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guadalupe.alvarenga\Desktop\OIR 2023\OIR 2022\COMPRAS 2022\"/>
    </mc:Choice>
  </mc:AlternateContent>
  <bookViews>
    <workbookView xWindow="0" yWindow="0" windowWidth="15465" windowHeight="2715"/>
  </bookViews>
  <sheets>
    <sheet name="compras enero a dic 2022" sheetId="30" r:id="rId1"/>
  </sheets>
  <definedNames>
    <definedName name="_xlnm._FilterDatabase" localSheetId="0" hidden="1">'compras enero a dic 2022'!$A$1:$N$22</definedName>
    <definedName name="_xlnm.Print_Titles" localSheetId="0">'compras enero a dic 2022'!$1:$4</definedName>
  </definedNames>
  <calcPr calcId="162913"/>
</workbook>
</file>

<file path=xl/calcChain.xml><?xml version="1.0" encoding="utf-8"?>
<calcChain xmlns="http://schemas.openxmlformats.org/spreadsheetml/2006/main">
  <c r="N22" i="30" l="1"/>
  <c r="N21" i="30"/>
  <c r="N20" i="30"/>
  <c r="G15" i="30" l="1"/>
  <c r="G13" i="30" l="1"/>
</calcChain>
</file>

<file path=xl/sharedStrings.xml><?xml version="1.0" encoding="utf-8"?>
<sst xmlns="http://schemas.openxmlformats.org/spreadsheetml/2006/main" count="987" uniqueCount="536">
  <si>
    <t>SERVICIOS GENERALES</t>
  </si>
  <si>
    <t>INVERSIONES VIDA, S. A. DE C. V.</t>
  </si>
  <si>
    <t>INFORMATICA</t>
  </si>
  <si>
    <t>Dependencia Solicitante</t>
  </si>
  <si>
    <t>Nombre del Contratista</t>
  </si>
  <si>
    <t>INSAFOCOOP</t>
  </si>
  <si>
    <t>Código del proceso de compra ( libre gestión)</t>
  </si>
  <si>
    <t>Objeto del Contrato u Orden de Compra</t>
  </si>
  <si>
    <t>Fecha o período de la Contratación</t>
  </si>
  <si>
    <t>Observaciones</t>
  </si>
  <si>
    <t>SEGUROS E INVERSIONES S.A.</t>
  </si>
  <si>
    <t>Período de Vigencia de la Publicación de la Convocatoria</t>
  </si>
  <si>
    <t>Fecha de Suscripción del Contrato/Orden de Compra</t>
  </si>
  <si>
    <t>Número de Contrato/Orden de Compra</t>
  </si>
  <si>
    <t>COMUNICACIONES</t>
  </si>
  <si>
    <t>SISTEMAS DE SEGURIDAD Y LIMPIEZA, S. A. DE C.V.</t>
  </si>
  <si>
    <t>Recursos Humanos</t>
  </si>
  <si>
    <t>CONTRATO 1</t>
  </si>
  <si>
    <t>CONTRATO 3</t>
  </si>
  <si>
    <t>RECURSOS HUMANOS Y ACTIVO FIJO</t>
  </si>
  <si>
    <t>Monto del Contrato/ Orden de Compra</t>
  </si>
  <si>
    <t>ENHANCED TECHNICAL SUPPORT CONSULTING, S.A. DE C.V.</t>
  </si>
  <si>
    <t>HUGO ERNESTO BARAHONA MERINO</t>
  </si>
  <si>
    <t>CTE. TELECOM PERSONAL, S.A. DE C.V.</t>
  </si>
  <si>
    <t>SERVI ELECTROFRIOS INDUSTRIALES, S.A. DE C.V.</t>
  </si>
  <si>
    <t>12/11/2020-30/11/2020</t>
  </si>
  <si>
    <t>GRUPO CENTROAMERICANO DE TELECOMUNICACIONES, S.A. DE C.V.</t>
  </si>
  <si>
    <t>EL DIARIO NACIONAL, S.A.</t>
  </si>
  <si>
    <t>Estado de Ejecución de la Contratación(Actas de Entrega de bienes/servicios)</t>
  </si>
  <si>
    <t>Monto en Ordenes de Pedido y Ordenes de Compra ELABORADAS</t>
  </si>
  <si>
    <t>CONTRATO 4</t>
  </si>
  <si>
    <t>FUMIGADORA Y FORMULADORA CAMPOS, S.A. DE C.V.</t>
  </si>
  <si>
    <t>OMAR ENRIQUE RAMIREZ BELTRAN</t>
  </si>
  <si>
    <t>JOSE ALEXANDER OLMEDO HERNANDEZ</t>
  </si>
  <si>
    <t>ROBERTO CARLOS GARCIA RAMIREZ</t>
  </si>
  <si>
    <t>29/11/2021-03/12/2021</t>
  </si>
  <si>
    <t>FIANZA DE FIDELIDAD GUBERNAMENTAL PARA FUNCIONARIOS Y ENCARGADOS DE ADMINISTRACION  DE FONDOS Y VALORES,  VIGENCIA: DESDE EL 01/01/2022 A LAS 12:00M AL 01/01/2023(12:00M) MONTO MÁXIMO A ASEGURAR $193,805.31 .  POLIZA DE SEGUROS DE AUTOMOTORES /VIGENCIA: 01/01/2022 A LAS 12:00M AL 01/01/2023 12:00M POR FLOTILLA DE 7 VEHÍCULOS POR LA CANTIDAD DE $58,000.00 PLACAS N-2311,N-18541, N-2720, N-9052, N-14831, N-16459, N-16121; SEGURO TODO RIESGO INCENDIO  VIGENCIA 01/01/2022 A LAS 12:00AM AL 01/01/2023 12:00M, SUMA ASEGURADA $263,051.16  SEGURO TODO RIESGO EQUIPO ELECTRONICO /VIGENCIA 01/01/2022 12:00AM AL 01/01/2023 12:00M, SUMA ASEGURADA $165,712.06</t>
  </si>
  <si>
    <t>26/11/2021-03/12/2021</t>
  </si>
  <si>
    <t xml:space="preserve">CTE TELECOM PERSONAL, S.A. DE C.V. </t>
  </si>
  <si>
    <t>Servicio de Telefonia movil Institucional a Regionales, Direccion Superior, personal de Campo y Servicio General a 53 lineas moviles, en Item 1: 50 lineas por $7.50 = $375.00*12 = $ 4,500.00 y en Item 2: 3 lineas por $ 27.95 = $ 83.35*12 = $1,006.20 para el periodo del 4/1/22 al 31/12/22</t>
  </si>
  <si>
    <t>15/11/2021-23/11/2021</t>
  </si>
  <si>
    <t xml:space="preserve"> SERVICIO DE VIGILANCIA PARA OFICINA DE SAN SALVADOR turnos de 12 horas cada uno de 7:00pm a 7:00am y de  7:00pm. A 7:00am. De lunes a domingo, incluyendo dias feriados y vacaciones ( período de enero a septiembre de 2022)</t>
  </si>
  <si>
    <t>01/01/2022 al 30/09/2022</t>
  </si>
  <si>
    <t>PRORROGA DE SUMINISTRO AGUA PURIFICADA MARCA ALPINA P/OFICINA CENTRAL (116 GARRAFAS DE CINCO GALONES), REGIONAL DE SANTA ANA (14 GARRAFAS DE CINCO GALONES), REGIONAL DE SAN MIGUEL (20 GARRAFAS DE 5 GALONES ) , REGIONAL DE SAN VICENTE ( 10 GARRAFAS DE 5 GALONES) , P/CONSEJO DE ADMINISTRACION (1/2 LITRO CLASICO) C/U 110 BOTELLAS P/MES DE ENERO/2022</t>
  </si>
  <si>
    <t>Acta: 31/1/2022 (enero)</t>
  </si>
  <si>
    <t xml:space="preserve">Contrato No.4 suscrito por 11 meses por $2,707.10 año 2021. Prorroga de fecha 02/12/2021 para el mes de enero/2022, tiene garantia por $270.71 del 29/01/2021 al 29/02/2022 (RESOLUCION No.1, </t>
  </si>
  <si>
    <t>05/01/2022-10/01/2022</t>
  </si>
  <si>
    <t>SUMINISTRO DE AGUA PURIFICADA ALPINA  P/ OFICINA CENTRAL(114 garrafas mensuales; (110 botellas de 1/2 clasico mensuales) y  REGIONALES DE  SANTA ANA(14 garrafas mensuales), SAN MIGUEL(18 garrafas mensuales) Y SAN VICENTE(12 garrafas mensuales), para los meses de febrero a diciembre 2022.</t>
  </si>
  <si>
    <t>SERVICIO DE INTERNET PROFESIONAL para uso de Ofic.Central ancho de banda 60 Mbps y 100 cuentas de correo de 5 Gb.; Enlace dedicado con Min.de Hacienda-Safi con ancho de banda 8 Mbps.; ENLAQCE DE RED PRIVADA para cada Oficina regional: Sta Ana, Sn.Vicente y San Miguel, con ancho de banda de 6 Mbps pra cada Oficina Regional. Período de Enero a Diciembre 2022.</t>
  </si>
  <si>
    <t>01/01/2022 AL 31/12/2022</t>
  </si>
  <si>
    <t>Servicio de Internet Movil para Tablet de uso Institucional , de 10 GB, con Cobertura Centroamerica. Período de febrero a dic 2022, PARA USO EXCLUSIVO DE COMUNICACIONES.</t>
  </si>
  <si>
    <t>01/02/2022 al 31/12/2022</t>
  </si>
  <si>
    <t>11/02/2022-18/02/2022</t>
  </si>
  <si>
    <t xml:space="preserve">Mantenimiento Preventivo a Relojes Marcadores Digitales ubicados en Oficina San Salvador y Oficinas Regionales:  Santa Ana,San Vicente y San Miguel, para los meses de marzo y agosto de 2022, DOS Visitas en el año. </t>
  </si>
  <si>
    <t>15/03/2022 al 31/12/2022</t>
  </si>
  <si>
    <t>COPIADORAS DE EL SALVADOR, S.A. DE C.V.</t>
  </si>
  <si>
    <t>CONTRATO 5</t>
  </si>
  <si>
    <t>22/03/2022 al 31/12/2022</t>
  </si>
  <si>
    <t>CONTRATO 9</t>
  </si>
  <si>
    <t>Mantenimiento Preventivo a 20 fotocopiadoras multifuncionales, ubicadas en Oficina Central(16), Oficina Santa Ana(1), Oficina San Vicente(2) y Oficina San Miguel(1), para los meses de: marzo, junio y septiembre 2022</t>
  </si>
  <si>
    <t>SERVICIO DE MANTT. PREVENTIVO Y CORRECTIVO SIN PARTES PARA EQUIPO INFORMATICO 2022, para Oficina Central y Regionales de Santa Ana, San Vicente y San Miguel, para dos visitas Mayo y Octubre/2022</t>
  </si>
  <si>
    <t>16/03/2022-24/03/2022</t>
  </si>
  <si>
    <t xml:space="preserve">ELECTRONICA COMPUTARIZADA, S.A. DE C.V. </t>
  </si>
  <si>
    <t>25/04/2022 al 31/12/2022</t>
  </si>
  <si>
    <t xml:space="preserve">INFORMATICA </t>
  </si>
  <si>
    <t>CONTRATO 11</t>
  </si>
  <si>
    <t>26/01/2022 al 31/12/2022</t>
  </si>
  <si>
    <t>3/01/2022 al 31/12/2022</t>
  </si>
  <si>
    <t>19/01/2021 al 31/12/2021</t>
  </si>
  <si>
    <t>26/04/2022-03/05/2022</t>
  </si>
  <si>
    <t>30/5/2022 al 31/12/2022</t>
  </si>
  <si>
    <t>CONTRATO 13</t>
  </si>
  <si>
    <t>29/04/2022-12/05/2022</t>
  </si>
  <si>
    <t xml:space="preserve">TRADER, S.A. DE C.V. </t>
  </si>
  <si>
    <t>Mantenimiento Preventivo Correctivo para 5 Vehiculos Institucionales. Placas: P-8D63;N-18852;N-18830;N-18853;N-18855; todos Marca SUZUKI y de gasolina, 3 RUTINAS(servicio de junio a diciembre de 2022)</t>
  </si>
  <si>
    <t>27/06/2022 al 31/12/2022</t>
  </si>
  <si>
    <t>1/01/22 al 1/01/ 23</t>
  </si>
  <si>
    <t>27/06/2022-01/07/2022</t>
  </si>
  <si>
    <t>SERVICIO DE MANTT. PREVENTIVO PARA AIRES ACONDICIONADOS, para Oficina Central y Regionales de Santa Ana,  San Vicente y San Miguel, para tres visitas en el año: Agosto, septiembre y Noviembre de 2022.</t>
  </si>
  <si>
    <t>SERVICIO DE MANTT. PREVENTIVO PARA PLANTAS TELEFONICAS, para Oficina Central y Regional de San Vicente, para dos visitas en el año: Mayo y Septiembre/2022</t>
  </si>
  <si>
    <t>18/08/2022 al 31/12/2022</t>
  </si>
  <si>
    <t>CONTRATO 14</t>
  </si>
  <si>
    <t>24/08/2022 al 31/12/2022</t>
  </si>
  <si>
    <t>SERVICIOS DE SISTEMA PARA DESODORIZACION Y AROMATIZACION PARA BAÑOS.(con sistema de goteo electrico para 13 baños, 2 minguitorios, 1 cabina de mujeres y 1 cabina de hombres, para 5 servicios desde agosto a diciembre de 2022</t>
  </si>
  <si>
    <t>CLEAN AIR, SOCIEDAD ANONIMA DE CAPITAL VARIABLE.</t>
  </si>
  <si>
    <t>05/07/2022-12/07/2022</t>
  </si>
  <si>
    <t>PRORROGA SERVICIO DE VIGILANCIA PARA OFICINA DE SAN SALVADOR  (2 Agentes por turno de 12 horas cada uno de 7:00pm a 7:00am y de  7:00pm. A 7:00am. De lunes a domingo, incluyendo dias feriados y vacaciones ( período de OCTUBRE, NOVIEMBRE Y DICIEMBRE DE 2022</t>
  </si>
  <si>
    <t xml:space="preserve">PRORROGA </t>
  </si>
  <si>
    <t xml:space="preserve"> Acta: 31/01/2022(enero), 28/02/2022  (febrero), 31/03/2022(marzo); 30/04/2022(abril); 31/05/2022(mayo);30/06/2022(junio);31/07/2022(julio); 31/08/2022(agosto); 30/09/2022(septiembre)  </t>
  </si>
  <si>
    <t xml:space="preserve"> Actas: 06/04/2022 (marzo);05/09/2022(agosto)</t>
  </si>
  <si>
    <t xml:space="preserve">Actas:  25/03/2022 (marzo); 20/06/2022(junio); 22/09/2022(septiembre) </t>
  </si>
  <si>
    <t xml:space="preserve">Actas: 28/02/2022(febrero), 31/03/2022 (marzo); 28/04/2022(abril);30/05/2022(mayo); 30/06/2022(junio ) 28/07/2022(julio);31/08/2022(agosto); 29/09/2022(septiembre), 27/10/2022(octubre), 28/11/2022(noviembre), 22/12/2022(diciembre)  </t>
  </si>
  <si>
    <t xml:space="preserve">ACTAS: 31/10/2022(octubre),30/11/2022 (noviembre), 31/12/2022 (diciembre)  </t>
  </si>
  <si>
    <t xml:space="preserve">Actas:  16/05/2022(mayo); 17/10/2022(octubre) </t>
  </si>
  <si>
    <t xml:space="preserve">Actas: 01/07/2022(mayo);29/09/2022 (septiembre);  </t>
  </si>
  <si>
    <t>25/10/2022-08/11/2022</t>
  </si>
  <si>
    <t xml:space="preserve">LM DISEÑOS DIVERSOS, S.A. DE C.V. </t>
  </si>
  <si>
    <t>ADQUISICION DE UNIFORMES PARA PERSONAL FEMENINO PARA EL PERIODO 2022-2023 (para personal Administrativo, Campo y Servicios Generales) consiste en 184-Blusas personal Adm. Y Campo (Diseño 1, colores: blanca, verde manzana,amarillo huezo, rosado tierno; 12-Blusas Servicios Generales,(Diseño 2, colores:blanca, verde manzana,amarillo huezo, rosado tierno; 184-Chaquetas (Diseño 3, liso azul negro, liso cafe oscuro,liso gris oscuro,liso negro; 196-Pantalones, personal,Adm. Campo y Servicios Grales.( liso azul negro, liso cafe oscuro,liso gris oscuro,liso negro; )</t>
  </si>
  <si>
    <t>21/11/2023 al 21/07/2023</t>
  </si>
  <si>
    <t>RECURSOS HUMANOS</t>
  </si>
  <si>
    <t>REGISTRO DE CONTRATISTAS DE ENERO A DICIEMBRE DE 2022</t>
  </si>
  <si>
    <t>07/11/2022-15/11/2022</t>
  </si>
  <si>
    <t xml:space="preserve">NUEVO MILLENNIUM , S.A. DE C.V. </t>
  </si>
  <si>
    <t xml:space="preserve">ADQUISICION DE SERVIDOR, LICENCIAS, UPS E INSTALACION Y CONFIGURACION INICIAL DE LOS EQUIPOS </t>
  </si>
  <si>
    <t>30/11/2022 al 30/06/2023</t>
  </si>
  <si>
    <t>UNIDAD INFORMATICA</t>
  </si>
  <si>
    <t>CONTRATO 16</t>
  </si>
  <si>
    <t>CONTRATO 17</t>
  </si>
  <si>
    <t>17/11/2022-22/11/2022</t>
  </si>
  <si>
    <t>VERSATILE TECHNOLOGY DE EL SALVADOR, S.A. DE C.V.</t>
  </si>
  <si>
    <t xml:space="preserve">SUMINISTRO DE COMBUSTIBLE, para el año 2023 (Gasolina Regular y Diesel, para uso de Oficina central y Regionales de Santa Ana, San Vicente y San Miguel.,según saldos en cupones electronicos(TARJETA FLOTA PUMA) CON POS VERSATEC. </t>
  </si>
  <si>
    <t xml:space="preserve">30/11/2022 hasta que duren las existencias  </t>
  </si>
  <si>
    <t xml:space="preserve">Actas: 31/01/2022(enero), 28/02/2022(feb), 31/03/2022(marzo); 30/04/2022 (abril),31/05/2022(mayo)30/06/2022 (junio); 31/07/2022 (julio); 31/08/2022(agosto); 30/09/2022(septiembre); 31/10/2022 (octubre); 30/11/2022 (noviembre); 31/12/2022 (diciembre)     </t>
  </si>
  <si>
    <t xml:space="preserve">7 ACTAS: 07/12/2022 (todas del mes de noviembre) </t>
  </si>
  <si>
    <t xml:space="preserve">ACTAS:  31/08/2022(agosto);30/09/2022; (septiembre); 31/10/2022 (octubre); 30/11/2022 (noviembre); 23/12/2022 (diciembre) </t>
  </si>
  <si>
    <t>Acta: 30/06/2022 (junio); el ACTA DE RECEPCION aún no ha sido marginada al expediente del proveedor por la Admón. Del contrato.</t>
  </si>
  <si>
    <r>
      <rPr>
        <u/>
        <sz val="9"/>
        <color theme="1"/>
        <rFont val="Calibri"/>
        <family val="2"/>
        <scheme val="minor"/>
      </rPr>
      <t>Poliza de Fidelidad</t>
    </r>
    <r>
      <rPr>
        <sz val="9"/>
        <color theme="1"/>
        <rFont val="Calibri"/>
        <family val="2"/>
        <scheme val="minor"/>
      </rPr>
      <t xml:space="preserve">  Actas: 25/01/2022 (enero);28/02/2022 (febrero);  31/03/2022(marzo); 30/04/2022 (abril);31/05/2022(mayo); 30/06/2022 (junio);31/07/2022(julio); 31/08/2022(agosto); 30/09/2022(septiembre); 31/10/2022(octubre), 30/11/2022(noviembre),31/12/2022 (diciembre)  </t>
    </r>
    <r>
      <rPr>
        <u/>
        <sz val="9"/>
        <color theme="1"/>
        <rFont val="Calibri"/>
        <family val="2"/>
        <scheme val="minor"/>
      </rPr>
      <t>Poliza de automoviles, incendio y equip.Electronico</t>
    </r>
    <r>
      <rPr>
        <sz val="9"/>
        <color theme="1"/>
        <rFont val="Calibri"/>
        <family val="2"/>
        <scheme val="minor"/>
      </rPr>
      <t xml:space="preserve">, Actas: 31/01/2022(enero),28/02/2022 (febrero), 31/03/2022  (marzo); 30/04/2022 (abril); 31/05/2022 (mayo);01/06/2022(junio); 07/07/2022 (julio) ; 08/08/2022(agosto); 02/09/2022(septiembre); 05/10/2022(octubre); 03/11/2022 (noviembre); 01/12/2022 (diciembre)      </t>
    </r>
  </si>
  <si>
    <t xml:space="preserve">Actas: 31/01/2022(enero), 28/02/2022  (febrero), 31/03/2022 (marzo); 30/04/2022(abril), 31/05/2021(mayo);30/06/2022(junio); 31/07/2022(julio); 31/08/2022(agosto); 30/09/2022(septiembre),31/10/2022(octubre), 30/11/2022(Noviembre), DICIEMBRE la Admon. del contrato aún no ha entregado el Acta de recepción.   </t>
  </si>
  <si>
    <t xml:space="preserve">CONTRATO 2, pendiente Acta de Recepción. </t>
  </si>
  <si>
    <t>Contrato No.3 suscrito por 9 meses por $12,240.00 año 2022. Prorroga No.1 de fecha 31/08/2022 para un período de octubre a diciembre 2022(3 meses), tiene garantia por $1,244.00 vigencia 01/01/2022-01/11/2022 y garantía de prorroga por $408.00 vigencia 02/11/2022-02/01/2023.</t>
  </si>
  <si>
    <t>CONTRATO 6</t>
  </si>
  <si>
    <t xml:space="preserve">CONTRATO 8,  por $663.08 menos $171.42 de  Resol.Modificativa No.1 (de las dos visitas meno de Santa Ana), valor actual del contrato $491.66. </t>
  </si>
  <si>
    <t xml:space="preserve">Contrato 10/2022 con un valor inicial de $6,600.00: efectuando el 14/11/2022  Resolucion Modificativa No.2/2022 en la que se ejecuto $1,240.72, quedando a favor de Institución  un monto de 5,359.28.  </t>
  </si>
  <si>
    <t>CONTRATO 12</t>
  </si>
  <si>
    <t>ACTAS: 8/9/2022(agosto),30/09/2022(septiembre); el admon. Del contrato aún no ha entregado al expediente del proveedor acta de recepción del mes de NOVIEMBRE 2022.</t>
  </si>
  <si>
    <t xml:space="preserve">CONTRATO No.15, a la fecha no ha entregado ninguna documentacion despues de suscrito el contrato, se le llamo via telefonica, recados con su secretaria  y no entrego nada, se le envio nota de REF:UA-029/2023 de fecha 11/01/2023 </t>
  </si>
  <si>
    <t>La admon. Del Contrato, no ha marginado al expediente del proveedor la ORDEN DE INICIO, donde esta descrita la fecha de entrega de los UNIFORMES respectivos.</t>
  </si>
  <si>
    <t>ACTA provisional:   08/12/2022  para efectuar tramite de solicitud de fondos.</t>
  </si>
  <si>
    <t>Orden de Pedido No.169/2022 de fecha 30/11/2022, enviada por correo electronico en fecha 30/11/2022 por el admon. del contrato.Acta parcial  de fecha 21/12/2022, entregadas 2 licencias de (2 core) ,1 de (16 core);  Entrega de SERVIDOR DATACENTER 60 días calendarios despues de recibida la orden de pedido por el contratista; 2 LICENCIAS VMware cSphere 8 STANDARD, 30 días calendario después de recibido la orden de pedido por el contratista; 1 UPS APC para rack, 120 días calendario después de reciido la orden de pedido por el contratista.</t>
  </si>
  <si>
    <t>JOSEFA ESTER PAREDES DE GUILLEN</t>
  </si>
  <si>
    <t>EL DIARIO NACIONAL, S.A. DE C.V.</t>
  </si>
  <si>
    <t>ABJ INVERSORES, S.A. DE C.V.</t>
  </si>
  <si>
    <t>Contar con seguros durante todo el año para flota vehicular por cualquier perdida o accidente; seguros para equipo electronico y seguro todo riesgo incendio, por protección de perdida odestrucción de equipos; y ademas fianza de fidelidad para empleados que administran fondos y valores, por cualquier acto desonesto que cometiere algún empleado conteplado en esta poliza.</t>
  </si>
  <si>
    <t>Primas y gastos de seguros de bienes y de personas</t>
  </si>
  <si>
    <t>Proporcionar a personal de campo y administrativo de una herramienta de trabajo.</t>
  </si>
  <si>
    <t>Servicios de telecomunicaciones</t>
  </si>
  <si>
    <t>Contribuir a la seguridad y custodia de los bienes institucionales</t>
  </si>
  <si>
    <t>Servicio de vigilancia y seguridad privada.</t>
  </si>
  <si>
    <t>Mantener abastecido  durante el mes de enero de agua purificada oficina central y regionales, en atención a personal y usuarios que visitan la institución.</t>
  </si>
  <si>
    <t>Productos alimenticios para personas</t>
  </si>
  <si>
    <t>Mantener abastecido  durante todo el año  de agua purificada oficina central y regionales, en atención a personal y usuarios que visitan la institución.</t>
  </si>
  <si>
    <t>Mantener las telecomunicaciones a traves de correos para uso interno y externo, y además proporcionar una herramienta de trabajo institucional; así mismo tener la conectividad en las plataformas del Ministerio de Hacienda.</t>
  </si>
  <si>
    <t>Estar conectada con las noticias interinstitucionales a traves dela redes, con las instancias correspondientes.</t>
  </si>
  <si>
    <t>Mantener en buen estado los relojes marcadores, donde se lleva el control de las entradas y salidas del personal institucional.</t>
  </si>
  <si>
    <t>Mantenimiento y reparaciones de bienes muebles</t>
  </si>
  <si>
    <t>Mantener en buen estado las fotocopiadoras, con el fin de agilizar toda la tramitología en documentación para uso dentro y fuera de la institución.</t>
  </si>
  <si>
    <t>Mantener en buen estado los vehículos institucionales, para realizar misiones oficiales hacia las cooperativas a nivel nacional, como desplazarse hacia otras instituciones para efectuar tramites administrativos.</t>
  </si>
  <si>
    <t>Mantener en buen estado los equipos informaticos, con el fin de optimizar el tiempo en todas las actividades institucionales en las cuales se necesite la utlización de un equipo informatico.</t>
  </si>
  <si>
    <t>Mantener en buen estado las plantas telefonicas, para el normal funcionamiento de las telecomunicaciones internas y externas.</t>
  </si>
  <si>
    <t xml:space="preserve">Productos quÍmicos </t>
  </si>
  <si>
    <t>Productos Textiles y Vestuarios</t>
  </si>
  <si>
    <t>EQUIPO, LICENCIAS Y CONFIGURACION E INSTALACION, para Supervision de las cooperativas donde se mantendra la informacion general y financiera (por tema de lavado de dinero) de las cooperativas a nivel nacional (del sector cooperativo)</t>
  </si>
  <si>
    <t>Equipos informaticos, Derechos de Propiedad Intelectual, y Desarrollos Informaticos</t>
  </si>
  <si>
    <t xml:space="preserve">Combustibles </t>
  </si>
  <si>
    <t>06/01/2022-10/01/2022</t>
  </si>
  <si>
    <t>Item :1: Adquisición de periódicos, 3 Ejemplares. diario el Salvador.( 1. Recepción ,1-Presidencia Ejecutiva, 1- unidad de comunicaciones.</t>
  </si>
  <si>
    <t>Estar enterada la Presidencia como el area de comunicaciones, del acontecer publico en general.</t>
  </si>
  <si>
    <t>Publicaciones</t>
  </si>
  <si>
    <t>18/1/2022</t>
  </si>
  <si>
    <t>ENERO</t>
  </si>
  <si>
    <t>ORDEN DE COMRPA</t>
  </si>
  <si>
    <t>20/01/2022-21/01/2022</t>
  </si>
  <si>
    <t>FONDO DE ACTIVIDADES ESPECIALES</t>
  </si>
  <si>
    <t>ITEM: 1: SUSCRIPCION ANUAL EN FORMATO DIGITAL(C.D.) ENTREGA MENSUAL A PARTIR DEL MES DE ENERO DE 2022. NO. 8. ( DEPTO. JURIDICO).</t>
  </si>
  <si>
    <t>Estar enterada el Depto. Juridico de todos los acontecimientos, en cuanto a reformas de Ley, normativas, etc, que son publicados en el Diario Oficial a nivel nacional, en forma mensual.</t>
  </si>
  <si>
    <t>Publicaciones electronicas</t>
  </si>
  <si>
    <t>JURIDICO</t>
  </si>
  <si>
    <t>07/02/2021-08/02/2021</t>
  </si>
  <si>
    <t>RENOVACION DE LICENCIAS DE SOWARE Y SOPORTE ( FIREWALL PALO ALTO).2° PUBLICACION.TEM:1:Renovacion Licencias Threat Prevention ( ANTIVIRUS, IPS), URLFILTERING (Filtrado de contenido Web,App Control), Wildfire (Amenazas Avanzadas o de Dia Cero), Firewall palo Alto (Licencia). Doce meses de Garantia.em:2: Soporte Tecnico Local 8x5 por 12 meses, mesa de Servicios, llamadas y Visitas Ilimitadas, ( Palo Alto).</t>
  </si>
  <si>
    <t>Protección al equipo informatico de amenazas en las redes, para una mejor seguridad en la entrada y salida de datos institucionales.</t>
  </si>
  <si>
    <t>Derechos de propiedad intelectual</t>
  </si>
  <si>
    <t>14/2/2022</t>
  </si>
  <si>
    <t>FEBRERO</t>
  </si>
  <si>
    <t>07/02/2022-08/0022022</t>
  </si>
  <si>
    <t>JOSE EDGARDO HERNANDEZ PINEDA</t>
  </si>
  <si>
    <t>TEM1: ADQUISICION DE AZUCAR blanca o morena ,Marca Codipa. INSTITUCIONAL.PARA ATENCION A LAS COOPERATIVAS Y VISITANTES DE LA INSTITUCION.</t>
  </si>
  <si>
    <t>Para atención a los usuarios que visitan la institución a nivel nacional.</t>
  </si>
  <si>
    <t>16/2/2022</t>
  </si>
  <si>
    <t>tem 1: Azucar en sobres de 150 unidades.Paquetes en sobres, presentación de 150 unidades, MARCA CODIPA.a $1.37 C/u.Item 2: Café en libras.Molido y tostado de buena calidad en presentación de 1 libra, Marca MAJADA ORO. a $ 3.90 c/u.item 3: Caja de te de manzanilla.Caja en presentación de 100 sobres. MARCA:MCCORMICK.tem 4: Cremora para café.paquete de 200 sobre,MARCA:CREMAFE.</t>
  </si>
  <si>
    <t>Atención al Consejo de Administración, Presidencia Ejecutiva y visitas a la Dirección Superior.</t>
  </si>
  <si>
    <t>22/2/2022</t>
  </si>
  <si>
    <t>Bodega Institucional</t>
  </si>
  <si>
    <t>23/02/2022-01/03/2022</t>
  </si>
  <si>
    <t>COMUNICACIONES IBW EL SALVADOR, S.A. DE C.V</t>
  </si>
  <si>
    <t>ADQUISICIÓN DE LICENCIAS DE RENOVACIÓN DE ANTIVIRUS, OFFICE STD 2019, KIT LEGALIZACIÓN DE WINDOWS PROFESIONAL.tem:1: Renovacion de Antivirus ESET Endpoint Advanced para Gobierno. (ESET Endpoint-NOD32) PARA EQUIPOS INFORMATICOS(COMPUTADORAS Y SERVIDORES) POR 12 MESES: ANTIVIRUS/ANTISPYWARE, AUTOEXPLORACION DE MEDIOS EXTRAIBLES, SIST. DE PREV. DE INTRUSIONES BASADO EN EL HOST (HIPS) ,CONTROL DE DISP. ANTISPAM EN EL CLIENTE DE CORREO, FIREWALL EN EL endpoint incluye actualizacion en consola y Capacitacion.</t>
  </si>
  <si>
    <t>14/3/2022</t>
  </si>
  <si>
    <t>MARZO</t>
  </si>
  <si>
    <t>25/3/2022</t>
  </si>
  <si>
    <t>STB COMPUTER , S.A. DE C.V.</t>
  </si>
  <si>
    <t>ADQUISICIÓN DE LICENCIAS DE RENOVACIÓN DE ANTIVIRUS, OFFICE STD 2019, KIT LEGALIZACIÓN DE WINDOWS PROFESIONAL.TEM:2: OFICE LTTSC STANDARD 2021.TEM:3: WINDOWS GGWA- WINDOWS 10 PROFESIONAL- LEGALIZATION GET GENUINE. MODALIDAD DE LICENCIAMIENTO PERPETUO.</t>
  </si>
  <si>
    <t>02/03/2022-07/03/2022</t>
  </si>
  <si>
    <t>ASSA COMPAÑÍA DE SEGUROS, S.A. DE C.V.</t>
  </si>
  <si>
    <t>ADQUISICIÓN DE SEGURO DE AUTOMOTORES PARA VEHÍCULO P: 976217 (17 MARZO 2022 AL 1 DE ENERO 2023).TEM:1:POLIZA DE SEGURO AUTOMOTORES. (CLASE PICK UP, MARCA ISUZU, MODELO ICL9032 D-MAX, RBD D/C 2.5L 4X4 T/M TDI, CAPACIDAD 5 ASIENTOS, COLOR PLATEADO, AÑO 2021, CILINDRAJE 2500, PESO 1933.53, NUMERO DE MOTOR UW7294, NUMERO DE CHASIS GRABADO MPATFS86JMT000496, NUMERO DE CHASIS VIN S/N, COMBUSTIBLE, DIESEL, PAIS DE ORIGEN TAILANDIA, INVENTARIO 0002494815, TIPO PICKUP, CAPACIDAD 1.5 TONELADAS).PLACA:P-976-217</t>
  </si>
  <si>
    <t>Contar con un seguro para automotores  por cualquier perdida o accidente.</t>
  </si>
  <si>
    <t>Primas y gastos de seguros de bienes</t>
  </si>
  <si>
    <t>15/3/2022</t>
  </si>
  <si>
    <t>ACTIVO FIJO</t>
  </si>
  <si>
    <t>20/4/2022</t>
  </si>
  <si>
    <t>07/03/2022-10/03/2022</t>
  </si>
  <si>
    <t>HERMELINDA DEL CARMEN VALDIVIESO OCHOA</t>
  </si>
  <si>
    <t>ADQUISICIÓN DE CAFÉ INSTITUCIONAL.em: 1 ADQUISICIÓN DE CAFÉ, EMPACADO Y SELLADO DE FABRICA, CAFÉ GOOURMET, CON ATRIBUTOS DE SABOR A MIEL,FLORAL, DURAZNO, CÍTRICO ACARAMELADO,MARCA AKU , PARA PERSONAL ADMINISTRATIVO Y VISITANTES DE OFICINA CENTRAL Y REGIONALES DE INSAFOCOOP</t>
  </si>
  <si>
    <t>16/03/2022-17/03/2022</t>
  </si>
  <si>
    <t>ADQUISICIÓN DE ACCESORIOS Y REPUESTOS PARA EQUIPO INFORMÁTICOS 2° TRIMESTRE.2022.tem:1:ITEM: 1: MOUSE OPTICO 3D CON SCROL PUERTO USB, marca: ETOUCH (Negro)(1-VF,1-INFORMATICA, 1-PL).ITEm:2: TECLADO EN ESPAÑOL PUERTO USB , Marca:ETOUCH kb-300 color negro.compatible con windows 7,8, 10.,(1-VF,1-INFORMATICA, 1-SM).ITEM:4: MEMORIA RAM DE 4GB DDR3, Marca : Sansung. PARA PC CORE i7 12800U.(1-UA,1- INFORMÁTICA, 1-FA).ITEM:5: BATERIAS PARA UPS 12V. 7 AMP.marca: TecnoStar, modelo: 1270.(1-SM,-1-sv,2-santa Ana, 2-informatica).ITEM:5: BATERIAS PARA UPS 12V. 7 AMP.marca: TecnoStar, modelo: 1270.(1-SM,-1-sv,2-santa Ana, 2-informatica).ITEM:3:Disco SATA DE 1 TB DE CAPACIDAD PARA PC, Marca: WP BLEU. (1-SV, 1-INFORMATICA).</t>
  </si>
  <si>
    <t>Tener un stock de repuestos para sustitución de aquellos que están dañados, o arruinados, los cuales serán instalados en a nivel nacional.</t>
  </si>
  <si>
    <t>Materiales informaticos y electricos</t>
  </si>
  <si>
    <t>ABRIL</t>
  </si>
  <si>
    <t>19/04/2022</t>
  </si>
  <si>
    <t>04/04/2021-05/04/2022</t>
  </si>
  <si>
    <t>ADQUISICIÓN, INSTALACIÓN Y CONFIGURACIÓN DE EQUIPOS NAS,DISCO DURO, Y MEMORIA( 2A. PUBLICACIÓN.).tem:2:Dispositivos de soporte de almacenamiento 4 Tb 7200 RPM (disco duro) IDRONWOLF NAS SATA DE 4 TB, 6GB/s 256 mb cache interno sata 3.5, 7.200 rpm. Diseñado para NAS CON AGLE ARRAY.em:3:Circuitos integrados (Memoria RAM M.2 INTERNAL SSD) PERMITE AÑEDIR FACILMENTE DOS SSD M.2 NVME Y COMECTIVIDAD RJ45 10 GB A NAS DE QNAPMAYOR ANCHO DE BANDA PARA PROPORCIONAR UNA MAYOR VELOCIDAD DE PROCESAMIENTO Y UN ACCESO MAS RAPIDO DE DATOS.ITEM:1:NAS TS-4530-4G DE CUATRO NUCLEOS CON LA EXPANCION PCLe para 10 GBps o SSD M2 PARA ACELERAR LAS APLICACIONES/ PROCESADOR INTEL CELERON J 4125 2.0 GHz ( rafagas de hasta 2.7 GHz), memoria RAM DOR4 DE 4 GB( 1X4 GB)4 SLOT PARA HDD ATA DE 3.5 PULGADAS 6 GD/s 3 Gb/s.tem:4:instalación y configuración de equipo NAS (QNAP) SERVICIO PROFESIONAL DE INGENIERIA E INSTALACION INCLUYE: INSTALACION CONEXIÓN DE DISCO Y CONFIGURACION DE NAS ( CREACION Y ARREGLO Y SETUD INICIAL,PRUEBA DE FUNCIONAMIENTO, HABILITACION DE SERVICIO. NO INCLUYE TRABAJOS DE OBRA CIVIL, NI ELECTRICA.</t>
  </si>
  <si>
    <t xml:space="preserve">Adquisición de equipo para respaldo de información, repuestos y accesorios informaticos, como su instalación y configuración. </t>
  </si>
  <si>
    <t>Equipo informatico, materiales informaticos y electricos, y desarrollos informaticos</t>
  </si>
  <si>
    <t>abril</t>
  </si>
  <si>
    <t>16/06/222</t>
  </si>
  <si>
    <t>06/04/2022-07/04/2022</t>
  </si>
  <si>
    <t>SERVIELECTROFRIOS INDUSTRIALES, S.A. DE C.V.</t>
  </si>
  <si>
    <t>ADQUISICIÓN DE REPUESTOS Y MATERIALES PARA INSTALACIÓN DE EQUIPO DE AIRE ACONDICIONADO PARA ASISTENTES A PRESIDENCIA.TEM:1.Instalacion Mecanica. Equipo de Aire Acondicionado, Para área de Secretaria de Presidencia.em:3.Tuberia de Cobre..Equipo de Aire Acondicionado de 18,000 Btu, Para área de Secretaria de Presidencia.item:4.Drenaje PVC..Equipo de Aire Acondicionado de 18,000 Btu, Para área de Secretaria de Presidencia.Item:5.Bases de estructuras metalicas..Equipo de Aire Acondicionado de 18,000 Btu, Para área de Secretaria de Presidencia.tem:6.Vacio de carga de gas refrigerante.Equipo de Aire Acondicionado de 18,000 Btu, Para área de Secretaria de Presidencia.tem:2:Instalacion Electrica.Equipo de Aire Acondicionado de 18,000 Btu, Para área de Secretaria de Presidencia.Adquisición de un aire acondicionado de 18,000.Btu.para área de Secretaria de Presidencia.</t>
  </si>
  <si>
    <t>Adquisición e instalación de equipo con el objetivo que el personal que se encuentra en esta area, dearrolle mejor sus actividades, por encontrarse en un ambiete fresco y confortable.</t>
  </si>
  <si>
    <t>Equipo, Mantenimiento de bienes muebles, materiales quimicos, electricos, minerales metalicos.</t>
  </si>
  <si>
    <t>21/4/2022</t>
  </si>
  <si>
    <t>19/04/2022-21/04/2022</t>
  </si>
  <si>
    <t>ADQUISICION DE LICENCIAS DE SOFTWARE (ACROBAT PRO DC), PARA OIR E INFORMATICA.ICENCIAS DE SOFTWARE: VIT Governmet Acrobat Pro DC for Teams/Multipie Platforms/Multi Latin American Languages/Team Licensing Subscription NeW/SUSCRIPCION POR 12 Months/ 040050, incluye apoyo técnico en asesoria e instalación ( 2 visitas sin costo para soporte técnico). Durante suscripción de 1 año. A utilizar (1) en OIR, (1) en INFORMATICA.</t>
  </si>
  <si>
    <t>Licencias que seran utilizadas: 1) Para poder tener enlaces y dar capacitaciones en linea, tanto a empleados como a los usuarios de la institución. 2) Para poder desencriptar documentación de PDF y convertirla a Word.</t>
  </si>
  <si>
    <t>ADQUISICIÓN DE LICENCIAS DE SOFTWARE (ANTIVIRUS).tem:1 :RENOVACION DE LICENCIAS DE ANTIVIRUS ESET ENDPOINT ADVANCE PARA GOBIERNO (eset endpoint-NOD32.Para equipos Informáticos ( Computadoras, Servidores) por 12 meses antivirus / antispyware, autoexploracion de Medios extraibles, marca: ESET, ORIGEN ESLOVAQUIA. GARANTIA 12 MESES.(25-Oficina Cental, 1 Regional Santa Ana) 2- REGIONAL SAN VICENTE, 2 REGIONAL SAN MIGUEL).</t>
  </si>
  <si>
    <t>23/5/2022</t>
  </si>
  <si>
    <t>12/05/2022-1305/2022</t>
  </si>
  <si>
    <t>SERVICIOS DE FUMIGACION PARA OFICINA CENTRAL Y REGIONALES DE INSAFOCOOP .1-SERVICIOS DE FUMIGACION PARA OFICINA CENTRAL DE INSAFOCOOP . INSECTOS Y ROEDORES.)2-SERVICIOS DE FUMIGACION PARA OFICINA REGIONAL DE SANTA ANA. INSAFOCOOP . COMBATIENDO INSECTOS Y ROEDORES.3-SERVICIOS DE FUMIGACION PARA OFICINA REGIONAL DE SAN VICENTE. INSAFOCOOP . COMBATIENDO INSECTOS Y ROEDORES.4-SERVICIOS DE FUMIGACION PARA OFICINA REGIONAL DE SAN MIGUEL. INSAFOCOOP . COMBATIENDO INSECTOS Y ROEDORES.</t>
  </si>
  <si>
    <t xml:space="preserve">Mantener limpias las instalaciones de oficina central como Regionales, contra insectos y roedores. </t>
  </si>
  <si>
    <t>Servicios de limpieza y fumigaciones</t>
  </si>
  <si>
    <t>MAYO</t>
  </si>
  <si>
    <t>18/05/2022-19/05/2022</t>
  </si>
  <si>
    <t>DIRECCION GENERAL DE CORREOS</t>
  </si>
  <si>
    <t>Estampillas de denominación de $0.50,para correspondencia de Oficina San Salvador.</t>
  </si>
  <si>
    <t>Enviar correspondencia a diferentes cooperativas a nivel nacional.</t>
  </si>
  <si>
    <t>Servicios de correos</t>
  </si>
  <si>
    <t>20/6/2022</t>
  </si>
  <si>
    <t>13/06/2022-14/06/2022</t>
  </si>
  <si>
    <t>SUMINISTRO DE MATERIALES PARA REPARAR BANDEJA DE AIRE ACONDICIONADO UBICADO EN AREA DE BODEGA CONTABLE.Item:2: SUMINISTRO DE ESTAÑO PARA SOLDAR. Item:4: SUMINISTRO DE TUBERIA DE PVC. Item:1:SUMINISTRO DE LAMINA GALVANIZADA CALIBRE 26. Item:3: SUMINISTRO DE ADAPTADOR PARA BANDEJA.De Aire Acondicionado de Bodega Contable.</t>
  </si>
  <si>
    <t>Reparación de Aire Acondicionado para que este en optimas condiciones de enfriamiento.</t>
  </si>
  <si>
    <t>Materiales Quimicos y Electricos</t>
  </si>
  <si>
    <t>JUNIO</t>
  </si>
  <si>
    <t>21/6/2022</t>
  </si>
  <si>
    <t>SUMINISTRO DE CAFÉ, AZUCAR, TE Y CREMORA PARA DIRECCION SUPERIOR ( 2DO. TRIMESTRE 2022) .item:2:Libras de café (bolsas en presentacion de 1 libra)marca:Majada Oro.Item:1:Paquetes de azuar en sobres (contenido150 sobresitos) marca codipa. Item 4:Cremora en sobre (paquete de 200 sobres) marca: Cofe Mate:Item:3:Caja de te en sobres. de buena calidad marca: Mccormick.PARA DIRECCION SUPERIOR.</t>
  </si>
  <si>
    <t>22/06/2022-23/06/2022</t>
  </si>
  <si>
    <t>MARTELL, SOCIEDAD ANONIMA DE CAPITAL VARIABLE</t>
  </si>
  <si>
    <t>MANTENIMIENTO CORRECTIVO PARA VEHICULO N- 14831,ASIGNADO A OFICINA REGIONAL DE OCCIDENTE.PINTA DE SOLUCION,ADITIVO PARA LAVADO,GAS PARA SISTEMA DE AIRE ACONDICIONADO,CAMBIO DE BOMBA CENTRAL DE CLUTCH. ,REPARACION DE BOMBA DE INYECCION.,FILTRO DE AIRE,BOMBA DE DIESEL,PUNTAS DE INYECCION,SILICON,RELAY DE 5 PATAS,ALAMBRE DE INSTALACION,TERMOSTATO DE AIRE ACONDICIONADO,BOMBA CENTRAL DE CLUTCh,BOMBA AUXILIAR DE CLUTCH.DESMONTAJE DE TANQUE PARA LIMPIEZA DE LINEAS DE COMBUSTIBLE,REPARACION DE SISTEMA ELECTRICO DE AIRE ACONDICIONADO,CAMBIO DE FILTRO DE AIRE.,DESMONTAJE DE BOMBA DE INYECCION,CARGA DE GAS DE SISTEMA DE AIRE ACONDICIONADO,CAMBIO DE BOMBA AUXILIAR DE CLUTCH.</t>
  </si>
  <si>
    <t>REGIONAL DE  SANTA ANA</t>
  </si>
  <si>
    <t>Aún no ha entregado ACTA DE RECEPCION DEL SERVICIO, el ADMON. DE LA ORDEN DE COMPRA</t>
  </si>
  <si>
    <t>SERVICIOS DE MANTENIMIENTO CORRECTIVO A VEHÍCULO N- 18541 ASIGNADO A OFICINA CENTRAL .ACEITES ,CAMBIO DE FILTRO DE AIRE. ,CARGA DE GAS DE A/C. .VEHÍCULO,CENTRO DE LLENADO DE AIRE ACONDICIONADO,UN FILTRO DE AIRE. ,BALERO DE COMPRESOR DE AIRE,PINTAS DE GAS PARA AIRE ,REPARACIÓN DE CONDENSADOR,DESMONTE DE MOTOR DE ARRANQUE PARA PIEZA.VEHÍCULO,DESMONTE DE COMPRESOR PARA CAMBIO DE BALERO.VEHÍCULO,CAMBIO DE CENTRO DE LLANADO..VEHÍCULO,DESMONTAJE DE TUBERIA DE SISTEMA DE A/C PARA CAMBIO DE ORRINES.VEHÍCULO,CAMBIO DE ACEITE DE A/C..VEHÍCULO,REPARACION DE CLUTCH DE COMPRESOR DE A/C..</t>
  </si>
  <si>
    <t>SERVICIOS DE MANTENIMIENTO PREVENTIVO DE VEHÍCULO P-976217 ASIGNADO A PRESIDENCIA EJECUTIVA.CUARTO DE ACEITE DE MOTOR MOTUL.,FILTRO DE COMBUSTIBLES DE AGENCIA.,FILTRO DE AIRE ORIGINAL DE AGENCIA,FILTRO DE ACEITE ORIGINAL DE AGENCIA,REVISIÓN Y ENGRASE DE CARROCERÍA. VEHICULO,REVISION DE NIVELES DE FLUIDOS DE SOLUCIONES DE FRENOS,REFRIJERANTE, POWER STRIN, AGUA DE BATE.AGUA LINP. PARABRISAS Y TRAMPA DE AGUA MOTOR DIESEL,REVISION AJUSTE Y LIMPIEZA DE FRENOS.,LIMPIEZA DE MOTOR.VEHICULO,REVISION DE FAJAS DE MOTOR ALTERNADOR Y A/C. ,REVISION Y ENGRASE DE CARROCERIA,LIJA.</t>
  </si>
  <si>
    <t>13/06/2022-15/06/2022</t>
  </si>
  <si>
    <t>SUMINISTRO DE PRODUCTOS DE LIMPIEZA Y DESECHABLES.AÑO 2022: insecticida en spray, cera liquida, limpiador de escritorios, pastillas desodorizantes, desinfectante para pisos, toallas para trapeador. limpiador en polvo, jabón para lavar trastos, servileltas cuadradas, bolsas negras para basuras, mascon fibra verde, escobas platicas y desodorante sapolio.</t>
  </si>
  <si>
    <t>Mantener las instalaciones limpias y desinfectadas, para que el personal de Oficina Central y Regionales y usuarios tengan buenas condiciones de higiene.</t>
  </si>
  <si>
    <t>Productos de Papel y Carton, Productos Textiles, y Productos Quimicos.</t>
  </si>
  <si>
    <t>21/06/2022-23/06/2022</t>
  </si>
  <si>
    <t>SERVCIO DE MANTENIMIENTO CORRECTIVO DE VEHÍCULO N-2720, ASIGNADO ALA OFICINA REGIONAL DE ORIENTE, SAN MIGUEL,REFRIGERANTE,TUBO DE ESCAPE,FLEXIBLE DE ESCAPE,SILICON,TAPON DE RADEADOR,VENTILADOR ,SELLO TRASERO DE CIGUEÑAL COMPLETO CON BASE.,DESMONTAJE DE CAJA PARA CAMBIO DE SELLO,DESMONTAJE DE ESCAPE PARA REPARACION.VEHÍCULO,SONDEO DE RADIADOR ,DESMONTAJE DE RADIADOR,REPARACION DE CIRCUITO ELECTRICO EN LINEAS DE VENTILADOR..</t>
  </si>
  <si>
    <t>REGIONAL DE SAN MIGUEL</t>
  </si>
  <si>
    <t>25/7/2022</t>
  </si>
  <si>
    <t>21/06/2022-22/06/2022</t>
  </si>
  <si>
    <t>SERVICIOS DE MANTENIMIENTO PREVENTIVO DE VEHÍCULO N-2720, ASIGNADO A LA OFICINA REGIONAL DE ORIENTE,CUARTOS DE ACEITE DE MOTOR,GRASA PARA CHASIS,FILTRO DE ACEITE.,CAMBIO DE ACEITE DE MOTOR., CAMBIO DE FILTRO DE ACEITE.,ENGRASE GENERAL Y REVISION DE NIVELES,LIMPIEZA Y REGULACION DE FRENOS.,LAVADO DE MOTOR,LIJA.</t>
  </si>
  <si>
    <t>SERVICIO DE MANTENIMIENTO CORRECTIVO PARA VEHICULO INSTITUCIONAL PLACA N 16121, ASIGNADO A OFICINA REGIONAL DE SAN VICENTE,SOLUCIONES DE FRENOS.DESMONTAJE DE CARDAN PARA CAMBIO DE RETENEDOR.,SOLUCIONES DE FRENOS.,BOMBA AUXILIAR DE CLUTCH,RETENEDOR DE CAJA TRASERO,BOMBA AUXILIAR DE FRENO,CALZADO DE ZAPATAS.,LIMPIEZA Y REGULACIÓN DE FRENOS.,DESMONTE Y CAMBIAR BOMBA AUXILIAR DE CLUTCH.,DESMONTAJE Y CAMBIAR BOMBA AUXILIAR DE FRENOS.RATIFICADO DE TAMBORES.,RETIFICADO DE DISCOS.,CALZADO DE ZAPATAS..</t>
  </si>
  <si>
    <t>REGIONAL SAN VICENTE</t>
  </si>
  <si>
    <t>29/06/2022-30/06/2022</t>
  </si>
  <si>
    <t>FONDO DE ACTIVIDADES ESPECIALES DEL MINISTERIO DE GOBERNACION</t>
  </si>
  <si>
    <t>SERVICIO DE PUBLICACIÓN EN DIARIO OFICIAL DE "NORMAS TECNICAS DE CONTROL INTERNO ESPECIFICAS DEL INSAFOCOOP". DECRETO NUMERO 06 NORMAS TECNICAS DE CONTROL INTERNO ESPECIFICAS DEL INSTITUTO SALADOREÑO DE FOMENTO COOPERATIVO (1 PUBLICACION 897X63) DOC. ID No. 16708</t>
  </si>
  <si>
    <t>04/07/2022</t>
  </si>
  <si>
    <t>JULIO</t>
  </si>
  <si>
    <t>6/7/2022</t>
  </si>
  <si>
    <t>29/06/2022-29/06/2022</t>
  </si>
  <si>
    <t>SERVICIOS DE PUBLICACIÓN EN DIARIO OFICIAL LA "NORMATIVA TECNICA PARA LA GESTIÓN DE RIESGO DE LAVADO DE DINERO Y DE ACTIVOS, Y FINANCIAMIENTO AL TERRORISMO PARA LAS ASOCIACIONES COOPERATIVAS DE AHORRO Y CRÉDITO" ACUERDO EMITIDO POR INSAFOCOOP No.  75 MEDIANTE EL CULA SE EMITE LA NORMATIVA TECNICA PARA LA GESTION DE RIESGOS DE LAVADO DE DINERO Y DE ACTIVOS Y FINANCIAMINETO AL TERRORISMO PARA LAS ASOCIACIONES COOPERATIVAS DE AHORRO Y CREDITO (1 PUBLICACION 760X96 DOC. ID No. 16889</t>
  </si>
  <si>
    <t>Dar a conocer mediante la publicación en el Diario Oficial las herramientas técnicas para gestionar el riesgo en las Asociaciones Cooperativas de Ahorro y Crédito de carácter eminentemente preventivo y de interés propios, con requisitios míminos a seguir.</t>
  </si>
  <si>
    <t xml:space="preserve">Publicaciones </t>
  </si>
  <si>
    <t>21/06/2022-24/06/2022</t>
  </si>
  <si>
    <t>SERVICIOS DE LIMPIEZA AMBIENTALES S.A. DE C.V.</t>
  </si>
  <si>
    <t xml:space="preserve"> ADQUISICIÓN  DE JABON LÍQUIDO PARA MANOS.  (3ER TRIMESTRE 2022) PRESENTACION EN GALONES DE BUENA CALIDAD Y DURACION Y AROMAS AGRADABLESY VARIADOS, PARA UTILIZAR EN DISPENSADORES DE JABON O LOCION</t>
  </si>
  <si>
    <t>06/07/2022</t>
  </si>
  <si>
    <t>BODEGA INSTITUCIONAL</t>
  </si>
  <si>
    <t>13/07/2022</t>
  </si>
  <si>
    <t>30/06/2022 - 01/07/2022</t>
  </si>
  <si>
    <t>ADQUISICIÓN DE ACCESORIOS Y REPUESTOS PARA EQUIPOS INFORMÁTICOS. MOUSE OPTICO CON SCROLL PUERTO USB, TECLADO EN ESPAÑOL  PUERTO USB, DISCO SATA DE 1 TB DE CAPACIDAD PARA PC, MEMORIA RAM DE 4GB DDR3, BATERIAS UPS 12 V, 7 AMP, FUENTE DE PODER PARA COMPUTADORA DE ESCRITORIO</t>
  </si>
  <si>
    <t>Reemplazar accesorios y partes informáticas obsoletas con fallas por el tiempo de uso y poder realizar de la mejor manera las actividades</t>
  </si>
  <si>
    <t>Accesorios y respuestos de equipos informáticos</t>
  </si>
  <si>
    <t>12/08/2022-17/08/2022</t>
  </si>
  <si>
    <t>SUMINISTRO DE PAPEL HIGIÉNICO JUMBO ROLL Y PAPEL TOALLA INTERFOLIADA (3er. TRIMESTRE)</t>
  </si>
  <si>
    <t>AGOSTO</t>
  </si>
  <si>
    <t>11/08/2022-16/08/2022</t>
  </si>
  <si>
    <t>CALLEJAS S.A. DE C.V.</t>
  </si>
  <si>
    <t>SUMINISTRO DE GIFT CARD PARA EMPLEADOS DE INSAFOCOOP. OFICINA CENTRAL Y REGIONALES. POR CELEBRACIÓN DEL EMPLEADO COOPERATIVISTA POR LAS LABORES REALIZADAS EN BENEFICIO DEL CRECIMIENTO DEL SECTOR COOPERATIVO AMPARADO A ACUERDO DE CONSJEO DE ADMINISTRACIÓN Y MANUAL DE INCENTIVOS PARA EL PERSONAL VERSIÓN 3.</t>
  </si>
  <si>
    <t>Incentivo en reconocimiento al personaL de INSAFOCOOP</t>
  </si>
  <si>
    <t>22/08/2022</t>
  </si>
  <si>
    <t>24/08/2022</t>
  </si>
  <si>
    <t>12/08/2022-16/08/2022</t>
  </si>
  <si>
    <t>ECSSA EL SALVADOR, S.A. DE C.V.</t>
  </si>
  <si>
    <t>ADQUISICIÓN DE UPS, ACCESORIO E INSTALACIÓN EN AREAS DE SERVIDORES DEPARTAMENTO DE INFORMÁTICA. 3Kva. De RACK, ENTRADA 120V NEMA L5-30P, SALIDA (8) NEMA 5-20R, PDU, UNIDADES DE DISTRIBUCION DE ALIMENTACION (PDUS), REGLETA HORIZONTAL 15A, 120 V, . INSTALACION Y CONFIGURACION DE UPS DE RACK Y PDU EN SERVIDOR</t>
  </si>
  <si>
    <t>Mantener en correcto funcionamiento la red informática</t>
  </si>
  <si>
    <t>23/08/2022</t>
  </si>
  <si>
    <t>17/08/2022-18/08/2022</t>
  </si>
  <si>
    <t xml:space="preserve">IN HOUSE PRINT S.A. DE C.V. </t>
  </si>
  <si>
    <t>SERVICIOS DE IMPRESIONES DE PANCARTAS EN VINIL PARA SALA DE LACTANCIA MATERNA EN CENTRO DE TRABAJO PROGRAMA "NACER CON CARIÑO". SEGÚN LINEAMIENTOS DE CAPRES DEBEN ESTAR DEBIDAMENTE IDENTIFICADAS CON LOS DISEÑOS Y ARTES PREELABORADOS POR EL DESPACHO DE LA PRIMERA DAMA Y COLOCADOS SEGÚN APROBACIÓN DE CAPRES, SIENDO UTILIZADO EN VINIL COMO MATERIAL PRINCIPAL PARA ESTOS MURALES.</t>
  </si>
  <si>
    <t>Por instrucciones de la primera dama se instala sala de lactancia materna en todos los ministerios e instituciones autónomas.</t>
  </si>
  <si>
    <t>Impresiones, Publicaciones y Reproducciones</t>
  </si>
  <si>
    <t>31/08/2022</t>
  </si>
  <si>
    <t>22/08/2022-23/08/2022</t>
  </si>
  <si>
    <t>ELECTRONICA COMPUTARIZADA. S.A. DE C.V.</t>
  </si>
  <si>
    <t>ADQUISICIÓN DE REPUESTOS PARA IMPRESORAS MARCA HP. UNIDAD FUSORA PARA IMPRESIORA LASER HP 3015. PLACA BASER PARA IMPRESORA HP MODELO M607</t>
  </si>
  <si>
    <t xml:space="preserve">Reemplazo de piezas dañadas y obsoletas de los impresores </t>
  </si>
  <si>
    <t>Materiales informáticos</t>
  </si>
  <si>
    <t>06/09/2022-08/09/2022</t>
  </si>
  <si>
    <t>COPIADORAS DE EL SALVADOR , S.A. DE C.V.</t>
  </si>
  <si>
    <t>ADQUISICIÓN DE DOS FOTOCOPIADORAS MULTIFUNCIONALES (FOTOCOPIA, IMPRESIÓN Y ESCANEO) PARA UACI : 1 MAQUINA HP P2055 DN, AÑO 2009 Y 1 KYOCERA,  AÑO 2018 LA CUAL NO TIENE CAPACIDAD DE EN PÁGINAS A ESCANEAR PARA SUBIR A COMPRASAL, PARA LA CENSURA DE LOS CONTRATOS QUE SE ENVÍAN A LA OIR, COMO DOCUMENTACIÓN DE ARCHIVOS EXTENSOS DE PDF QUE SE ENVÍAN A LOS PROVEEDORES.</t>
  </si>
  <si>
    <t>Maquinaria y equipos</t>
  </si>
  <si>
    <t>19/09/2022</t>
  </si>
  <si>
    <t>SEPTIEMBRE</t>
  </si>
  <si>
    <t>UACI</t>
  </si>
  <si>
    <t>MANTENIMIENTO CORRECTIVO PARA VEHICULO N-14831, ASIGNADO A OFICINA REGIONAL DE OCCIDENTE . FILTRO DE ACEITE, TURBO NUEVO, DESMONTAJE Y MONTAJE DE TURBO, ACEITE DE MOTOR.</t>
  </si>
  <si>
    <t>23/09/2022</t>
  </si>
  <si>
    <t>OFICINA REGIONAL DE OCCIDENTE</t>
  </si>
  <si>
    <t>01/09/2022-06/09/2022</t>
  </si>
  <si>
    <t>PRODUCTOS DIVERSOS DE EL SALVADOR, S.A DE C.V</t>
  </si>
  <si>
    <t>ADQUISICIÓN DE CAFÉ INSTITUCIONAL (3ER TRIM 2022) 55 LIBRAS DE CAFÉ MOLIDO PARA PERCOLADORA EN PRESENTACION DE UNA LIBRA EMPACADO Y SELLADO DE FABRICA DE MUY BUENA CALIDAD</t>
  </si>
  <si>
    <t>27/09/2022</t>
  </si>
  <si>
    <t>08/092022-12/09/2022</t>
  </si>
  <si>
    <t>SERVI ELECTROFRIOS INDUSTRIALES, S.A DE C.V</t>
  </si>
  <si>
    <t>ADQUISICIÓN DE AIRE ACONDICIONADO DE 12,000 BTU, MATERIALES E INSTALACIÓN EN SALA DE LACTANCIA MATERNA EN CENTRO DE TRABAJO, PROGRAMA NACER CON CARIÑO. INSTALACION MECANICA, INSTALACION ELECTRICA, TUBERIA DE COBRE, DRENAJE PVC, BASES DE ESTRUCTURAS METALICAS, VACIO DE CARGA DE GAS REG=FRIGERANTE</t>
  </si>
  <si>
    <t>Para sala de lactancia materna en centro de trabajo, programa nacer con cariño</t>
  </si>
  <si>
    <t>06/09/2022-09/09/2022</t>
  </si>
  <si>
    <t>ADQUISICIÓN  DE RESPUESTOS PARA FOTOCOPIADORAS (7 DE OFICINA CENTRAL Y 1 DE OFICINA REG. DE SN VICENTE) UNIDAD DE FIJACION PULLEY PICK UP ASSY, RETARD ROLL ASSY, PULLEY FEED ASSY, RODILLO DE CARGA, CCUCHILLA DE LIMPIEZA, UNIDAD DE IMAGEN (3), UNIDAD DE FUSOR, UNIDAD DE FIJACION</t>
  </si>
  <si>
    <t>Reparar varias fotocopiadoras que se necesita esten en optimas condiciones</t>
  </si>
  <si>
    <t>Herramientos, respuestos y accesorios</t>
  </si>
  <si>
    <t>28/09/2022</t>
  </si>
  <si>
    <t>01/09/2022-0609/2022</t>
  </si>
  <si>
    <t>ADQUISICIÓN DE AZUCAR INSTITUCIONAL (3ER TRIM 2022)</t>
  </si>
  <si>
    <t>Para las necesidades en las capacitaciones a las cooperativas y atención a los visitantes de la institución</t>
  </si>
  <si>
    <t>30/09/2022</t>
  </si>
  <si>
    <t>08/09/2022-12/09/2022</t>
  </si>
  <si>
    <t>ALMACENES VIDRI S.A. DE C.V.</t>
  </si>
  <si>
    <t>ADQUISICION DE MATERIALES Y ACCESORIOS PARA INSTALACION DE LAMPARAS EN UACI. CABLE ELECTRICO DUPLEX, CHASIS PARA TUBO LED DE EMPOTRAR, DIFUSOR ACRILICO PARA LAMPARA, TUBO LED DE 18W</t>
  </si>
  <si>
    <t xml:space="preserve">Materiales eléctricos  </t>
  </si>
  <si>
    <t>26/10/2022</t>
  </si>
  <si>
    <t>21/09/2022-26/09/2022</t>
  </si>
  <si>
    <t>Adquisición de accesorios y respuestos para equipos informáticos (4to. Trim 2022). Mouse óptico con scroll puerto USB, mouse óptico con scroll puerto USB, Teclado en español puerto USB, Disco SATA de 1 TB  de capacidad para pc, Memoria RAM de 4Gb DDR3 para PC Core i712800U Mhz, Baterias para UPS 12v 7 amp, fuente de poder para COMPUTADORA DE ESCRITORIO ATX 650w</t>
  </si>
  <si>
    <t>OCTUBRE</t>
  </si>
  <si>
    <t>INFORMÁTICA</t>
  </si>
  <si>
    <t>20/10/2022</t>
  </si>
  <si>
    <t>14/10/2022-17/10/2022</t>
  </si>
  <si>
    <t>SERVICIOS DE PUBLICACIÓN EN DIARIO EL SALVADOR DE CONVOCATORIA A ASAMBLEAS REGIONALES PARA ELECCIÓN DE NUEVOS DIRECTORES REPRESENTANTES DEL SECTOR COOPERATIVO ANTE EL CONSEJO DE ADMINISTRACIÓN DEL INSTITUTO SALVADOREÑO DE FOMENTO COOPERATIVO (INSAFOCOOP). FECHA DE PUBLICACIÓN DÍA 23 DE OCTUBRE 2022.</t>
  </si>
  <si>
    <t xml:space="preserve">En conformidad con lo establecido en los artículos 7 y 9 de su ley de Creación y el artículo 6 para elegir los Representantes de las asociaciones Cooperativas ante el consejo de Administración del INSAFOCOOP </t>
  </si>
  <si>
    <t>19/10/2022</t>
  </si>
  <si>
    <t>ORBITA FM, S.A. DE C.V.</t>
  </si>
  <si>
    <t>SERVICIOS DE PUBLICACIÓN EN PERIÓDICO DIGITAL LA PÁGINA DE CONVOCATORIA A ASAMBLEAS REGIONALES PARA ELECCIÓN DE NUEVOS DIRECTORES REPRESENTANTES DEL SECTOR COOPERATIVO ANTE EL CONSEJO DE ADMINISTRACIÓN DEL INSTITUTO SALVADOREÑO DE FOMENTO COOPERATIVO (INSAFOCOOP). FECHA DE PUBLICACIÓN DÍA 23 DE OCTUBRE 2022.</t>
  </si>
  <si>
    <t>21/10/2022-25/10/2022</t>
  </si>
  <si>
    <t>CENTRO DE SERVICIOS LA DURAMIL S.A. DE C.V.</t>
  </si>
  <si>
    <t>COMPRA DE LLANTAS PARA VEHICULO N-14831, ASIGNADO A OFICINA REGIONAL DE OCCIDENTE. 205R16 DE 8 LONAS CON GARANTIA, VALVULAS NUEVAS, ARMADO, INSTALACION BALANCEO Y ALINEADO.</t>
  </si>
  <si>
    <t>Llantas y neumáticos</t>
  </si>
  <si>
    <t>24/10/2022-25/10/2022</t>
  </si>
  <si>
    <t>W ASOCIADOS, S.A. DE C.V.</t>
  </si>
  <si>
    <t>INSTALACIÓN DE CABLEADO DE PUNTOS DE RED CAT 6 EN OFICINA CENTRAL. Cable UTP CAT6 para interior (790 metros), Patch Panel Cat6, 24-Puertos, categoria 6, Caja de registro metalica para tecno ducto, Placa para punto de red de datos con dado de conexion, Canaleta ducteria para proteccion de cableado tipo tecnoducto (790 metros), Patch cord para conexion de puntos de red, Mano de obra por instalacion de puntos de red CAT6</t>
  </si>
  <si>
    <t>ADQUISICIÓN DE LLANTAS PARA VEHÍCULO P-976217 INSTITUCIONAL, DE OFICINA CENTRAL, ASIGNADO A LA PRESIDENCIA EJECUTIVA. Llantas 275/70 R 16 Radial, 8 lonas</t>
  </si>
  <si>
    <t>En reemplazo de las que tiene actualmente, ya que estan dañadas.</t>
  </si>
  <si>
    <t>21/11/2022</t>
  </si>
  <si>
    <t>SERVI ELECTROFRIOS INDUSTRIALES S.A. DE C.V.</t>
  </si>
  <si>
    <t>ADQUISICIÓN DE RESPUESTOS PARA REPARACIÓN DE EQUIPO DE AIRES ACONDICIONADOS, UBICADOS EN: AUDITORIUM, FOMENTO Y ASISTENCIA TECNICA EN OFICINA CENTRAL. Suministro de caja dema 3r intemperie, suministro de termico de 50 amp, suministro de conectores rectos de 1/2, suminitros de bomba de condensado para unidad evaporadora.</t>
  </si>
  <si>
    <t>27/10/2022</t>
  </si>
  <si>
    <t>13/09/2022-22/09/2022</t>
  </si>
  <si>
    <t>ACOCEIG, S.A. DE C.V.</t>
  </si>
  <si>
    <t>SUMINISTROS DE PAPELERIA, ARTICULOS DE OFICINA Y CONSUMIBLES INFORMATICOS AÑO 2022</t>
  </si>
  <si>
    <t>D P G S.A DE C.V.</t>
  </si>
  <si>
    <t>16/11/2022</t>
  </si>
  <si>
    <t xml:space="preserve">SERVICIOS DE MTTO PREV. PARA VEHICULO INSTITUCIONAL ASIG. A PRESIDENCIA P-976217 DE OFICINA CENTRAL DE INSAFOCOOP. Filtro de aceite original, Filtro de aire original, Filtro de cumbustible original, Lija para frenos, aceite power steering, mentenimiento preventivo menor, grasa, aceite de motor, liquido de solucion de frenos </t>
  </si>
  <si>
    <t>28/10/2022</t>
  </si>
  <si>
    <t>01/9/2022-06/09/2022</t>
  </si>
  <si>
    <t>Suministrar de productos de limpieza a la oficina central y oficinas regionales de insafocoop para un mejor ambiente laboral</t>
  </si>
  <si>
    <t>Productos quimicos</t>
  </si>
  <si>
    <t>24/10/2022-26/10/2022</t>
  </si>
  <si>
    <t>INSTALACION DE LAMPARAS Y PUNTOS DE ENERGIA EN SERVICIOS GENERALES, UACI, VIGILANCIA Y FISCALIZACION</t>
  </si>
  <si>
    <t>NOVIEMBRE</t>
  </si>
  <si>
    <t>20/12/2022</t>
  </si>
  <si>
    <t>24/10/2022-2710/2022</t>
  </si>
  <si>
    <t>SERVICIO DE INSTALACION DE CAMARAS DE SEGURIDAD PARA OFICINA CENTRAL INSAFOCOOP. Suministro de cableado tipo UTP CAT 5e. Suministro de ducteria para proteccion de cableado tipo tecnoducto. Suministro de caja de registro metalica para tecnoducto. Suministro de caja octagonal para fijacion de camras, Suministro de par de conectores trasectores de video y corriente. Mano de obra por instalacion de equipo de camaras y cableado, configuracion de sistema, pruebas de funcionamiento y capacitacion de uso. Se incluye la configuracion del software para visualizacion por medio de celular.</t>
  </si>
  <si>
    <t>21/10/2022-26/10/2022</t>
  </si>
  <si>
    <t>ADQUISICION DE BANNERS INSTITUCIONALES CON ESTRUCTURA ROLL UP, DE USO EXCLUSIVO PARA LAS ASAMBLEAS REGIONALES. Banner con estructura rollup de aluminio incluida. Medidas 2x0.8mts.</t>
  </si>
  <si>
    <t>ADQUISICION DE LLANTAS PARA VEHICULO P-19076 INSTITUCIONAL, ASIGNADO A OFICINA CENTRAL. Vehiculo marca Suzuki XL-7 color gris. Llantas 205/60 R 16 Radial, 8 lonas, mercionar marcas, mencionar garantia, que incluye instalacion, valvulas, alineado y balanceo</t>
  </si>
  <si>
    <t>Reemplazo de llantas ya que las que tiene actualmente se encuentran dañadas.</t>
  </si>
  <si>
    <t>25/10/2022-28/10/2022</t>
  </si>
  <si>
    <t xml:space="preserve">SERVICIO DE MANTENIMIENTE PREVENTIVO PARA VEHICULO N-16121, ASIGNADO A OFIC. REGIONAL SAN VICENTE. Filtro de aceite, filtro de combustible universal, lija para frenos, mano de obra, mantenimiento preventivo menor, grasa. </t>
  </si>
  <si>
    <t>OFICINA REGIONAL PARACENTRAL</t>
  </si>
  <si>
    <t>23/11/2022</t>
  </si>
  <si>
    <t>25/10/2022-03/11/2022</t>
  </si>
  <si>
    <t>SERVICIOS DE FUMIGACION PARA OFICINA CENTRAL Y REGIONALES DE INSAFOCOOP (4To. Trim)</t>
  </si>
  <si>
    <t>20/12/22</t>
  </si>
  <si>
    <t>26/10/2022-03/11/2022</t>
  </si>
  <si>
    <t>SERVI ELECTROFRIOS INDUSTRIALES , S.A. DE C.V.</t>
  </si>
  <si>
    <t>ADQUISICION E INSTALACION DE ASTA PARA BANDERA EN OFICINA CENTRAL.</t>
  </si>
  <si>
    <t>Minerales metalicos y productos derivados</t>
  </si>
  <si>
    <t>07/11/2022-08/11/2022</t>
  </si>
  <si>
    <t>POLLO CAMPERO DE EL SALVADOR S.A. DE C.V.</t>
  </si>
  <si>
    <t>ADQUISICION DE PLATOS COMBINADOS FRESCOS PARA ENTREGAR ( ZONA CENTRAL, OCCIDENTAL, PARACENTRAL Y ORIENTAL) EN ASAMBLEAS REGIONALES PARA ELECCIONS DE NUEVOS DIRECTORES REPRESENTANTES DEL SECTOR COOPERATIVO ANTE EL CONSEJO DE ADMINISTRACION DEL INSTITUTO SALVADOREÑO DE FOMENTO COOPERATIVO.</t>
  </si>
  <si>
    <t>25/11/2022</t>
  </si>
  <si>
    <t>25/10/2022-27/10/2022</t>
  </si>
  <si>
    <t>SERVICIO DE MANTENIMIENTO CORRECTIVO PARA VEHICULO N-16121, ASIGNADO A OFIC. REGIONAL SAN VICENTE. Esfera superior delantera, amortiguador, tuercas para rueda, retenedor trasero de caja, silicon gris, abrazadera metalica.</t>
  </si>
  <si>
    <t>OFICINA REGIONAL PARECENTRAL</t>
  </si>
  <si>
    <t>29/11/2022</t>
  </si>
  <si>
    <t>09/11/2022-11/11/2022</t>
  </si>
  <si>
    <t>SERVICIOS DE MANTENIMIENTO CORRECTIVO PARA VEHICULO N-2720 ASIGNADO A OFIC. REGIONAL SAN MIGUEL. Suministro de ampolleta, suministro de tapon de aceite, suministro de radiador, suministro de refrigerante, suministro de manguera superior para radiador, suministro de manguera inferior para radiador, mano de obra.</t>
  </si>
  <si>
    <t>15/11/2022</t>
  </si>
  <si>
    <t>OFICINA  REGIONAL DE ORIENTE</t>
  </si>
  <si>
    <t>11/11/2022-15/11/2022</t>
  </si>
  <si>
    <t>ADQUISICION DE 2 FOTOCOPIADORAS MULTIFUNCIONALES (FOTOCOPIA, IMPRESION Y ESCANEO) PARA PRESIDENCIA Y ACTIVO FIJO.</t>
  </si>
  <si>
    <t>Para el optimo funcionamiento en el area de presidencia, especificamente copias de acuerdos, anexos de consejo, entre otros.</t>
  </si>
  <si>
    <t>16/11/2022-11/1/2023</t>
  </si>
  <si>
    <t>ORDEN DE COMPRA</t>
  </si>
  <si>
    <t>9/11/2022-11/11/2022</t>
  </si>
  <si>
    <t>ROBERTO CARLOS GARCIA MARTINEZ</t>
  </si>
  <si>
    <t xml:space="preserve">ADQUISICION DE TELEVISOR PLASMA Y SUS ACCESORIOS PARA LA SALA DE CAPACITACION EN OFICINA CENTRAL INSAFOCOOP. </t>
  </si>
  <si>
    <t>16/11/2022-18/11/2022</t>
  </si>
  <si>
    <t>LM DISEÑOS DIVERSOS, SOCIEDAD ANONIMA DE CAPITAL VARIABLE</t>
  </si>
  <si>
    <t>ADQUISICION DE CAMISAS CON LOGO INSTITUCIONAL PARA PERSONAL FEMENINO (ADMINISTRATIVO, CAMPO Y DE SERVICIOS GENERALES) Para 49 empleadas, una blusa para personal administrativo, de campo y servicios generales de oficina central y regionales, segun el siguiene detalle: 
1. Tela Oxford Sincatex color blanco codigo 131-N.
 2.Manga 3/4, al puño doble tela del mismo color, de 6 centimetros de ancho, con boton y ojal al medio del puño.
3. 12 botones tipo honguito en la parte de enfrente, de dos en dos, 1 con ojal y otro simulado.
4. boton de repuesto en caso de extravio
5. Cuello camisero delgado.
6. 2 pinzas al frente corte princesa asisa.
7. 2 pinzas traseras.
8. Doble costura en donde van colocados los botones y en los ojales.</t>
  </si>
  <si>
    <t>Es parte del cumplimiento de Contrato Colectivo Clausula No. 35 UNIFORMES DEL PERSONAL literal b) inciso ultimo.</t>
  </si>
  <si>
    <t>ADQUISICION DE MOBILIARIO Y EQUIPO PARA SALA DE LACTANCIA MATERNA EN CENTRO DE TRABAJO "NACER CON CARIÑO" Refrigerador para uso domestico para oficina central de insafocoop (sala de lactancia materna). Sillon individual reclinable para sala de lactancia matera en oficina central de insafocoop.</t>
  </si>
  <si>
    <t>Mobiliarios</t>
  </si>
  <si>
    <t>22/11/2022-23/11/2022</t>
  </si>
  <si>
    <t>ADQUISICION DE 3 FOTOCOPIADORAS MULTIFUNCIONALES (FOTOCOPIA, IMPRESION Y ESCANEO) PARA INFORMATICA, UFI DE OFICINA CENTRAL Y REGIONAL DE SAN MIGUEL</t>
  </si>
  <si>
    <t>Sustituir las existentes por presentar fallas</t>
  </si>
  <si>
    <t>OFICINA REGIONAL SAN MIGUEL, UFI, INFORMATICA</t>
  </si>
  <si>
    <t>1/12/2022-11/1/2023-11/01/2023</t>
  </si>
  <si>
    <t>10/11/2022-16/11/2022</t>
  </si>
  <si>
    <t>EMPRESAS ADOC, S.A. DE C.V.</t>
  </si>
  <si>
    <t>22/11/2022</t>
  </si>
  <si>
    <t>INDUSTRIAS TOPAZ, LIMITADA DE CAPITAL VARIABLE</t>
  </si>
  <si>
    <t>16/11/2022-21/11/2022</t>
  </si>
  <si>
    <t>ADQUISICION DE CAMISAS PARA PERSONAL MASCULINO ADMINISTRATIVO Y DE CAMPO.
Camisas manga corta para personal masculino tallas p, m, g, eg.
Manga latga tallas de la 15 a las 18</t>
  </si>
  <si>
    <t>30/11/2022</t>
  </si>
  <si>
    <t>25/11/2022-28/11/2022</t>
  </si>
  <si>
    <t>ADQUISICION DE TARJETA DE REGALO PARA ZAPATERIA PARA 74 EMPLEADOS DE INSAFOCOOP DE OFICINA CENTRAL Y OFICIONAS REGIONALES. Gift card o tarjeta de regalo de zapateria por un monto de $35.00 cada una para 74 empleados de oficina central y oficinas regionales (personal femenino) de la institucion</t>
  </si>
  <si>
    <t>CITY INVESTORS GROUP, S.A. DE C.V.</t>
  </si>
  <si>
    <t>SERVICIOS DE MANTENIMIENTO PREVENTIVO DE 2 TANQUES DE 2500 LITROS Y PISCINA EN OFICINA CENTRAL DE INSAFOCOOP. Vaciado de agua, limpieza y desinfeccion general de cada compartimiento, revision general de sistema de bombeo, calibracion de tanque de presion en caso de ser necesario.</t>
  </si>
  <si>
    <t>Para que el area de piscina y cisternas esten en optimas condiciones de funcionamiento.</t>
  </si>
  <si>
    <t xml:space="preserve">Mantenimiento y reparaciones de bienes </t>
  </si>
  <si>
    <t>28/11/2022-30/11/2022</t>
  </si>
  <si>
    <t>COMPRA DE GIFT CARD PARA EL PERSONAL DE INSAFOCOOP DE OFICINA CENTRAL Y OFICINAS REGIONALES Valorado en $150 cada uno para los 85 empleados con que cuenta la institucion actualmente</t>
  </si>
  <si>
    <t>DICIEMBRE</t>
  </si>
  <si>
    <t>22/11/2022-24/11/2022</t>
  </si>
  <si>
    <t>CYBERSECURITY EL SALVADOR, SOCIEDAD ANONIMA DE CAPITAL VARIABLE</t>
  </si>
  <si>
    <t>ADQUISICION DE CERTIFICADO WEB DE SEGURIDAD PARA SITIO WEB DE INSAFOCOOP Certificado SSL Estandar (Single Domain) para seguridad del sitio web institucional www.insafocoop.gob.sv
Instalacion y configuracion del certificado de seguridad SSL en plataforma web</t>
  </si>
  <si>
    <t>Para seguridad del sitio web institucional www.insafocoop.gob.sv, se encuentre seguro y de confianza a los usuarios cooperativistas</t>
  </si>
  <si>
    <t>21/11/2022-23/11/2022</t>
  </si>
  <si>
    <t>AMBIENTE MODULAR, S.A. DE C.V.</t>
  </si>
  <si>
    <t>La silla que tiene el encargado de activo fijo es antigua y ademas se necesita una que tenga la capacidad para el peso que tiene la persona que la usara</t>
  </si>
  <si>
    <t>DEPARTAMENTO JURIDICO, ACTIVO FIJO</t>
  </si>
  <si>
    <t>MODULARES PB, S.A. DE C.V.</t>
  </si>
  <si>
    <t>SERVICIO DE MANTENIMIENTO PREVENTIVO PARA VEHICULO N-16459, ASIGNADO A OFICINA CENTRAL.
Filtro de aceite original
filtro de aire
filtro para trampa de combustible
filtro de combustible
lija para frenos
mantenimiento preventivo menor
alineado y balanceo de llantas
grasa
aceite de motor 15W40</t>
  </si>
  <si>
    <t>24/11/2022-28/11/2022</t>
  </si>
  <si>
    <t>ADQUISICION DE DEPOSITO DE METAL PARA DESECHOS PARA SER INSTALADO Y EMPOTRADO EN CEMENTO EN OFICINA CENTRAL INSAFOCOOP. Fabricado con tubo estructural chapa 14 de 2x1x1, forrado con lamina desplegada de 3-16. Bases de fijacion de hierro con tubo estructural de 3x3PLG, empotrado en cemento</t>
  </si>
  <si>
    <t>SERVICIO DE MANTENIMIENTO COREECTIVO PARA VEHICULO P-976217 ASIGNADO A PRESIDENCIA EJECUTIVA
Pastillas de freno delanteras 
Lija para frenos
Limpieza y regulacion de frenos
Limpieza de sensores abs
Desmontar y cambiar pastillas de frenos delanteros
Limpiador de contactos</t>
  </si>
  <si>
    <t>ADQUISICION DE MATERIALES, HERRAMIENTAS, REPUESTOS Y ACCESORIOS PARA USO EN INSTALACIONES DE OFICINA CENTRAL INSAFOCOOP. Accesorios de tanque de sanitario marca atractivo, aceesorios para lavamano marca atractivo, tapa asiento blanco, martillo, taladro 1/2 total 1061356, caja de herramientas hounter de 18", foco led 9 W Lumimax, tubo flourecente de 20 w phillips, tubo flourecente de de 40 w. navaja de electricista, cinta metrica total 5mt, barra de uña 36", pintura blanco puro SW latex, conos para reflectivo 28" zasc, cuchilla cartonera, nivel de caja de 18" tuper, manguera 1/2" de 20mt 3 capas, chapa de pomo con llave, cerrojo, cuchara de albañil 8" truper, pega pvc de 80ml, tornillo sparck 5/16 x 1", clavo de acero de 1" cloro granulado 70%, clarisol purificador, acido regulador de ph, floculante, antialgas, basurero de plastico, esmeril pequeño plastico, impermeabilizante 8000</t>
  </si>
  <si>
    <t>Productos quimicos.
Minerales metalicos y productos derivados.
Herramientas, repuestos y accesorios.
Materiales electricos.</t>
  </si>
  <si>
    <t>SERVICIO DE MANTENIMIENTO CORRECTIVO PARA VEHICULO N-18541, ASIGNADO A OFICINA CENTRAL.
Filtro de aceite original
Lija para frenos
Grasa
Aceite de motor10W30
Mantenimiento preventivo menor</t>
  </si>
  <si>
    <t>19/12/2022</t>
  </si>
  <si>
    <t>02/12/2022-05/12/2022</t>
  </si>
  <si>
    <t>NEW  MILLENIUM, S.A. DE C.V.</t>
  </si>
  <si>
    <t>Herramientas de trabajo  para el personal operativo para labores de investigacion y elaboracion de informes en las cooperativas</t>
  </si>
  <si>
    <t>ADQUISICION DE POLIZA DE AUTOMOTORESS PARA 5 VEHICULOS Y 1 MOTOCICLETA (PERIODO 28/10/2022 AL 01/01/2023 1 VEHICULO, Y EL RESTO DEL 24/11/2022 AL 01/01/2022) 
Item 1: Poliza de seguro de automotores de 4 vehiculos marca suzuki y una motocicleta del 24 de noviembre del 2022 al uno de enero del año 2023
Item 2: Poliza de seguro de automotores de 1 vehiculo marca suzuki del 28 de octubre del 2022 al 1 de enero del 2023</t>
  </si>
  <si>
    <t>SERVICIOS DE MANTENIMIENTO CORRECTIVO PARA VEHICULO N-18541, ASIGNADO A OFICINA CENTRAL.
Faja de accesorios
Soporte motor superior derecho
Soporte de caja superior izquierdo
Soporte inferior de caja
Tijeras superiores traseras
Tijeras inferiores traseras
Buje de tijera madre de suspension trasera
Sello de flecha
Juego de escobillas
Cambio de aceite de caja sin filtro
Desmontar y cambiar faja de accesorios
Desmontar y cambiar soportes de motor derecho
Desmontar y cambiar soportes de caja
Desmontar y cambiar tijeras traseras superiores
Desmontar y cambiar tijeras inferiores traseras
Cambio de buje de tijera madre en prensa hidraulica
Desmontar y montar tijera madre
Alineado y balanceo
Cambio de sello de flecha delantera
Aceite para caja cvt</t>
  </si>
  <si>
    <t>Fortalecimiento para el area de capacitaciones y formacion de la institucion</t>
  </si>
  <si>
    <t>SERVI ELECTROFRIOS INDUSTRIALES  S.A. DE C.V.</t>
  </si>
  <si>
    <t xml:space="preserve">ADQUISICION DE MOBILIARIO Y EQUIPO PARA FORTALECIMIENTO EN AREA DE CAPACITACIONES
ITEM 5: 1 Juego de sala de espera (para recepcion)
ITEM 7: 2 Equipos de aire acondicionado marca templue
ITEM 8: 4 Parlantes amplificados marca radio shark
</t>
  </si>
  <si>
    <t>Publicación en Diario Oficial de Normas Técnicas de Control Especifcas para INSAFOCOOP.Dar cumplimiento a las leyes , reglamentos, disposiciones administrativas y otras regulaciones aplicables, para regular el control interno de las actividades de dirección, aministrativas y operativas vinculadas con su organización y funcionamiento, logrando la eficiencia, efectividad, eficacia y tranparencia en las operaciones de la institución</t>
  </si>
  <si>
    <t>Proveer oficina central y oficinas regionales de insafocoop materiales para limpieza al personal</t>
  </si>
  <si>
    <t>Productos Quimicos</t>
  </si>
  <si>
    <t>Proveer oficina central y oficinas regionales de insafocoop materiales para uso de limpieza al personal</t>
  </si>
  <si>
    <t>Productos de Papel y Carton</t>
  </si>
  <si>
    <t>Materiales informáticos y eléctricos</t>
  </si>
  <si>
    <t>Para escanear documentación de archivos extensos en PDF y subirlos a COMPRAl, con enviar archivos a los diferentes proveedores, escanear contratos y cesurarlos para enviarlos a la OIR.</t>
  </si>
  <si>
    <t>Herramientas y repuestos principales para vehiculos, Mantenimiento y Reparaciones para Vehículos</t>
  </si>
  <si>
    <t>Adquisición de café  para personal y visitantes de oficina central y regionales de insafocoop</t>
  </si>
  <si>
    <t>Materiales informáticos y electricos</t>
  </si>
  <si>
    <t>Para que este en buen estado vehículo institucional para misiones oficiales</t>
  </si>
  <si>
    <t xml:space="preserve">Instalación de cableado de puntos de red a la red informática institucional de equipos que aún no estan configurados para el trabajo institucional </t>
  </si>
  <si>
    <t>Objetivo</t>
  </si>
  <si>
    <t>Producto</t>
  </si>
  <si>
    <t>Materiales eléctricos  y repuestos</t>
  </si>
  <si>
    <t>SUMINISTROS DE PAPELERIA, ARTICULOS DE OFICINA Y CONSUMIBLES INFORMATICOS AÑO 2022 ( una sola entrega).</t>
  </si>
  <si>
    <t>Suministrar de materiales a los empleados de oficina central y oficinas regionales de insafocoop para buen funcionamiento administrativo y operacional.</t>
  </si>
  <si>
    <t>Productos de papel y Carton,  Productos Quimicos, Materiales de oficina e Informaticos</t>
  </si>
  <si>
    <t>Productos quimicos, productos de papel y cartón, productos téxtiles y vestuarios</t>
  </si>
  <si>
    <t>Realizar puntos de energia electrica para los diferentes departamentos para una mejor iluminacion en dichas oficinas y tener un ambiente laboral en optimas condiciones</t>
  </si>
  <si>
    <t>Realizar la instalacion de camaras de seguridad para el edificio donde funciona la oficina central de INSAFOCOOP, para tener controlada las instalaciones para seguridad del personal y los bienes institucionales.</t>
  </si>
  <si>
    <t xml:space="preserve">Materiales eléctricos, Desarrollos Informaticos  </t>
  </si>
  <si>
    <t>En atencion a la celebracion de asambleas regionales para eleccion de nuevos directores representantes del sector cooperativo ante el Consejo de Administracion de INSAFOCOOP.</t>
  </si>
  <si>
    <t>Servicios de Publicidad</t>
  </si>
  <si>
    <t>Exterminar roedores e insectos y mantener en un ambiente adecuado las Instalaciones de todas las Oficinas a Nivel Nacional.</t>
  </si>
  <si>
    <t>Ser instalada en INSAFOCOOP para colocar bandera</t>
  </si>
  <si>
    <t>Distribuir refrigerios en asambleas regionales a cooperativistas participantes a nivel nacional</t>
  </si>
  <si>
    <t>Modernizar la sala de capacitaciones de Oficina Central.</t>
  </si>
  <si>
    <t>Equipos</t>
  </si>
  <si>
    <t>Para que la sala de lactancia materna tenga lo ncecesario y este equipada sustituyendo el equipo actual por uno nuevo.</t>
  </si>
  <si>
    <t>Mobiliarios Y Equipo</t>
  </si>
  <si>
    <t>Para darle cumplimiento al Colectivo de Trabajo de INSAFOCOOP.</t>
  </si>
  <si>
    <t xml:space="preserve"> ZAPATOS INDUSTRIALES PARA EL DEPARTAMENTO DE SERVICIOS GENERALES(Personal Masculino).</t>
  </si>
  <si>
    <t>ADQUISICION DE CAMISAS, PANTALONES  PARA EL DEPARTAMENTO DE SERVICIOS GENERALES(Personal Masculino).</t>
  </si>
  <si>
    <t>Tener equipado al personal de Servicios Generales para Seguridad e Higiene Ocupacional.</t>
  </si>
  <si>
    <t xml:space="preserve">ADQUISICION DE MOBILIARIO (ESTANTE METALICO  PARA EL DEPTO. JURIDICO </t>
  </si>
  <si>
    <t>ADQUISICION DE MOBILIARIO ( SILLA EJECUTIVA) PARA EL AREA DE ACTIVO FIJO</t>
  </si>
  <si>
    <t>Resguardar la documentacion legal de cooperativas.</t>
  </si>
  <si>
    <t>Deposito para  no botar basura en la calle y mantener limpia las instalaciones de Oficina Central.</t>
  </si>
  <si>
    <t>Materiales, Accesorios, repuestos y accesorios para mantener en optimas condiciones el edificio donde funciona la Oficina Central y Regionales de insafocoop</t>
  </si>
  <si>
    <t>Equipos informaticos y Derechos de Propiedad Intectual</t>
  </si>
  <si>
    <t xml:space="preserve">Contar con seguros durante todo el año para flota vehicular por cualquier perdida o accidente; </t>
  </si>
  <si>
    <t xml:space="preserve">ADQUISICION DE MOBILIARIO PARA FORTALECIMIENTO EN AREA DE CAPACITACIONES
ITEM 1: 32 sillas plasticas sin brazos color negro.
ITEM 2: 9 Sillas semiejecutivas con brazos, respaldo en malla color rojo 
ITEM 3: 8 Mesas plasticas rectangulares plegables
</t>
  </si>
  <si>
    <t xml:space="preserve">ADQUISICION DE  EQUIPO PARA FORTALECIMIENTO EN AREA DE CAPACITACIONES
Consola amplificada de 14 canales
Baffle pasivo de 2 x 15 </t>
  </si>
  <si>
    <t>Equipos, Mobiliario</t>
  </si>
  <si>
    <t xml:space="preserve">ADQUISICION DE MOBILIARIO PARA FORTALECIMIENTO EN AREA DE CAPACITACIONES
1 Archivador metalico de 4 gavetas color negro
3 Escritorios secretariales fabricado en lamina de acero
</t>
  </si>
  <si>
    <t xml:space="preserve">Herramientas, repuestos  y accesorios.
Mantenimiento y reparaciones de vehiculos.
</t>
  </si>
  <si>
    <t xml:space="preserve">Herramientas, repuestos  y accesorios.
lubricantes.
Mantenimiento y reparaciones de vehiculos.
</t>
  </si>
  <si>
    <t xml:space="preserve">Herramientas, repuestos  y accesorios.
.
Mantenimiento y reparaciones de vehiculos.
</t>
  </si>
  <si>
    <t xml:space="preserve">Herramientas, repuestos  y accesorios.
 lubricantes.
Mantenimiento y reparaciones de vehiculos.
</t>
  </si>
  <si>
    <t>10/11/2022-11/11/2022</t>
  </si>
  <si>
    <t>Que esten en buenas condiciones los aires acondicionado para dar un ambiente adecuados a los empleados y usuarios</t>
  </si>
  <si>
    <t>Mantenimiento y reparaciones de vehiculos automotores, materiales electricos, Productos de Papel y Cartón, Herramientas, respuestos y Accesorios para Vehiculos</t>
  </si>
  <si>
    <t>Instalacion de lamparas en UACI para una buena iluminación y un mejor ambiente de trabajo.</t>
  </si>
  <si>
    <t>Mantener en buen estado los vehículos institucionales, para realizar misiones oficiales hacia las cooperativas a nivel nacional, como desplazarse hacia otras instituciones.</t>
  </si>
  <si>
    <t xml:space="preserve">Mantener en buen estado los vehículos institucionales, para realizar misiones oficiales hacia las cooperativas a nivel nacional, como desplazarse hacia otras instituciones </t>
  </si>
  <si>
    <t xml:space="preserve">ADQUISICION DE 5 COMPUTADORAS PERSONALES (LAPTOP) HP Probook 450 GB,, procesador Intel Core i7, 11 generación, con mochila de trnsporte y mause, para personal de campo.  1 LICENCIA  de microsoft windows server 2022 datacenter (16 core) para servidor.
</t>
  </si>
  <si>
    <t>SERVICIO DE MANTENIMIENTO CORRECTIVO PARA VEHICULO N-16459, ASIGNADO A OFICINA CENTRAL. Refrigerante, aceite A/C, filtro de secador, hule de pedal, manguera de flujo de aire, juego de pastillas, esparrago, sello de corona, bomba auxiliar, abrazadera metalica, centro de llenado, graseras, bomba central  y auxiliar de clutch,abrazadera plastica, hit de empaque, flasher, foco de contacto,silicon Ymantenimiento y reparación del vehículo.</t>
  </si>
  <si>
    <t>SUMINISTRO DE LIMPIEZA Y DESECHABLES (3ER. TRIM 2022) , desinfectante para piso, limpiador de escritorios.</t>
  </si>
  <si>
    <t>SUMINISTRO DE LIMPIEZA Y DESECHABLES (3ER. TRIM 2022) Insecticida en spray, servilletas cuadradas, bolsa negra para basura, paquete de 19x27, bolsa negra para basura, paquete de 24x32, bolsa negra para basura, paquete de 34x52, toallas para trapeador, pliego de lija No. 150, escobas plasticas, mascon fibra verde, lejia, cera liquida, jabon para labar, desodorante ambiental, detergente 1500 gramos, jabón de bola y limpiador en polvo.</t>
  </si>
  <si>
    <t>Mantener en buen funcionamiento los aires acondicionados para un ambiente agradable de trabajo y atención a usuarios de la institución.</t>
  </si>
  <si>
    <t>Desodorizar y aromatizar baños institucionales para personal institucional y usuarios</t>
  </si>
  <si>
    <t>Parte del cumplimiento de Contrato Colectivo Clausula No. 35 UNIFORMES DEL PERSONAL .</t>
  </si>
  <si>
    <t>Compra de combustible para flota vehicular de Oficina Central y Regionales de insafocoop</t>
  </si>
  <si>
    <t xml:space="preserve">CASTILLO TRUJILLO, VERONICA GUADALUPE </t>
  </si>
  <si>
    <t xml:space="preserve">CASTILLOS TRUJILLO, VERONICA GUADALUPE </t>
  </si>
  <si>
    <t>3/2/2022</t>
  </si>
  <si>
    <t>17/03/2022</t>
  </si>
  <si>
    <t>24/3/2022</t>
  </si>
  <si>
    <t>07/12/2022-12/12/2022-21/12/2022</t>
  </si>
  <si>
    <t>Fecha Elaboración:16/01/2023</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</si>
</sst>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8" formatCode="&quot;$&quot;#,##0.00_);[Red]\(&quot;$&quot;#,##0.00\)"/>
    <numFmt numFmtId="44" formatCode="_(&quot;$&quot;* #,##0.00_);_(&quot;$&quot;* \(#,##0.00\);_(&quot;$&quot;* &quot;-&quot;??_);_(@_)"/>
    <numFmt numFmtId="164" formatCode="_-&quot;$&quot;* #,##0.00_-;\-&quot;$&quot;* #,##0.00_-;_-&quot;$&quot;* &quot;-&quot;??_-;_-@_-"/>
    <numFmt numFmtId="165" formatCode="_([$€-2]* #,##0.00_);_([$€-2]* \(#,##0.00\);_([$€-2]* &quot;-&quot;??_)"/>
    <numFmt numFmtId="166" formatCode="&quot;$&quot;#,##0.00"/>
    <numFmt numFmtId="167" formatCode="dd/mm/yyyy;@"/>
  </numFmts>
  <fonts count="26" x14ac:knownFonts="1">
    <font>
      <sz val="11"/>
      <color theme="1"/>
      <name val="Calibri"/>
      <family val="2"/>
      <scheme val="minor"/>
    </font>
    <font>
      <u/>
      <sz val="11"/>
      <color theme="10"/>
      <name val="Calibri"/>
      <family val="2"/>
    </font>
    <font>
      <sz val="11"/>
      <color theme="1"/>
      <name val="Calibri"/>
      <family val="2"/>
      <scheme val="minor"/>
    </font>
    <font>
      <sz val="10"/>
      <name val="Arial"/>
      <family val="2"/>
    </font>
    <font>
      <sz val="11"/>
      <color indexed="8"/>
      <name val="Calibri"/>
      <family val="2"/>
    </font>
    <font>
      <sz val="10"/>
      <color theme="1"/>
      <name val="Calibri"/>
      <family val="2"/>
      <scheme val="minor"/>
    </font>
    <font>
      <sz val="12"/>
      <color theme="1"/>
      <name val="Calibri"/>
      <family val="2"/>
      <scheme val="minor"/>
    </font>
    <font>
      <sz val="12"/>
      <color indexed="8"/>
      <name val="Calibri"/>
      <family val="2"/>
      <scheme val="minor"/>
    </font>
    <font>
      <sz val="12"/>
      <name val="Calibri"/>
      <family val="2"/>
      <scheme val="minor"/>
    </font>
    <font>
      <sz val="9"/>
      <color theme="1"/>
      <name val="Calibri"/>
      <family val="2"/>
      <scheme val="minor"/>
    </font>
    <font>
      <sz val="8"/>
      <color theme="1"/>
      <name val="Arial"/>
      <family val="2"/>
    </font>
    <font>
      <sz val="8"/>
      <color theme="1"/>
      <name val="Calibri"/>
      <family val="2"/>
      <scheme val="minor"/>
    </font>
    <font>
      <sz val="9"/>
      <name val="Calibri"/>
      <family val="2"/>
      <scheme val="minor"/>
    </font>
    <font>
      <sz val="9"/>
      <color theme="1"/>
      <name val="Cambria"/>
      <family val="1"/>
      <scheme val="major"/>
    </font>
    <font>
      <sz val="9"/>
      <name val="Cambria"/>
      <family val="1"/>
      <scheme val="major"/>
    </font>
    <font>
      <sz val="10"/>
      <name val="Calibri"/>
      <family val="2"/>
      <scheme val="minor"/>
    </font>
    <font>
      <sz val="8"/>
      <color rgb="FF000000"/>
      <name val="Arial"/>
      <family val="2"/>
    </font>
    <font>
      <sz val="9"/>
      <color rgb="FF000000"/>
      <name val="Arial"/>
      <family val="2"/>
    </font>
    <font>
      <sz val="11"/>
      <name val="Calibri"/>
      <family val="2"/>
      <scheme val="minor"/>
    </font>
    <font>
      <sz val="9"/>
      <color theme="1"/>
      <name val="Arial"/>
      <family val="2"/>
    </font>
    <font>
      <u/>
      <sz val="9"/>
      <color theme="1"/>
      <name val="Calibri"/>
      <family val="2"/>
      <scheme val="minor"/>
    </font>
    <font>
      <sz val="8"/>
      <name val="Calibri"/>
      <family val="2"/>
      <scheme val="minor"/>
    </font>
    <font>
      <u/>
      <sz val="9"/>
      <color theme="1"/>
      <name val="Arial"/>
      <family val="2"/>
    </font>
    <font>
      <sz val="9"/>
      <color rgb="FF000000"/>
      <name val="Verdana"/>
      <family val="2"/>
    </font>
    <font>
      <sz val="7"/>
      <color theme="1"/>
      <name val="Calibri"/>
      <family val="2"/>
      <scheme val="minor"/>
    </font>
    <font>
      <sz val="16"/>
      <color theme="1"/>
      <name val="Calibri"/>
      <family val="2"/>
      <scheme val="minor"/>
    </font>
  </fonts>
  <fills count="5">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9">
    <xf numFmtId="0" fontId="0" fillId="0" borderId="0"/>
    <xf numFmtId="0" fontId="1" fillId="0" borderId="0" applyNumberFormat="0" applyFill="0" applyBorder="0" applyAlignment="0" applyProtection="0">
      <alignment vertical="top"/>
      <protection locked="0"/>
    </xf>
    <xf numFmtId="44" fontId="2" fillId="0" borderId="0" applyFont="0" applyFill="0" applyBorder="0" applyAlignment="0" applyProtection="0"/>
    <xf numFmtId="0" fontId="3" fillId="0" borderId="0"/>
    <xf numFmtId="0" fontId="3" fillId="0" borderId="0"/>
    <xf numFmtId="165" fontId="4"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cellStyleXfs>
  <cellXfs count="145">
    <xf numFmtId="0" fontId="0" fillId="0" borderId="0" xfId="0"/>
    <xf numFmtId="0" fontId="5" fillId="0" borderId="0" xfId="0" applyFont="1" applyAlignment="1">
      <alignment horizontal="center"/>
    </xf>
    <xf numFmtId="0" fontId="0" fillId="0" borderId="0" xfId="0" applyAlignment="1"/>
    <xf numFmtId="14" fontId="6" fillId="0" borderId="0" xfId="0" applyNumberFormat="1" applyFont="1" applyAlignment="1">
      <alignment horizontal="right"/>
    </xf>
    <xf numFmtId="14" fontId="6" fillId="0" borderId="0" xfId="0" applyNumberFormat="1" applyFont="1" applyAlignment="1">
      <alignment horizontal="right" vertical="center"/>
    </xf>
    <xf numFmtId="0" fontId="6" fillId="0" borderId="0" xfId="0" applyNumberFormat="1" applyFont="1" applyAlignment="1">
      <alignment horizontal="left" wrapText="1"/>
    </xf>
    <xf numFmtId="0" fontId="9" fillId="0" borderId="1" xfId="0" applyFont="1" applyFill="1" applyBorder="1" applyAlignment="1">
      <alignment horizontal="left" vertical="center" wrapText="1"/>
    </xf>
    <xf numFmtId="14" fontId="9" fillId="0" borderId="1" xfId="0" applyNumberFormat="1" applyFont="1" applyFill="1" applyBorder="1" applyAlignment="1">
      <alignment horizontal="right" vertical="center" wrapText="1"/>
    </xf>
    <xf numFmtId="0" fontId="9" fillId="0" borderId="1" xfId="0" applyFont="1" applyFill="1" applyBorder="1" applyAlignment="1">
      <alignment horizontal="right" vertical="center" wrapText="1"/>
    </xf>
    <xf numFmtId="0" fontId="0" fillId="0" borderId="0" xfId="0" applyAlignment="1">
      <alignment horizontal="right"/>
    </xf>
    <xf numFmtId="44" fontId="6" fillId="0" borderId="0" xfId="2" applyFont="1" applyAlignment="1"/>
    <xf numFmtId="0" fontId="9" fillId="0" borderId="0" xfId="0" applyFont="1" applyFill="1"/>
    <xf numFmtId="0" fontId="0" fillId="0" borderId="0" xfId="0" applyAlignment="1">
      <alignment horizontal="center"/>
    </xf>
    <xf numFmtId="0" fontId="10" fillId="0" borderId="1" xfId="0" applyFont="1" applyFill="1" applyBorder="1" applyAlignment="1">
      <alignment wrapText="1"/>
    </xf>
    <xf numFmtId="44" fontId="9" fillId="0" borderId="1" xfId="2" applyFont="1" applyFill="1" applyBorder="1" applyAlignment="1">
      <alignment vertical="center" wrapText="1"/>
    </xf>
    <xf numFmtId="0" fontId="9" fillId="0" borderId="1" xfId="0" applyNumberFormat="1" applyFont="1" applyFill="1" applyBorder="1" applyAlignment="1">
      <alignment vertical="center" wrapText="1"/>
    </xf>
    <xf numFmtId="0" fontId="9" fillId="0" borderId="1" xfId="0" applyNumberFormat="1" applyFont="1" applyFill="1" applyBorder="1" applyAlignment="1">
      <alignment horizontal="left" vertical="center" wrapText="1"/>
    </xf>
    <xf numFmtId="166" fontId="9" fillId="0" borderId="1" xfId="0" applyNumberFormat="1" applyFont="1" applyFill="1" applyBorder="1" applyAlignment="1">
      <alignment vertical="center" wrapText="1"/>
    </xf>
    <xf numFmtId="44" fontId="0" fillId="0" borderId="0" xfId="2" applyFont="1"/>
    <xf numFmtId="0" fontId="13" fillId="0" borderId="1" xfId="0" applyFont="1" applyFill="1" applyBorder="1" applyAlignment="1">
      <alignment horizontal="right" vertical="center" wrapText="1"/>
    </xf>
    <xf numFmtId="0" fontId="13" fillId="0" borderId="0" xfId="0" applyFont="1" applyAlignment="1">
      <alignment horizontal="right"/>
    </xf>
    <xf numFmtId="0" fontId="9" fillId="0" borderId="0" xfId="0" applyFont="1"/>
    <xf numFmtId="0" fontId="9" fillId="0" borderId="1" xfId="0" applyFont="1" applyFill="1" applyBorder="1" applyAlignment="1">
      <alignment horizontal="left" wrapText="1"/>
    </xf>
    <xf numFmtId="0" fontId="13" fillId="0" borderId="1" xfId="0" applyFont="1" applyFill="1" applyBorder="1" applyAlignment="1">
      <alignment horizontal="right" wrapText="1"/>
    </xf>
    <xf numFmtId="0" fontId="11" fillId="0" borderId="1" xfId="0" applyFont="1" applyFill="1" applyBorder="1" applyAlignment="1">
      <alignment horizontal="left" vertical="center" wrapText="1"/>
    </xf>
    <xf numFmtId="0" fontId="9" fillId="0" borderId="1" xfId="0" applyFont="1" applyFill="1" applyBorder="1" applyAlignment="1">
      <alignment horizontal="right"/>
    </xf>
    <xf numFmtId="8" fontId="9" fillId="0" borderId="1" xfId="0" applyNumberFormat="1" applyFont="1" applyFill="1" applyBorder="1" applyAlignment="1">
      <alignment horizontal="right" vertical="center" wrapText="1"/>
    </xf>
    <xf numFmtId="0" fontId="12" fillId="0" borderId="1" xfId="0" applyFont="1" applyFill="1" applyBorder="1" applyAlignment="1">
      <alignment horizontal="right" vertical="center" wrapText="1"/>
    </xf>
    <xf numFmtId="0" fontId="16" fillId="0" borderId="1" xfId="0" applyFont="1" applyFill="1" applyBorder="1" applyAlignment="1">
      <alignment vertical="center" wrapText="1"/>
    </xf>
    <xf numFmtId="0" fontId="18" fillId="0" borderId="1" xfId="0" applyFont="1" applyFill="1" applyBorder="1" applyAlignment="1">
      <alignment horizontal="left" vertical="center" wrapText="1"/>
    </xf>
    <xf numFmtId="0" fontId="9" fillId="0" borderId="1" xfId="0" applyFont="1" applyFill="1" applyBorder="1" applyAlignment="1">
      <alignment horizontal="right" wrapText="1"/>
    </xf>
    <xf numFmtId="14" fontId="9" fillId="0" borderId="1" xfId="0" applyNumberFormat="1" applyFont="1" applyFill="1" applyBorder="1" applyAlignment="1">
      <alignment horizontal="right"/>
    </xf>
    <xf numFmtId="14" fontId="0" fillId="0" borderId="1" xfId="0" applyNumberFormat="1" applyFont="1" applyFill="1" applyBorder="1"/>
    <xf numFmtId="0" fontId="0" fillId="0" borderId="1" xfId="0" applyFont="1" applyFill="1" applyBorder="1" applyAlignment="1"/>
    <xf numFmtId="0" fontId="0" fillId="0" borderId="1" xfId="0" applyFont="1" applyFill="1" applyBorder="1" applyAlignment="1">
      <alignment wrapText="1"/>
    </xf>
    <xf numFmtId="14" fontId="0" fillId="0" borderId="1" xfId="0" applyNumberFormat="1" applyFont="1" applyFill="1" applyBorder="1" applyAlignment="1">
      <alignment horizontal="left" wrapText="1"/>
    </xf>
    <xf numFmtId="14" fontId="0" fillId="0" borderId="1" xfId="0" applyNumberFormat="1" applyFont="1" applyFill="1" applyBorder="1" applyAlignment="1">
      <alignment horizontal="right"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xf>
    <xf numFmtId="0" fontId="9" fillId="0" borderId="1" xfId="0" applyFont="1" applyFill="1" applyBorder="1" applyAlignment="1">
      <alignment horizontal="center" vertical="center" wrapText="1"/>
    </xf>
    <xf numFmtId="0" fontId="0" fillId="0" borderId="0" xfId="0" applyFill="1"/>
    <xf numFmtId="0" fontId="11" fillId="0" borderId="0" xfId="0" applyFont="1" applyAlignment="1">
      <alignment horizontal="left" vertical="center" wrapText="1"/>
    </xf>
    <xf numFmtId="0" fontId="10" fillId="0" borderId="1" xfId="0" applyFont="1" applyFill="1" applyBorder="1" applyAlignment="1">
      <alignment horizontal="left" wrapText="1"/>
    </xf>
    <xf numFmtId="0" fontId="10" fillId="0" borderId="1" xfId="0" applyFont="1" applyFill="1" applyBorder="1" applyAlignment="1">
      <alignment horizontal="right" vertical="center" wrapText="1"/>
    </xf>
    <xf numFmtId="0" fontId="10" fillId="0" borderId="1" xfId="0" applyFont="1" applyFill="1" applyBorder="1" applyAlignment="1">
      <alignment horizontal="left" vertical="center" wrapText="1"/>
    </xf>
    <xf numFmtId="0" fontId="10" fillId="0" borderId="1" xfId="0" applyFont="1" applyFill="1" applyBorder="1" applyAlignment="1">
      <alignment horizontal="right" wrapText="1"/>
    </xf>
    <xf numFmtId="0" fontId="11" fillId="0" borderId="0" xfId="0" applyFont="1"/>
    <xf numFmtId="0" fontId="19" fillId="0" borderId="1" xfId="0" applyFont="1" applyFill="1" applyBorder="1" applyAlignment="1">
      <alignment horizontal="right" vertical="center" wrapText="1"/>
    </xf>
    <xf numFmtId="0" fontId="19" fillId="0" borderId="1" xfId="0" applyFont="1" applyFill="1" applyBorder="1" applyAlignment="1">
      <alignment horizontal="left" vertical="center" wrapText="1"/>
    </xf>
    <xf numFmtId="0" fontId="19" fillId="0" borderId="1" xfId="0" applyFont="1" applyFill="1" applyBorder="1" applyAlignment="1">
      <alignment vertical="center" wrapText="1"/>
    </xf>
    <xf numFmtId="0" fontId="19" fillId="0" borderId="1" xfId="0" applyFont="1" applyFill="1" applyBorder="1" applyAlignment="1">
      <alignment horizontal="right" wrapText="1"/>
    </xf>
    <xf numFmtId="1" fontId="19" fillId="0" borderId="1" xfId="0" applyNumberFormat="1" applyFont="1" applyFill="1" applyBorder="1" applyAlignment="1">
      <alignment horizontal="right" vertical="center" wrapText="1"/>
    </xf>
    <xf numFmtId="44" fontId="19" fillId="0" borderId="1" xfId="2" applyFont="1" applyFill="1" applyBorder="1" applyAlignment="1">
      <alignment horizontal="right" vertical="center" wrapText="1"/>
    </xf>
    <xf numFmtId="167" fontId="19" fillId="0" borderId="1" xfId="0" applyNumberFormat="1" applyFont="1" applyFill="1" applyBorder="1" applyAlignment="1">
      <alignment horizontal="center" vertical="center" wrapText="1"/>
    </xf>
    <xf numFmtId="14" fontId="19" fillId="0" borderId="1" xfId="0" applyNumberFormat="1" applyFont="1" applyFill="1" applyBorder="1" applyAlignment="1">
      <alignment horizontal="center" vertical="center" wrapText="1"/>
    </xf>
    <xf numFmtId="0" fontId="19" fillId="0" borderId="1" xfId="0" applyNumberFormat="1" applyFont="1" applyFill="1" applyBorder="1" applyAlignment="1">
      <alignment horizontal="center" vertical="center" wrapText="1"/>
    </xf>
    <xf numFmtId="0" fontId="19" fillId="0" borderId="1" xfId="0" applyFont="1" applyFill="1" applyBorder="1" applyAlignment="1">
      <alignment horizontal="center"/>
    </xf>
    <xf numFmtId="44" fontId="19" fillId="0" borderId="1" xfId="2" applyFont="1" applyFill="1" applyBorder="1" applyAlignment="1">
      <alignment horizontal="center" vertical="center" wrapText="1"/>
    </xf>
    <xf numFmtId="0" fontId="19" fillId="0" borderId="1" xfId="0" applyFont="1" applyFill="1" applyBorder="1" applyAlignment="1">
      <alignment horizontal="center" wrapText="1"/>
    </xf>
    <xf numFmtId="0" fontId="19" fillId="0" borderId="1" xfId="0" applyFont="1" applyFill="1" applyBorder="1" applyAlignment="1">
      <alignment horizontal="right"/>
    </xf>
    <xf numFmtId="0" fontId="19" fillId="0" borderId="1" xfId="0" applyNumberFormat="1" applyFont="1" applyFill="1" applyBorder="1" applyAlignment="1">
      <alignment horizontal="center"/>
    </xf>
    <xf numFmtId="0" fontId="23" fillId="0" borderId="1" xfId="0" applyFont="1" applyBorder="1" applyAlignment="1">
      <alignment wrapText="1"/>
    </xf>
    <xf numFmtId="0" fontId="9" fillId="0" borderId="1" xfId="0" applyFont="1" applyBorder="1" applyAlignment="1">
      <alignment horizontal="center"/>
    </xf>
    <xf numFmtId="0" fontId="9" fillId="0" borderId="1" xfId="0" applyFont="1" applyBorder="1" applyAlignment="1">
      <alignment horizontal="right"/>
    </xf>
    <xf numFmtId="0" fontId="11" fillId="0" borderId="1" xfId="0" applyFont="1" applyFill="1" applyBorder="1" applyAlignment="1">
      <alignment horizontal="left" wrapText="1"/>
    </xf>
    <xf numFmtId="0" fontId="10" fillId="0" borderId="1" xfId="0" applyFont="1" applyFill="1" applyBorder="1" applyAlignment="1">
      <alignment horizontal="center" wrapText="1"/>
    </xf>
    <xf numFmtId="14" fontId="19" fillId="0" borderId="1" xfId="0" applyNumberFormat="1" applyFont="1" applyFill="1" applyBorder="1" applyAlignment="1">
      <alignment horizontal="center" wrapText="1"/>
    </xf>
    <xf numFmtId="0" fontId="17" fillId="0" borderId="1" xfId="0" applyFont="1" applyFill="1" applyBorder="1" applyAlignment="1">
      <alignment horizontal="center" wrapText="1"/>
    </xf>
    <xf numFmtId="44" fontId="9" fillId="0" borderId="1" xfId="2" applyFont="1" applyFill="1" applyBorder="1" applyAlignment="1">
      <alignment horizontal="right"/>
    </xf>
    <xf numFmtId="14" fontId="9" fillId="0" borderId="1" xfId="0" applyNumberFormat="1" applyFont="1" applyFill="1" applyBorder="1" applyAlignment="1"/>
    <xf numFmtId="0" fontId="9" fillId="0" borderId="1" xfId="0" applyFont="1" applyFill="1" applyBorder="1" applyAlignment="1">
      <alignment wrapText="1"/>
    </xf>
    <xf numFmtId="14" fontId="9" fillId="0" borderId="1" xfId="0" applyNumberFormat="1" applyFont="1" applyFill="1" applyBorder="1" applyAlignment="1">
      <alignment horizontal="right" wrapText="1"/>
    </xf>
    <xf numFmtId="0" fontId="9" fillId="0" borderId="1" xfId="0" applyFont="1" applyFill="1" applyBorder="1" applyAlignment="1">
      <alignment horizontal="center"/>
    </xf>
    <xf numFmtId="44" fontId="9" fillId="0" borderId="1" xfId="2" applyFont="1" applyFill="1" applyBorder="1"/>
    <xf numFmtId="0" fontId="9" fillId="0" borderId="1" xfId="0" applyFont="1" applyFill="1" applyBorder="1"/>
    <xf numFmtId="14" fontId="9" fillId="0" borderId="1" xfId="0" applyNumberFormat="1" applyFont="1" applyFill="1" applyBorder="1"/>
    <xf numFmtId="49" fontId="19" fillId="0" borderId="1" xfId="0" applyNumberFormat="1" applyFont="1" applyFill="1" applyBorder="1" applyAlignment="1">
      <alignment horizontal="center"/>
    </xf>
    <xf numFmtId="14" fontId="9" fillId="0" borderId="1" xfId="0" applyNumberFormat="1" applyFont="1" applyFill="1" applyBorder="1" applyAlignment="1">
      <alignment horizontal="center"/>
    </xf>
    <xf numFmtId="0" fontId="23" fillId="0" borderId="1" xfId="0" applyFont="1" applyFill="1" applyBorder="1" applyAlignment="1">
      <alignment wrapText="1"/>
    </xf>
    <xf numFmtId="0" fontId="11" fillId="0" borderId="0" xfId="0" applyFont="1" applyAlignment="1">
      <alignment horizontal="left"/>
    </xf>
    <xf numFmtId="0" fontId="11" fillId="0" borderId="1" xfId="0" applyFont="1" applyBorder="1" applyAlignment="1">
      <alignment horizontal="left" wrapText="1"/>
    </xf>
    <xf numFmtId="44" fontId="9" fillId="0" borderId="1" xfId="2" applyFont="1" applyFill="1" applyBorder="1" applyAlignment="1">
      <alignment wrapText="1"/>
    </xf>
    <xf numFmtId="166" fontId="9" fillId="0" borderId="1" xfId="0" applyNumberFormat="1" applyFont="1" applyFill="1" applyBorder="1" applyAlignment="1">
      <alignment horizontal="right" vertical="center" wrapText="1"/>
    </xf>
    <xf numFmtId="14" fontId="0" fillId="0" borderId="1" xfId="0" applyNumberFormat="1" applyFont="1" applyFill="1" applyBorder="1" applyAlignment="1">
      <alignment horizontal="center" wrapText="1"/>
    </xf>
    <xf numFmtId="44" fontId="11" fillId="0" borderId="1" xfId="2" applyFont="1" applyFill="1" applyBorder="1" applyAlignment="1">
      <alignment wrapText="1"/>
    </xf>
    <xf numFmtId="0" fontId="24" fillId="0" borderId="1" xfId="2" applyNumberFormat="1" applyFont="1" applyFill="1" applyBorder="1" applyAlignment="1">
      <alignment wrapText="1"/>
    </xf>
    <xf numFmtId="44" fontId="11" fillId="0" borderId="1" xfId="2" applyFont="1" applyFill="1" applyBorder="1" applyAlignment="1">
      <alignment horizontal="right" wrapText="1"/>
    </xf>
    <xf numFmtId="0" fontId="6" fillId="0" borderId="0" xfId="0" applyFont="1" applyAlignment="1">
      <alignment horizontal="center"/>
    </xf>
    <xf numFmtId="0" fontId="11" fillId="0" borderId="1" xfId="0" applyFont="1" applyFill="1" applyBorder="1" applyAlignment="1">
      <alignment horizontal="center" vertical="center" wrapText="1"/>
    </xf>
    <xf numFmtId="16" fontId="9" fillId="0" borderId="1" xfId="0" applyNumberFormat="1" applyFont="1" applyFill="1" applyBorder="1" applyAlignment="1">
      <alignment horizontal="center" vertical="center" wrapText="1"/>
    </xf>
    <xf numFmtId="0" fontId="0" fillId="0" borderId="1" xfId="0" applyFont="1" applyFill="1" applyBorder="1" applyAlignment="1">
      <alignment horizontal="center" wrapText="1"/>
    </xf>
    <xf numFmtId="14" fontId="9" fillId="4" borderId="1" xfId="0" applyNumberFormat="1" applyFont="1" applyFill="1" applyBorder="1" applyAlignment="1">
      <alignment horizontal="center" vertical="center" wrapText="1"/>
    </xf>
    <xf numFmtId="14" fontId="9" fillId="4" borderId="1" xfId="0" applyNumberFormat="1" applyFont="1" applyFill="1" applyBorder="1" applyAlignment="1">
      <alignment horizontal="right" wrapText="1"/>
    </xf>
    <xf numFmtId="14" fontId="9" fillId="4" borderId="1" xfId="0" applyNumberFormat="1" applyFont="1" applyFill="1" applyBorder="1" applyAlignment="1">
      <alignment horizontal="right"/>
    </xf>
    <xf numFmtId="14" fontId="19" fillId="4" borderId="1" xfId="0" applyNumberFormat="1" applyFont="1" applyFill="1" applyBorder="1" applyAlignment="1">
      <alignment horizontal="center"/>
    </xf>
    <xf numFmtId="0" fontId="19" fillId="4" borderId="1" xfId="0" applyNumberFormat="1" applyFont="1" applyFill="1" applyBorder="1" applyAlignment="1">
      <alignment horizontal="center" vertical="center" wrapText="1"/>
    </xf>
    <xf numFmtId="14" fontId="19" fillId="4" borderId="1" xfId="0" applyNumberFormat="1" applyFont="1" applyFill="1" applyBorder="1" applyAlignment="1">
      <alignment horizontal="center" vertical="center" wrapText="1"/>
    </xf>
    <xf numFmtId="0" fontId="9" fillId="4" borderId="1" xfId="0" applyFont="1" applyFill="1" applyBorder="1" applyAlignment="1">
      <alignment horizontal="right" wrapText="1"/>
    </xf>
    <xf numFmtId="0" fontId="9" fillId="4" borderId="1" xfId="0" applyFont="1" applyFill="1" applyBorder="1" applyAlignment="1">
      <alignment wrapText="1"/>
    </xf>
    <xf numFmtId="0" fontId="9" fillId="0" borderId="1" xfId="0" applyFont="1" applyFill="1" applyBorder="1" applyAlignment="1">
      <alignment horizontal="center" wrapText="1"/>
    </xf>
    <xf numFmtId="14" fontId="9" fillId="0" borderId="1" xfId="0" applyNumberFormat="1" applyFont="1" applyFill="1" applyBorder="1" applyAlignment="1">
      <alignment horizontal="center" wrapText="1"/>
    </xf>
    <xf numFmtId="14" fontId="9" fillId="4" borderId="1" xfId="0" applyNumberFormat="1" applyFont="1" applyFill="1" applyBorder="1" applyAlignment="1">
      <alignment horizontal="center" wrapText="1"/>
    </xf>
    <xf numFmtId="14" fontId="9" fillId="4" borderId="1" xfId="0" applyNumberFormat="1" applyFont="1" applyFill="1" applyBorder="1" applyAlignment="1">
      <alignment horizontal="center"/>
    </xf>
    <xf numFmtId="0" fontId="9" fillId="4" borderId="1" xfId="0" applyFont="1" applyFill="1" applyBorder="1" applyAlignment="1">
      <alignment horizontal="center" wrapText="1"/>
    </xf>
    <xf numFmtId="167" fontId="9" fillId="0" borderId="1" xfId="0" applyNumberFormat="1" applyFont="1" applyFill="1" applyBorder="1" applyAlignment="1">
      <alignment horizontal="right" wrapText="1"/>
    </xf>
    <xf numFmtId="167" fontId="19" fillId="0" borderId="1" xfId="0" applyNumberFormat="1" applyFont="1" applyFill="1" applyBorder="1" applyAlignment="1">
      <alignment horizontal="center"/>
    </xf>
    <xf numFmtId="167" fontId="9" fillId="4" borderId="1" xfId="0" applyNumberFormat="1" applyFont="1" applyFill="1" applyBorder="1" applyAlignment="1">
      <alignment horizontal="right"/>
    </xf>
    <xf numFmtId="167" fontId="19" fillId="4" borderId="1" xfId="0" applyNumberFormat="1" applyFont="1" applyFill="1" applyBorder="1" applyAlignment="1">
      <alignment horizontal="center" vertical="center" wrapText="1"/>
    </xf>
    <xf numFmtId="167" fontId="9" fillId="0" borderId="1" xfId="0" applyNumberFormat="1" applyFont="1" applyFill="1" applyBorder="1" applyAlignment="1">
      <alignment horizontal="center"/>
    </xf>
    <xf numFmtId="167" fontId="9" fillId="0" borderId="1" xfId="0" applyNumberFormat="1" applyFont="1" applyFill="1" applyBorder="1"/>
    <xf numFmtId="167" fontId="9" fillId="4" borderId="1" xfId="0" applyNumberFormat="1" applyFont="1" applyFill="1" applyBorder="1" applyAlignment="1">
      <alignment horizontal="center"/>
    </xf>
    <xf numFmtId="167" fontId="9" fillId="4" borderId="1" xfId="0" applyNumberFormat="1" applyFont="1" applyFill="1" applyBorder="1"/>
    <xf numFmtId="167" fontId="9" fillId="0" borderId="1" xfId="0" applyNumberFormat="1" applyFont="1" applyFill="1" applyBorder="1" applyAlignment="1"/>
    <xf numFmtId="167" fontId="9" fillId="4" borderId="1" xfId="0" applyNumberFormat="1" applyFont="1" applyFill="1" applyBorder="1" applyAlignment="1">
      <alignment horizontal="center" wrapText="1"/>
    </xf>
    <xf numFmtId="167" fontId="9" fillId="0" borderId="1" xfId="0" applyNumberFormat="1" applyFont="1" applyFill="1" applyBorder="1" applyAlignment="1">
      <alignment horizontal="center" wrapText="1"/>
    </xf>
    <xf numFmtId="167" fontId="9" fillId="0" borderId="1" xfId="0" applyNumberFormat="1" applyFont="1" applyBorder="1"/>
    <xf numFmtId="0" fontId="0" fillId="0" borderId="0" xfId="0" applyFill="1" applyAlignment="1"/>
    <xf numFmtId="0" fontId="19" fillId="0" borderId="1" xfId="0" applyFont="1" applyFill="1" applyBorder="1" applyAlignment="1">
      <alignment horizontal="center" vertical="center" wrapText="1"/>
    </xf>
    <xf numFmtId="1" fontId="19" fillId="0" borderId="1" xfId="0" applyNumberFormat="1" applyFont="1" applyFill="1" applyBorder="1" applyAlignment="1">
      <alignment horizontal="center" vertical="center"/>
    </xf>
    <xf numFmtId="0" fontId="10" fillId="0" borderId="1" xfId="0" applyFont="1" applyFill="1" applyBorder="1" applyAlignment="1">
      <alignment horizontal="center" vertical="center" wrapText="1"/>
    </xf>
    <xf numFmtId="167" fontId="19" fillId="0" borderId="1" xfId="0" applyNumberFormat="1" applyFont="1" applyFill="1" applyBorder="1" applyAlignment="1">
      <alignment horizontal="center" vertical="center"/>
    </xf>
    <xf numFmtId="0" fontId="19" fillId="0" borderId="1" xfId="0" applyFont="1" applyFill="1" applyBorder="1" applyAlignment="1">
      <alignment horizontal="center" vertical="center"/>
    </xf>
    <xf numFmtId="14" fontId="0" fillId="0" borderId="1" xfId="0" applyNumberFormat="1" applyBorder="1" applyAlignment="1">
      <alignment wrapText="1"/>
    </xf>
    <xf numFmtId="0" fontId="6" fillId="0" borderId="0" xfId="0" applyNumberFormat="1" applyFont="1" applyFill="1" applyAlignment="1"/>
    <xf numFmtId="1" fontId="19" fillId="0" borderId="1" xfId="0" applyNumberFormat="1" applyFont="1" applyFill="1" applyBorder="1" applyAlignment="1">
      <alignment horizontal="center" vertical="center" wrapText="1"/>
    </xf>
    <xf numFmtId="0" fontId="22" fillId="0" borderId="1" xfId="1" applyFont="1" applyFill="1" applyBorder="1" applyAlignment="1" applyProtection="1">
      <alignment horizontal="center" vertical="center" wrapText="1"/>
    </xf>
    <xf numFmtId="0" fontId="9" fillId="0" borderId="1" xfId="0" applyFont="1" applyFill="1" applyBorder="1" applyAlignment="1"/>
    <xf numFmtId="44" fontId="2" fillId="0" borderId="1" xfId="2" applyFont="1" applyFill="1" applyBorder="1"/>
    <xf numFmtId="0" fontId="0" fillId="0" borderId="0" xfId="0" applyFont="1"/>
    <xf numFmtId="0" fontId="0" fillId="0" borderId="0" xfId="0" applyFont="1" applyFill="1"/>
    <xf numFmtId="44" fontId="0" fillId="0" borderId="0" xfId="0" applyNumberFormat="1" applyAlignment="1"/>
    <xf numFmtId="0" fontId="14" fillId="2" borderId="1" xfId="0" applyFont="1" applyFill="1" applyBorder="1" applyAlignment="1">
      <alignment horizontal="right" vertical="center" wrapText="1"/>
    </xf>
    <xf numFmtId="0" fontId="15" fillId="3"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21" fillId="2" borderId="1" xfId="0" applyFont="1" applyFill="1" applyBorder="1" applyAlignment="1">
      <alignment horizontal="left" vertical="center" wrapText="1"/>
    </xf>
    <xf numFmtId="44" fontId="8" fillId="2" borderId="1" xfId="2" applyFont="1" applyFill="1" applyBorder="1" applyAlignment="1">
      <alignment vertical="center" wrapText="1"/>
    </xf>
    <xf numFmtId="14" fontId="8" fillId="2" borderId="1" xfId="0" applyNumberFormat="1" applyFont="1" applyFill="1" applyBorder="1" applyAlignment="1">
      <alignment horizontal="right" vertical="center" wrapText="1"/>
    </xf>
    <xf numFmtId="0" fontId="8" fillId="2" borderId="1" xfId="0" applyFont="1" applyFill="1" applyBorder="1" applyAlignment="1">
      <alignment horizontal="center" vertical="center" wrapText="1"/>
    </xf>
    <xf numFmtId="0" fontId="8" fillId="2" borderId="1" xfId="0" applyNumberFormat="1" applyFont="1" applyFill="1" applyBorder="1" applyAlignment="1">
      <alignment horizontal="left" vertical="center" wrapText="1"/>
    </xf>
    <xf numFmtId="0" fontId="8" fillId="2" borderId="1" xfId="0" applyNumberFormat="1" applyFont="1" applyFill="1" applyBorder="1" applyAlignment="1">
      <alignment horizontal="right" vertical="center" wrapText="1"/>
    </xf>
    <xf numFmtId="0" fontId="8" fillId="2" borderId="1" xfId="0" applyFont="1" applyFill="1" applyBorder="1" applyAlignment="1">
      <alignment horizontal="right" vertical="center"/>
    </xf>
    <xf numFmtId="0" fontId="12" fillId="2" borderId="1" xfId="0" applyFont="1" applyFill="1" applyBorder="1" applyAlignment="1">
      <alignment horizontal="right" vertical="center" wrapText="1"/>
    </xf>
    <xf numFmtId="0" fontId="6" fillId="0" borderId="2" xfId="0" applyFont="1" applyBorder="1" applyAlignment="1">
      <alignment horizontal="center"/>
    </xf>
    <xf numFmtId="0" fontId="25" fillId="0" borderId="0" xfId="0" applyFont="1" applyAlignment="1">
      <alignment horizontal="center"/>
    </xf>
    <xf numFmtId="0" fontId="7" fillId="0" borderId="0" xfId="0" applyFont="1" applyAlignment="1">
      <alignment horizontal="center" wrapText="1"/>
    </xf>
  </cellXfs>
  <cellStyles count="9">
    <cellStyle name="Euro" xfId="5"/>
    <cellStyle name="Hipervínculo" xfId="1" builtinId="8"/>
    <cellStyle name="Moneda" xfId="2" builtinId="4"/>
    <cellStyle name="Moneda 2" xfId="6"/>
    <cellStyle name="Moneda 2 2" xfId="7"/>
    <cellStyle name="Moneda 2 3" xfId="8"/>
    <cellStyle name="Normal" xfId="0" builtinId="0"/>
    <cellStyle name="Normal 2" xfId="3"/>
    <cellStyle name="Normal 3"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12</xdr:col>
      <xdr:colOff>0</xdr:colOff>
      <xdr:row>8</xdr:row>
      <xdr:rowOff>0</xdr:rowOff>
    </xdr:from>
    <xdr:ext cx="381000" cy="381000"/>
    <xdr:sp macro="" textlink="">
      <xdr:nvSpPr>
        <xdr:cNvPr id="2"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3"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4"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5"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6"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7"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8"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9"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10"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11"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12"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13"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14"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15"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16"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17"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18"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19"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20"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21"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22"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23"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24"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25"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26"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27"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28"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29"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30"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31"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32"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33"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34"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35"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36"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37"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38"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39"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40"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41"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42"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43"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44"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45"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46"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47"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48"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49"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50"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51"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52"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53"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54"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55"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56"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57"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58"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59"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60"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61"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62"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63"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64"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65"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66"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67"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68"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69"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70"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71"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72"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73"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74"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75"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76"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77"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78"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79"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80"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81"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82"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83"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84"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85"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86"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87"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88"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89"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90"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91"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92"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93"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94"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95"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96"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97"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98"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99"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100"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101"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102"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103"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104"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105"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106"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107"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108"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109"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110"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111"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112"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113"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114"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115"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116"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117"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118"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119"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120"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121"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122"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123"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124"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125"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126"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127"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128"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129"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130"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131"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132"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133"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134"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135"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136"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137"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138"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139"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140"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141"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142"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143"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144"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145"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146"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147"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148"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149"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150"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151"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152"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153"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154"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155"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156"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157"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158"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159"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160"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161"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162"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163"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164"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165"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166"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167"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168"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169"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170"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171"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172"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173"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174"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175"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176"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177"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178"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179"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180"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181"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182"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183"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184"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185"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186"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187"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188"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189"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190"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191"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192"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193"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194"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195"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196"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197"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198"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199"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200"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201"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202"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203"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204"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205"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206"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207"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208"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209"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210"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211"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212"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213"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214"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215"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216"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217"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218"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219"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220"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221"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222"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223"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224"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225"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226"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227"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228"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229"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230"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231"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232"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233"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234"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235"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236"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237"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238"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239"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240"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241"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242"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243"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244"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245"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246"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247"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248"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249"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250"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251"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252"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253"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254"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255"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256"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257"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258"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259"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260"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261"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262"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263"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264"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265"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266"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267"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268"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269"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270"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271"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272"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273"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274"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275"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276"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277"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278"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279"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280"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281"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282"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283"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284"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285"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286"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287"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288"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289"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290"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291"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1000"/>
    <xdr:sp macro="" textlink="">
      <xdr:nvSpPr>
        <xdr:cNvPr id="292"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386899"/>
    <xdr:sp macro="" textlink="">
      <xdr:nvSpPr>
        <xdr:cNvPr id="293"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6011525" y="27755850"/>
          <a:ext cx="381000" cy="386899"/>
        </a:xfrm>
        <a:prstGeom prst="rect">
          <a:avLst/>
        </a:prstGeom>
        <a:noFill/>
      </xdr:spPr>
    </xdr:sp>
    <xdr:clientData/>
  </xdr:oneCellAnchor>
  <xdr:oneCellAnchor>
    <xdr:from>
      <xdr:col>12</xdr:col>
      <xdr:colOff>0</xdr:colOff>
      <xdr:row>8</xdr:row>
      <xdr:rowOff>0</xdr:rowOff>
    </xdr:from>
    <xdr:ext cx="381000" cy="278424"/>
    <xdr:sp macro="" textlink="">
      <xdr:nvSpPr>
        <xdr:cNvPr id="294"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6011525" y="27755850"/>
          <a:ext cx="381000" cy="278424"/>
        </a:xfrm>
        <a:prstGeom prst="rect">
          <a:avLst/>
        </a:prstGeom>
        <a:noFill/>
      </xdr:spPr>
    </xdr:sp>
    <xdr:clientData/>
  </xdr:oneCellAnchor>
  <xdr:oneCellAnchor>
    <xdr:from>
      <xdr:col>12</xdr:col>
      <xdr:colOff>0</xdr:colOff>
      <xdr:row>8</xdr:row>
      <xdr:rowOff>0</xdr:rowOff>
    </xdr:from>
    <xdr:ext cx="381000" cy="263770"/>
    <xdr:sp macro="" textlink="">
      <xdr:nvSpPr>
        <xdr:cNvPr id="295"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6011525" y="27755850"/>
          <a:ext cx="381000" cy="263770"/>
        </a:xfrm>
        <a:prstGeom prst="rect">
          <a:avLst/>
        </a:prstGeom>
        <a:noFill/>
      </xdr:spPr>
    </xdr:sp>
    <xdr:clientData/>
  </xdr:oneCellAnchor>
  <xdr:oneCellAnchor>
    <xdr:from>
      <xdr:col>12</xdr:col>
      <xdr:colOff>0</xdr:colOff>
      <xdr:row>8</xdr:row>
      <xdr:rowOff>0</xdr:rowOff>
    </xdr:from>
    <xdr:ext cx="381000" cy="261626"/>
    <xdr:sp macro="" textlink="">
      <xdr:nvSpPr>
        <xdr:cNvPr id="296"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6011525" y="27755850"/>
          <a:ext cx="381000" cy="261626"/>
        </a:xfrm>
        <a:prstGeom prst="rect">
          <a:avLst/>
        </a:prstGeom>
        <a:noFill/>
      </xdr:spPr>
    </xdr:sp>
    <xdr:clientData/>
  </xdr:oneCellAnchor>
  <xdr:oneCellAnchor>
    <xdr:from>
      <xdr:col>12</xdr:col>
      <xdr:colOff>0</xdr:colOff>
      <xdr:row>8</xdr:row>
      <xdr:rowOff>0</xdr:rowOff>
    </xdr:from>
    <xdr:ext cx="381000" cy="381000"/>
    <xdr:sp macro="" textlink="">
      <xdr:nvSpPr>
        <xdr:cNvPr id="297"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249117"/>
    <xdr:sp macro="" textlink="">
      <xdr:nvSpPr>
        <xdr:cNvPr id="298"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6011525" y="27755850"/>
          <a:ext cx="381000" cy="249117"/>
        </a:xfrm>
        <a:prstGeom prst="rect">
          <a:avLst/>
        </a:prstGeom>
        <a:noFill/>
      </xdr:spPr>
    </xdr:sp>
    <xdr:clientData/>
  </xdr:oneCellAnchor>
  <xdr:oneCellAnchor>
    <xdr:from>
      <xdr:col>12</xdr:col>
      <xdr:colOff>0</xdr:colOff>
      <xdr:row>8</xdr:row>
      <xdr:rowOff>0</xdr:rowOff>
    </xdr:from>
    <xdr:ext cx="381000" cy="381000"/>
    <xdr:sp macro="" textlink="">
      <xdr:nvSpPr>
        <xdr:cNvPr id="299"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8</xdr:row>
      <xdr:rowOff>0</xdr:rowOff>
    </xdr:from>
    <xdr:ext cx="381000" cy="191967"/>
    <xdr:sp macro="" textlink="">
      <xdr:nvSpPr>
        <xdr:cNvPr id="300"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6011525" y="27755850"/>
          <a:ext cx="381000" cy="191967"/>
        </a:xfrm>
        <a:prstGeom prst="rect">
          <a:avLst/>
        </a:prstGeom>
        <a:noFill/>
      </xdr:spPr>
    </xdr:sp>
    <xdr:clientData/>
  </xdr:oneCellAnchor>
  <xdr:oneCellAnchor>
    <xdr:from>
      <xdr:col>12</xdr:col>
      <xdr:colOff>0</xdr:colOff>
      <xdr:row>8</xdr:row>
      <xdr:rowOff>0</xdr:rowOff>
    </xdr:from>
    <xdr:ext cx="381000" cy="381000"/>
    <xdr:sp macro="" textlink="">
      <xdr:nvSpPr>
        <xdr:cNvPr id="301"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6011525" y="277558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02"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03"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04"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05"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06"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07"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08"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09"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10"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11"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12"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13"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14"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15"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16"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17"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18"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19"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20"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21"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22"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23"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24"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25"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26"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27"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28"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29"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30"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31"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32"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33"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34"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35"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36"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37"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38"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39"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40"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41"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42"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43"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44"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45"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46"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47"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48"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49"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50"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51"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52"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53"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54"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55"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56"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57"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58"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59"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60"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61"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62"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63"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64"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65"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66"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67"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68"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69"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70"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71"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72"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73"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74"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75"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76"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77"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78"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79"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80"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81"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82"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83"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84"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85"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86"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87"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88"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89"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90"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91"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92"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93"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94"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95"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96"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97"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98"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99"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00"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01"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02"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03"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04"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05"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06"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07"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08"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09"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10"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11"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12"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13"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14"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15"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16"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17"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18"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19"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20"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21"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22"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23"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24"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25"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26"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27"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28"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29"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30"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31"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32"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33"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34"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35"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36"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37"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38"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39"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40"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41"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42"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43"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44"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45"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46"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47"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48"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49"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50"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51"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52"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53"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54"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55"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56"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57"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58"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59"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60"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61"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62"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63"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64"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65"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66"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67"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68"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69"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70"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71"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72"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73"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74"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75"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76"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77"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78"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79"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80"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81"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82"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83"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84"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85"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86"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87"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88"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89"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90"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91"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92"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93"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94"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95"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96"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97"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98"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99"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00"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01"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02"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03"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04"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05"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06"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07"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08"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09"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10"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11"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12"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13"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14"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15"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16"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17"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18"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19"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20"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21"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22"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23"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24"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25"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26"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27"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28"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29"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30"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31"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32"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33"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34"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35"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36"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37"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38"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39"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40"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41"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42"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43"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44"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45"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46"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47"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48"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49"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50"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51"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52"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53"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54"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55"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56"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57"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58"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59"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60"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61"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62"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63"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64"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65"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66"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67"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68"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69"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70"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71"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72"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73"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74"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75"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76"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77"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78"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79"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80"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81"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82"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83"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84"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85"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86"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87"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88"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89"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90"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91"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92"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93"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6011525" y="292131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94"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6011525" y="292131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95"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6011525" y="292131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96"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6011525" y="292131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97"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98"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6011525" y="292131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99"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00"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6011525" y="292131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01"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6011525" y="29213175"/>
          <a:ext cx="381000" cy="381000"/>
        </a:xfrm>
        <a:prstGeom prst="rect">
          <a:avLst/>
        </a:prstGeom>
        <a:noFill/>
      </xdr:spPr>
    </xdr:sp>
    <xdr:clientData/>
  </xdr:oneCellAnchor>
  <xdr:oneCellAnchor>
    <xdr:from>
      <xdr:col>3</xdr:col>
      <xdr:colOff>4826000</xdr:colOff>
      <xdr:row>4</xdr:row>
      <xdr:rowOff>571499</xdr:rowOff>
    </xdr:from>
    <xdr:ext cx="381000" cy="190500"/>
    <xdr:sp macro="" textlink="">
      <xdr:nvSpPr>
        <xdr:cNvPr id="602"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9807575" y="4200524"/>
          <a:ext cx="381000" cy="190500"/>
        </a:xfrm>
        <a:prstGeom prst="rect">
          <a:avLst/>
        </a:prstGeom>
        <a:noFill/>
      </xdr:spPr>
    </xdr:sp>
    <xdr:clientData/>
  </xdr:oneCellAnchor>
  <xdr:oneCellAnchor>
    <xdr:from>
      <xdr:col>12</xdr:col>
      <xdr:colOff>0</xdr:colOff>
      <xdr:row>22</xdr:row>
      <xdr:rowOff>0</xdr:rowOff>
    </xdr:from>
    <xdr:ext cx="381000" cy="381000"/>
    <xdr:sp macro="" textlink="">
      <xdr:nvSpPr>
        <xdr:cNvPr id="603"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04"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05"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06"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07"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08"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09"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10"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11"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12"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13"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14"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15"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16"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17"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18"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19"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20"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21"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22"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23"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24"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25"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26"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27"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28"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29"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30"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31"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32"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33"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34"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35"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36"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37"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38"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39"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40"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41"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42"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43"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44"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45"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46"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47"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48"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49"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50"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51"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52"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53"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54"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55"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56"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57"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58"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59"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60"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61"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62"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63"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64"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65"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66"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67"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68"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69"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70"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71"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72"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73"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74"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75"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76"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77"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78"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79"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80"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81"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82"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83"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84"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85"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86"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87"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88"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89"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90"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91"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92"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93"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94"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95"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96"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97"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98"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99"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00"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01"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02"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03"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04"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05"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06"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07"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08"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09"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10"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11"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12"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13"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14"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15"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16"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17"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18"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19"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20"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21"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22"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23"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24"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25"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26"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27"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28"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29"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30"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31"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32"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33"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34"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35"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36"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37"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38"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39"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40"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41"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42"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43"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44"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45"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46"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47"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48"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49"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50"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51"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52"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53"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54"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55"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56"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57"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58"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59"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60"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61"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62"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63"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64"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65"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66"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67"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68"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69"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70"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71"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72"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73"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74"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75"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76"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77"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78"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79"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80"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81"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82"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83"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84"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85"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86"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87"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88"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89"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90"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91"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92"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93"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94"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95"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96"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97"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98"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99"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00"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01"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02"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03"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04"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05"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06"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07"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08"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09"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10"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11"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12"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13"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14"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15"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16"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17"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18"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19"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20"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21"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22"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23"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24"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25"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26"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27"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28"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29"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30"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31"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32"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33"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34"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35"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36"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37"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38"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39"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40"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41"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42"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43"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44"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45"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46"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47"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48"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49"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50"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51"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52"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53"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54"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55"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56"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57"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58"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59"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60"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61"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62"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63"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64"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65"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66"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67"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68"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69"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70"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71"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72"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73"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74"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75"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76"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77"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78"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79"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80"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81"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82"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83"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84"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85"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86"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87"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88"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89"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90"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91"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92"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93"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94"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6011525" y="307086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95"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6011525" y="307086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96"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6011525" y="307086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97"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6011525" y="307086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98"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99"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6011525" y="307086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00"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01"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6011525" y="307086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02"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6011525" y="307086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03"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04"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05"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06"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07"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08"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09"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10"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11"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12"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13"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14"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15"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16"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17"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18"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19"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20"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21"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22"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23"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24"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25"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26"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27"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28"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29"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30"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31"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32"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33"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34"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35"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36"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37"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38"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39"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40"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41"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42"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43"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44"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45"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46"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47"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48"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49"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50"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51"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52"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53"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54"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55"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56"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57"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58"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59"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60"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61"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62"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63"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64"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65"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66"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67"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68"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69"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70"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71"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72"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73"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74"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75"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76"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77"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78"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79"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80"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81"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82"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83"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84"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85"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86"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87"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88"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89"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90"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91"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92"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93"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94"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95"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96"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97"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98"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99"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00"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01"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02"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03"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04"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05"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06"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07"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08"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09"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10"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11"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12"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13"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14"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15"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16"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17"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18"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19"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20"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21"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22"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23"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24"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25"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26"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27"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28"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29"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30"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31"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32"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33"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34"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35"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36"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37"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38"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39"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40"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41"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42"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43"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44"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45"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46"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47"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48"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49"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50"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51"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52"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53"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54"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55"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56"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57"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58"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59"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60"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61"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62"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63"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64"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65"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66"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67"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68"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69"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70"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71"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72"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73"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74"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75"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76"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77"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78"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79"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80"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81"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82"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83"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84"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85"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86"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87"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88"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89"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90"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91"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92"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93"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94"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95"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96"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97"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98"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99"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00"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01"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02"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03"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04"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05"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06"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07"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08"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09"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10"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11"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12"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13"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14"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15"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16"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17"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18"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19"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20"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21"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22"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23"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24"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25"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26"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27"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28"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29"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30"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31"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32"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33"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34"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35"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36"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37"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38"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39"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40"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41"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42"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43"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44"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45"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46"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47"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48"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49"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50"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51"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52"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53"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54"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55"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56"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57"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58"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59"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60"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61"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62"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63"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64"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65"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66"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67"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68"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69"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70"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71"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72"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73"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74"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75"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76"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77"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78"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79"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80"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81"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82"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83"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84"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85"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86"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87"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88"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89"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90"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91"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92"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93"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94"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6011525" y="875633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95"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6011525" y="875633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96"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6011525" y="875633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97"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6011525" y="875633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98"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99"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6011525" y="875633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00"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01"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6011525" y="875633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02"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6011525" y="875633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03"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04"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05"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06"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07"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08"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09"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10"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11"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12"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13"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14"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15"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16"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17"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18"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19"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20"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21"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22"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23"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24"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25"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26"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27"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28"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29"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30"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31"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32"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33"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34"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35"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36"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37"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38"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39"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40"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41"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42"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43"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44"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45"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46"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47"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48"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49"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50"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51"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52"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53"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54"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55"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56"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57"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58"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59"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60"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61"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62"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63"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64"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65"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66"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67"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68"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69"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70"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71"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72"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73"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74"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75"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76"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77"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78"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79"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80"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81"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82"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83"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84"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85"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86"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87"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88"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89"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90"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91"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92"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93"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94"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95"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96"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97"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98"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99"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00"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01"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02"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03"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04"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05"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06"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07"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08"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09"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10"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11"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12"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13"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14"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15"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16"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17"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18"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19"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20"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21"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22"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23"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24"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25"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26"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27"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28"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29"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30"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31"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32"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33"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34"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35"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36"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37"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38"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39"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40"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41"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42"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43"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44"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45"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46"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47"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48"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49"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50"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51"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52"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53"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54"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55"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56"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57"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58"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59"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60"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61"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62"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63"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64"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65"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66"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67"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68"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69"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70"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71"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72"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73"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74"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75"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76"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77"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78"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79"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80"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81"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82"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83"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84"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85"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86"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87"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88"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89"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90"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91"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92"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93"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94"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95"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96"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97"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98"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99"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00"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01"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02"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03"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04"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05"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06"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07"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08"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09"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10"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11"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12"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13"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14"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15"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16"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17"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18"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19"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20"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21"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22"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23"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24"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25"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26"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27"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28"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29"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30"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31"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32"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33"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34"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35"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36"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37"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38"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39"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40"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41"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42"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43"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44"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45"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46"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47"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48"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49"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50"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51"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52"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53"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54"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55"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56"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57"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58"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59"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60"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61"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62"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63"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64"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65"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66"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67"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68"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69"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70"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71"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72"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73"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74"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75"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76"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77"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78"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79"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80"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81"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82"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83"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84"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85"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86"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87"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88"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89"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90"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91"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92"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93"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94"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95"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96"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97"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98"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99"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00"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01"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02"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03"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04"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05"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06"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07"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08"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09"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10"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11"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12"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13"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14"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15"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16"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17"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18"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19"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20"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21"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22"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23"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24"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25"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26"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27"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28"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29"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30"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31"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32"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33"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34"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35"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36"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37"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38"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39"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40"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41"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42"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43"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44"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45"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46"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47"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48"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49"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50"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51"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52"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53"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54"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55"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56"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57"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58"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59"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60"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61"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62"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63"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64"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65"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66"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67"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68"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69"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70"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71"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72"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73"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74"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75"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76"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77"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78"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79"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80"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81"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82"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83"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84"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85"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86"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87"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88"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89"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90"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91"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92"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93"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94"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95"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96"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97"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98"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99"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00"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01"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02"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03"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04"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05"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06"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07"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08"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09"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10"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11"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12"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13"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14"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15"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16"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17"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18"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19"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20"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21"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22"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23"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24"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25"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26"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27"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28"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29"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30"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31"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32"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33"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34"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35"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36"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37"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38"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39"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40"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41"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42"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43"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44"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45"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46"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47"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48"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49"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50"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51"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52"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53"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54"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55"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56"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57"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58"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59"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60"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61"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62"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63"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64"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65"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66"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67"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68"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69"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70"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71"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72"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73"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74"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75"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76"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77"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78"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79"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80"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81"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82"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83"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84"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85"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86"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87"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88"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89"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90"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91"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92"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93"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94"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95"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96"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97"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98"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99"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00"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01"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02"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03"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04"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05"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06"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07"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08"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09"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10"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11"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12"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13"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14"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15"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16"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17"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18"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19"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20"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21"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22"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23"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24"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25"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26"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27"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28"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29"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30"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31"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32"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33"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34"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35"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36"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37"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38"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39"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40"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41"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42"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43"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44"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45"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46"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47"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48"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49"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50"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51"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52"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53"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54"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55"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56"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57"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58"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59"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60"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61"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62"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63"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64"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65"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66"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67"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68"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69"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70"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71"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72"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73"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74"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75"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76"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77"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78"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79"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80"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81"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82"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83"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84"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85"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86"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87"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88"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89"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90"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91"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92"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93"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94"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6011525" y="80857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95"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6011525" y="80857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96"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6011525" y="80857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97"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6011525" y="80857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98"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99"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6011525" y="80857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00"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01"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6011525" y="80857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02"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6011525" y="80857725"/>
          <a:ext cx="381000" cy="381000"/>
        </a:xfrm>
        <a:prstGeom prst="rect">
          <a:avLst/>
        </a:prstGeom>
        <a:noFill/>
      </xdr:spPr>
    </xdr:sp>
    <xdr:clientData/>
  </xdr:oneCellAnchor>
  <xdr:oneCellAnchor>
    <xdr:from>
      <xdr:col>3</xdr:col>
      <xdr:colOff>4826000</xdr:colOff>
      <xdr:row>6</xdr:row>
      <xdr:rowOff>0</xdr:rowOff>
    </xdr:from>
    <xdr:ext cx="381000" cy="190500"/>
    <xdr:sp macro="" textlink="">
      <xdr:nvSpPr>
        <xdr:cNvPr id="1803"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9807575" y="7038974"/>
          <a:ext cx="381000" cy="190500"/>
        </a:xfrm>
        <a:prstGeom prst="rect">
          <a:avLst/>
        </a:prstGeom>
        <a:noFill/>
      </xdr:spPr>
    </xdr:sp>
    <xdr:clientData/>
  </xdr:oneCellAnchor>
  <xdr:oneCellAnchor>
    <xdr:from>
      <xdr:col>3</xdr:col>
      <xdr:colOff>4826000</xdr:colOff>
      <xdr:row>22</xdr:row>
      <xdr:rowOff>0</xdr:rowOff>
    </xdr:from>
    <xdr:ext cx="381000" cy="190500"/>
    <xdr:sp macro="" textlink="">
      <xdr:nvSpPr>
        <xdr:cNvPr id="1804"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6454775" y="4619625"/>
          <a:ext cx="381000" cy="190500"/>
        </a:xfrm>
        <a:prstGeom prst="rect">
          <a:avLst/>
        </a:prstGeom>
        <a:noFill/>
      </xdr:spPr>
    </xdr:sp>
    <xdr:clientData/>
  </xdr:oneCellAnchor>
  <xdr:oneCellAnchor>
    <xdr:from>
      <xdr:col>3</xdr:col>
      <xdr:colOff>4826000</xdr:colOff>
      <xdr:row>6</xdr:row>
      <xdr:rowOff>0</xdr:rowOff>
    </xdr:from>
    <xdr:ext cx="381000" cy="190500"/>
    <xdr:sp macro="" textlink="">
      <xdr:nvSpPr>
        <xdr:cNvPr id="1805"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6454775" y="18983325"/>
          <a:ext cx="381000" cy="190500"/>
        </a:xfrm>
        <a:prstGeom prst="rect">
          <a:avLst/>
        </a:prstGeom>
        <a:noFill/>
      </xdr:spPr>
    </xdr:sp>
    <xdr:clientData/>
  </xdr:oneCellAnchor>
  <xdr:oneCellAnchor>
    <xdr:from>
      <xdr:col>3</xdr:col>
      <xdr:colOff>4826000</xdr:colOff>
      <xdr:row>8</xdr:row>
      <xdr:rowOff>0</xdr:rowOff>
    </xdr:from>
    <xdr:ext cx="381000" cy="190500"/>
    <xdr:sp macro="" textlink="">
      <xdr:nvSpPr>
        <xdr:cNvPr id="1806"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6454775" y="4819650"/>
          <a:ext cx="381000" cy="190500"/>
        </a:xfrm>
        <a:prstGeom prst="rect">
          <a:avLst/>
        </a:prstGeom>
        <a:noFill/>
      </xdr:spPr>
    </xdr:sp>
    <xdr:clientData/>
  </xdr:oneCellAnchor>
  <xdr:oneCellAnchor>
    <xdr:from>
      <xdr:col>3</xdr:col>
      <xdr:colOff>4826000</xdr:colOff>
      <xdr:row>8</xdr:row>
      <xdr:rowOff>0</xdr:rowOff>
    </xdr:from>
    <xdr:ext cx="381000" cy="190500"/>
    <xdr:sp macro="" textlink="">
      <xdr:nvSpPr>
        <xdr:cNvPr id="1807"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6454775" y="6391275"/>
          <a:ext cx="381000" cy="190500"/>
        </a:xfrm>
        <a:prstGeom prst="rect">
          <a:avLst/>
        </a:prstGeom>
        <a:noFill/>
      </xdr:spPr>
    </xdr:sp>
    <xdr:clientData/>
  </xdr:oneCellAnchor>
  <xdr:oneCellAnchor>
    <xdr:from>
      <xdr:col>12</xdr:col>
      <xdr:colOff>0</xdr:colOff>
      <xdr:row>12</xdr:row>
      <xdr:rowOff>0</xdr:rowOff>
    </xdr:from>
    <xdr:ext cx="381000" cy="381000"/>
    <xdr:sp macro="" textlink="">
      <xdr:nvSpPr>
        <xdr:cNvPr id="18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18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18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18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18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18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18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18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18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18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18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18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18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18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18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18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18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18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18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18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18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18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18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18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18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18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18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18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18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18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18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18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18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18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18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18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18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18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18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18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18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18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18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18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18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18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18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18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18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18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18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18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18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18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18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18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18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18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18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18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18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18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18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18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18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18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18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18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18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18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18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18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18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18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18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18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18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18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18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18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18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18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18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18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18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18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18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18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18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18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18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18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19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19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19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19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19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19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19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19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19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19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19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19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19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19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19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19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19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19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19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19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19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19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19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19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19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19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19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19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19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19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19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19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19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19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19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19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19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19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19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19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19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19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19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19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19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19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19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19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19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19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19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19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19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19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19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19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19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19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19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19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19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19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19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19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19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19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19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19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19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19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19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19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19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19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19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19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19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19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19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19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19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19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19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19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19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19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19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19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19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19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19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19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19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19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19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19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19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19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19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19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0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0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0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0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0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0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0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0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0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0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0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0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0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0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0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0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0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0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0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0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0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0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0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0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0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0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0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0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0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0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0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0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0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0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0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0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0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0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0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0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0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0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0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0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0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0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0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0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0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0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0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0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0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0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0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0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0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0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0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0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0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0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0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0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0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0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0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0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0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0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0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0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0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0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0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0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0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0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0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0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0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0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0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0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0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0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0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0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0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0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0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0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0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0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0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0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0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0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0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0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1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1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1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1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1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1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1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1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1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1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1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1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1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1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1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1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1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1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1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1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1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1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1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1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1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1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1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1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1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1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1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1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1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1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1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1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1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1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1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1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1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1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1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1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1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1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1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1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1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1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1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1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1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1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1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1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1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1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1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1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1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1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1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1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1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1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1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1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1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1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1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1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1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1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1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1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1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1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1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1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1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1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1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1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1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1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1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1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1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1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1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1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1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1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1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1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1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1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1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1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2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2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2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2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2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2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2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2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2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2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2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2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2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2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2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2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2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2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2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2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2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2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2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2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2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2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2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2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2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2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2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2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2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2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2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2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2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2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2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2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2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2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2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2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2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2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2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2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2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2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2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2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2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2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2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2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2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2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2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2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2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2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2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2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2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2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2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2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2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2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2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2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2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2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2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2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2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2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2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2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2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2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2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2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2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2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2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2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2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2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2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2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2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2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2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2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2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2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2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2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3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3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3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3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3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3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3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3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3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3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3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3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3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3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3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3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3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3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3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3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3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3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3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3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3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3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3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3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3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3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3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3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3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3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3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3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3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3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3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3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3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3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3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3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3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3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3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3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3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3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3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3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3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3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3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3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3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3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3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3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3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3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3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3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3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3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3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3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3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3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3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3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3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3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3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3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3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3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3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3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3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3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3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3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3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3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3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3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3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3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3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3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3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3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3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3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3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3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3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3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4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4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4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4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4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4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4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4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4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4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4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4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4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4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4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4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4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4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4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4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4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4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4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4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4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4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4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4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4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4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4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4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4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4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4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4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4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4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4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4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4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4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4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4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4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4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4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4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4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4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4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4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4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4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4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4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4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4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4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4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4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4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4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4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4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4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4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4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4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4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4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4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4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4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4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4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4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4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4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4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4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4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4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4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4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4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4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4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4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4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4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4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4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4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4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4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4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4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4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4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5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5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5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5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5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5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5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5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5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5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5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5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5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5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5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5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5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5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5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5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5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5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5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5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5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5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5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5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5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5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5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5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5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5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5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5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5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5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5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5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5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5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5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5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5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5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5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5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5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5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5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5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5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5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5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5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5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5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5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5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5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5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5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5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5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5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5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5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5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5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5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5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5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5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5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5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5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5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5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5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5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5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5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5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5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5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5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5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5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5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5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5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5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5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5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5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5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5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5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5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6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6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6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6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6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6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6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6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6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6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6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6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6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6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6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6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6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6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6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6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6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6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6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6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6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6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6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6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6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6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6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6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6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6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6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6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6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6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6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6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6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6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6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6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6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6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6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6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6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6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6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6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6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6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6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6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6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6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6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6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6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6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6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6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6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6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6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6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6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6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6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6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6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6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6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6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6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6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6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6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6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6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6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6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6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6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6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6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6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6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6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6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6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6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6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6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6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6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6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6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7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7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7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7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7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7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7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7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7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7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7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7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7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7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7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7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7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7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7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7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7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7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7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7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7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7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7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7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7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7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7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7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7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7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7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7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7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7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7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7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7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7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7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7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7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7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7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7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7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7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7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7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7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7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7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7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7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7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7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7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7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7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7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7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7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7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7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7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7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7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7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7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7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7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7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7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7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7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7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7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7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7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7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7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7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7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7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7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7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7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7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7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7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7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7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7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7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7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7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7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8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8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8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8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8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8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8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8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8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8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8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8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8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8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8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8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8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8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8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8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8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8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8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8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8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8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8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8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8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8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8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8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8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8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8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8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8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8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8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8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8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8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8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8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8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8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8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8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8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8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8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8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8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8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8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8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8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8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8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8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8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8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8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8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8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8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8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8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8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8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8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8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8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8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8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8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8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8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8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8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8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8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8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8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8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8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8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8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8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8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8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8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8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8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8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8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8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8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8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8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9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9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9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9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9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9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9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9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9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9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9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9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9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9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9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9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9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9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9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9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9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9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9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9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9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9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9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9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9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9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9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9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9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9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9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9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9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9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9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9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9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9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9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9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9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9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9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9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9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9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9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9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9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9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9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9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9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9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9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9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9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9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9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9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9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9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9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9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9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9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9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9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9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9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9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9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9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9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9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9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9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9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9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9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9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9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9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9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9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9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29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29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29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29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29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29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29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29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29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29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0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0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0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0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0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0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0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0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0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0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0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0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0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0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0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0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0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0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0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0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0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0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0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0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0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0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0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0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0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0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0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0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0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0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0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0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0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0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0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0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0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0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0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0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0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0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0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0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0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0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0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0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0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0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0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0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0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0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0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0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0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0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0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0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0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0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0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0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0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0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0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0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0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0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0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0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0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0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0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0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0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0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0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0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0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0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0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0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0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0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0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0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0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0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0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0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0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0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0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0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1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1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1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1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1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1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1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1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1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1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1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1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1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1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1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1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1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1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1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1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1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1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1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1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1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1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1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1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1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1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1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1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1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1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1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1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1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1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1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1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1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1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1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1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1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1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1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1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1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1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1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1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1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1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1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1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1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1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1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1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1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1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1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1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1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1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1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1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1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1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1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1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1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1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1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1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1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1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1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1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1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1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1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1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1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1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1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1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1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1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1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1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1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1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1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1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1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1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1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1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2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2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2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2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2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2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2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2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2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2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2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2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2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2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2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2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2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2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2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2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2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2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2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2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2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2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2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2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2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2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2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2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2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2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2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2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2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2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2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2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2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2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2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2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2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2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2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2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2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2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2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2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2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2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2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2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2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2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2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2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2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2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2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2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2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2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2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2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2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2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2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2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2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2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2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2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2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2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2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2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2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2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2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2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2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2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2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2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2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2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2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2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2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2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2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2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2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2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1000"/>
    <xdr:sp macro="" textlink="">
      <xdr:nvSpPr>
        <xdr:cNvPr id="32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386899"/>
    <xdr:sp macro="" textlink="">
      <xdr:nvSpPr>
        <xdr:cNvPr id="32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2830175" y="23793450"/>
          <a:ext cx="381000" cy="386899"/>
        </a:xfrm>
        <a:prstGeom prst="rect">
          <a:avLst/>
        </a:prstGeom>
        <a:noFill/>
      </xdr:spPr>
    </xdr:sp>
    <xdr:clientData/>
  </xdr:oneCellAnchor>
  <xdr:oneCellAnchor>
    <xdr:from>
      <xdr:col>12</xdr:col>
      <xdr:colOff>0</xdr:colOff>
      <xdr:row>12</xdr:row>
      <xdr:rowOff>0</xdr:rowOff>
    </xdr:from>
    <xdr:ext cx="381000" cy="278424"/>
    <xdr:sp macro="" textlink="">
      <xdr:nvSpPr>
        <xdr:cNvPr id="33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2830175" y="23793450"/>
          <a:ext cx="381000" cy="278424"/>
        </a:xfrm>
        <a:prstGeom prst="rect">
          <a:avLst/>
        </a:prstGeom>
        <a:noFill/>
      </xdr:spPr>
    </xdr:sp>
    <xdr:clientData/>
  </xdr:oneCellAnchor>
  <xdr:oneCellAnchor>
    <xdr:from>
      <xdr:col>12</xdr:col>
      <xdr:colOff>0</xdr:colOff>
      <xdr:row>12</xdr:row>
      <xdr:rowOff>0</xdr:rowOff>
    </xdr:from>
    <xdr:ext cx="381000" cy="263770"/>
    <xdr:sp macro="" textlink="">
      <xdr:nvSpPr>
        <xdr:cNvPr id="33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2830175" y="23793450"/>
          <a:ext cx="381000" cy="263770"/>
        </a:xfrm>
        <a:prstGeom prst="rect">
          <a:avLst/>
        </a:prstGeom>
        <a:noFill/>
      </xdr:spPr>
    </xdr:sp>
    <xdr:clientData/>
  </xdr:oneCellAnchor>
  <xdr:oneCellAnchor>
    <xdr:from>
      <xdr:col>12</xdr:col>
      <xdr:colOff>0</xdr:colOff>
      <xdr:row>12</xdr:row>
      <xdr:rowOff>0</xdr:rowOff>
    </xdr:from>
    <xdr:ext cx="381000" cy="261626"/>
    <xdr:sp macro="" textlink="">
      <xdr:nvSpPr>
        <xdr:cNvPr id="33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2830175" y="23793450"/>
          <a:ext cx="381000" cy="261626"/>
        </a:xfrm>
        <a:prstGeom prst="rect">
          <a:avLst/>
        </a:prstGeom>
        <a:noFill/>
      </xdr:spPr>
    </xdr:sp>
    <xdr:clientData/>
  </xdr:oneCellAnchor>
  <xdr:oneCellAnchor>
    <xdr:from>
      <xdr:col>12</xdr:col>
      <xdr:colOff>0</xdr:colOff>
      <xdr:row>12</xdr:row>
      <xdr:rowOff>0</xdr:rowOff>
    </xdr:from>
    <xdr:ext cx="381000" cy="381000"/>
    <xdr:sp macro="" textlink="">
      <xdr:nvSpPr>
        <xdr:cNvPr id="33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249117"/>
    <xdr:sp macro="" textlink="">
      <xdr:nvSpPr>
        <xdr:cNvPr id="33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2830175" y="23793450"/>
          <a:ext cx="381000" cy="249117"/>
        </a:xfrm>
        <a:prstGeom prst="rect">
          <a:avLst/>
        </a:prstGeom>
        <a:noFill/>
      </xdr:spPr>
    </xdr:sp>
    <xdr:clientData/>
  </xdr:oneCellAnchor>
  <xdr:oneCellAnchor>
    <xdr:from>
      <xdr:col>12</xdr:col>
      <xdr:colOff>0</xdr:colOff>
      <xdr:row>12</xdr:row>
      <xdr:rowOff>0</xdr:rowOff>
    </xdr:from>
    <xdr:ext cx="381000" cy="381000"/>
    <xdr:sp macro="" textlink="">
      <xdr:nvSpPr>
        <xdr:cNvPr id="33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12</xdr:row>
      <xdr:rowOff>0</xdr:rowOff>
    </xdr:from>
    <xdr:ext cx="381000" cy="191967"/>
    <xdr:sp macro="" textlink="">
      <xdr:nvSpPr>
        <xdr:cNvPr id="33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2830175" y="23793450"/>
          <a:ext cx="381000" cy="191967"/>
        </a:xfrm>
        <a:prstGeom prst="rect">
          <a:avLst/>
        </a:prstGeom>
        <a:noFill/>
      </xdr:spPr>
    </xdr:sp>
    <xdr:clientData/>
  </xdr:oneCellAnchor>
  <xdr:oneCellAnchor>
    <xdr:from>
      <xdr:col>12</xdr:col>
      <xdr:colOff>0</xdr:colOff>
      <xdr:row>12</xdr:row>
      <xdr:rowOff>0</xdr:rowOff>
    </xdr:from>
    <xdr:ext cx="381000" cy="381000"/>
    <xdr:sp macro="" textlink="">
      <xdr:nvSpPr>
        <xdr:cNvPr id="33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2830175" y="237934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3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3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3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3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3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3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3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3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3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3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3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3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3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3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3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3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3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3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3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3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3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3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3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3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3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3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3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3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3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3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3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3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3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3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3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3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3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3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3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3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3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3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3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3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3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3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3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3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3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3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3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3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3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3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3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3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3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3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3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3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3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3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3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3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3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3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3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3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3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3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3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3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3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3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3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3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3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3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3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3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3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3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3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3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3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3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3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3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3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3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3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3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4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4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4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4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4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4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4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4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4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4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4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4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4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4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4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4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4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4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4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4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4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4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4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4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4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4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4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4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4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4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4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4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4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4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4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4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4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4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4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4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4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4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4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4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4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4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4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4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4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4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4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4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4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4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4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4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4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4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4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4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4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4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4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4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4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4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4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4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4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4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4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4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4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4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4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4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4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4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4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4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4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4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4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4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4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4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4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4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4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4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4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4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4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4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4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4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4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4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4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4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5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5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5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5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5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5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5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5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5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5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5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5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5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5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5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5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5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5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5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5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5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5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5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5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5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5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5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5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5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5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5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5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5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5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5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5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5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5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5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5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5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5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5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5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5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5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5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5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5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5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5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5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5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5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5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5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5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5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5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5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5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5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5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5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5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5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5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5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5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5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5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5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5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5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5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5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5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5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5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5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5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5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5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5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5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5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5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5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5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5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5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5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5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5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5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5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5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5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5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5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6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6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6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6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6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6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6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6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6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6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6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6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6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6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6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6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6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6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6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6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6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6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6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6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6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6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6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6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6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6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6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6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6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6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6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6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6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6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6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6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6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6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6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6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6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6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6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6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6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6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6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6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6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6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6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6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6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6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6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6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6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6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6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6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6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6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6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6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6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6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6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6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6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6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6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6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6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6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6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6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6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6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6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6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6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6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6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6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6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6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6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6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6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6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6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6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6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6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6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6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7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7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7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7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7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7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7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7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7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7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7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7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7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7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7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7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7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7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7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7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7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7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7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7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7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7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7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7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7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7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7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7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7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7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7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7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7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7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7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7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7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7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7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7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7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7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7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7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7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7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7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7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7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7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7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7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7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7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7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7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7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7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7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7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7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7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7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7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7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7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7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7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7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7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7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7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7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7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7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7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7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7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7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7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7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7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7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7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7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7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7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7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7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7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7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7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7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7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7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7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8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8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8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8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8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8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8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8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8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8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8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8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8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8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8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8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8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8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8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8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8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8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8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8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8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8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8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8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8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8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8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8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8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8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8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8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8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8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8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8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8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8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8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8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8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8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8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8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8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8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8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8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8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8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8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8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8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8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8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8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8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8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8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8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8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8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8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8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8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8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8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8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8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8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8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8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8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8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8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8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8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8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8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8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8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8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8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8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8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8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8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8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8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8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8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8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8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8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8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8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9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9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9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9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9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9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9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9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9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9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9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9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9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9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9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9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9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9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9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9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9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9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9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9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9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9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9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9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9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9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9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9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9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9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9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9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9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9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9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9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9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9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9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9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9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9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9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9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9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9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9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9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9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9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9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9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9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9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9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9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9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9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9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9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9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9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9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9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9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9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9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9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9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9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9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9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9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9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9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9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9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9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9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9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9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9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9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9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9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9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39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39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39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39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39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39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39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39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39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39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0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0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0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0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0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0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0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0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0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0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0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0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0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0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0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0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0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0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0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0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0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0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0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0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0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0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0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0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0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0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0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0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0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0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0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0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0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0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0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0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0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0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0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0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0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0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0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0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0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0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0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0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0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0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0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0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0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0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0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0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0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0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0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0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0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0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0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0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0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0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0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0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0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0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0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0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0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0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0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0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0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0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0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0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0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0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0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0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0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0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0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0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0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0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0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0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0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0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0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0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1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1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1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1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1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1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1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1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1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1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1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1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1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1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1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1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1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1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1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1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1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1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1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1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1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1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1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1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1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1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1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1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1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1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1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1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1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1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1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1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1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1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1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1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1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1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1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1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1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1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1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1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1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1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1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1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1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1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1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1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1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1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1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1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1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1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1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1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1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1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1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1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1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1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1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1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1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1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1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1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1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1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1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1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1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1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1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1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1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1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1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1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1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1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1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1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1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1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1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1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2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2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2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2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2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2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2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2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2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2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2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2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2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2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2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2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2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2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2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2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2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2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2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2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2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2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2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2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2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2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2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2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2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2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2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2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2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2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2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2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2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2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2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2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2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2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2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2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2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2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2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2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2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2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2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2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2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2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2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2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2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2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2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2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2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2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2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2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2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2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2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2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2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2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2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2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2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2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2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2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2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2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2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2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2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2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2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2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2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2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2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2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2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2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2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2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2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2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2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2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3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3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3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3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3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3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3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3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3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3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3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3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3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3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3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3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3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3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3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3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3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3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3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3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3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3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3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3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3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3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3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3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3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3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3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3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3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3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3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3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3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3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3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3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3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3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3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3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3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3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3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3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3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3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3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3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3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3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3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3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3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3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3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3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3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3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3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3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3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3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3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3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3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3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3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3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3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3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3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3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3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3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3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3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3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3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3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3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3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3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3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3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3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3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3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3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3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3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3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3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4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4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4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4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4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4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4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4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4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4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4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4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4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4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4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4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4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4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4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4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4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4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4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4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4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4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4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4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4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4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4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4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4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4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4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4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4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4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4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4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4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4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4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4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4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4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4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4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4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4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4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4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4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4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4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4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4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4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4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4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4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4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4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4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4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4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4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4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4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4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4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4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4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4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4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4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4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4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4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4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4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4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4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4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4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4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4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4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4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4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4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4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4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4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4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4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4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4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4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4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5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5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5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5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5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5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5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5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5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5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5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5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5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5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5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5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5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5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5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5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5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5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5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5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5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5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5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5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5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5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5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5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5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5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5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5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5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5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5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5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5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5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5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5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5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5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5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5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5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5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5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5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5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5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5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5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5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5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5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5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5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5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5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5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5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5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5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5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5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5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5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5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5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5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5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5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5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5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5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5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5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5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5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5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5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5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5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5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5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5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5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5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5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5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5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5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5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5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5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5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6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6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6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6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6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6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6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6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6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6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6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6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6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6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6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6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6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6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6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6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6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6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6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6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6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6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6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6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6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6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6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6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6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6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6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6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6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6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6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6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6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6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6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6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6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6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6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6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6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6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6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6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6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6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6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6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6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6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6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6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6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6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6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6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6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6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6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6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6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6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6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6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6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6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6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6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6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6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6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6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6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6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6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6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6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6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6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6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6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6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6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6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6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6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6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6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6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6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6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6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7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7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7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7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7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7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7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7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7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7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7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7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7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7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7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7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7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7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7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7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7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7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7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7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7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7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7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7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7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7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7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7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7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7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7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7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7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7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7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7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7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7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7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7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7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7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7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7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7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7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7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7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7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7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7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7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7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7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7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7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7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7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7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7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7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7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7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7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7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7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7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7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7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7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7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7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7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7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7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7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7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7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7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7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7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7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7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7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7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7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7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7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7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7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7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7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7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7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7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7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134207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8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134207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8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134207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8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134207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8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8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134207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8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8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134207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8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134207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8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8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8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8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8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8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8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8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8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8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8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8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8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8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8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8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8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8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8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8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8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8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8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8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8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8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8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8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8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8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8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8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8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8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8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8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8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8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8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8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8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8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8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8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8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8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8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8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8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8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8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8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8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8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8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8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8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8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8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8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8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8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8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8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8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8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8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8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8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8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8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8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8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8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8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8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8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8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8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8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8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8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8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8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8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8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8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8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8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8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8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8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9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9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9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9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9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9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9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9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9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9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9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9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9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9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9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9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9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9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9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9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9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9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9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9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9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9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9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9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9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9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9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9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9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9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9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9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9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9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9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9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9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9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9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9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9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9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9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9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9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9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9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9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9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9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9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9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9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9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9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9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9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9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9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9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9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9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9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9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9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9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9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9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9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9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9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9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9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9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9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9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9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9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9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9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9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9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9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9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9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9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49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49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49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49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49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49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49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49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49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49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0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0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0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0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0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0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0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0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0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0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0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0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0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0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0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0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0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0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0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0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0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0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0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0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0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0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0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0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0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0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0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0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0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0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0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0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0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0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0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0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0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0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0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0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0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0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0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0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0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0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0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0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0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0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0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0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0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0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0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0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0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0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0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0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0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0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0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0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0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0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0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0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0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0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0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0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0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0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0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0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0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0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0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0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0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0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0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0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0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0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0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0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0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0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0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0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0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0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0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0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1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1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1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1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1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1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1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1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1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1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1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1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1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1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1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1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1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1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1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1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1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1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1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1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1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1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1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1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1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1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1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1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1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1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1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1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1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1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1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1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1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1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1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1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1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1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1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1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1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1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1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1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1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1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1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1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1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1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1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1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1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1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1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1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1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1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1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1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1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1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1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1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1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1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1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1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1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1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1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1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1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1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1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1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1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1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1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1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1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1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1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1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1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1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1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1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1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1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1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1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2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2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2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2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2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2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2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2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2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2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2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2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2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2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2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2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2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2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2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2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2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2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2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2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2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2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2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2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2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2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2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2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2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2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2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2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2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2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2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2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2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2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2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2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2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2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2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2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2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2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2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2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2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2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2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2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2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2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2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2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2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2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2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2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2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2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2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2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2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2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2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2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2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2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2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2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2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2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2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2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2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2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2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2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2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2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2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2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2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2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2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2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2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2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2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2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2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2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2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2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3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3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3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3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3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3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3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3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3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3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3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3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3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3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3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3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3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3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3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3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3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3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3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3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3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3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3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3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3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3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3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3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3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3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3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3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3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3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3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3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3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3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3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3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3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3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3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3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3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3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3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3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3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3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3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3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3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3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3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3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3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3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3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3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3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3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3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3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3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3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3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3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3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3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3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3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3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3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3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3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3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3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3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3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3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3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3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3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3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3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3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3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3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3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3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3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3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3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3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3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4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4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4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4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4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4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4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4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4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4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4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4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4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4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4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4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4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4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4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4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4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4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4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4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4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4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4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4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4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4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4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4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4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4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4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4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4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4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4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4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4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4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4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4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4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4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4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4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4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4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4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4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4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4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4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4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4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4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4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4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4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4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4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4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4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4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4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4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4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4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4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4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4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4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4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4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4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4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4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4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4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4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4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4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4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4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4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4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4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4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4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4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4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4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4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4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4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4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4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4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5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5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5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5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5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5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5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5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5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5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5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5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5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5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5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5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5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5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5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5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5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5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5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5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5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5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5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5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5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5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5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5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5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5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5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5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5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5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5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5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5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5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5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5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5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5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5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5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5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5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5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5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5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5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5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5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5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5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5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5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5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5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5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5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5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5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5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5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5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5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5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5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5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5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5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5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5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5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5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5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5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5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5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5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5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5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5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5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5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5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5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5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5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5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5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5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5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5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5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5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6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6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6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6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6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6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6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6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6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6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6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6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6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6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6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6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6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6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6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6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6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6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6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6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6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6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6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6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6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6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6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6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6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6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6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6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6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6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6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6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6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6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6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6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6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6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6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6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6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6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6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6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6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6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6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6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6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6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6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6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6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6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6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6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6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6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6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6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6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6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6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6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6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6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6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6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6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6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6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6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6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6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6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6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6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6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6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6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6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6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6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6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6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6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6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6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6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6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6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6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7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7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7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7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7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7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7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7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7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7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7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7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7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7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7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7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7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7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7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7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7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7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7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7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7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7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7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7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7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7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7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7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7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7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7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7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7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7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7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7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7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7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7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7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7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7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7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7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7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7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7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7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7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7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7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7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7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7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7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7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7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7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7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7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7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7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7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7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7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7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7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7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7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7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7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7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7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7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7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7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7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7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7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7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7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7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7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7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7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7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7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7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7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7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7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7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7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7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7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7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8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8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8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8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8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8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8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8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8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8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8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8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8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8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8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8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8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8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8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8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8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8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8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8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8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8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8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8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8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8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8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8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8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8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8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8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8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8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8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8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8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8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8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8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8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8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8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8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8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8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8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8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8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8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8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8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8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8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8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8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8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8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8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8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8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8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8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8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8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8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8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8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8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8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8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8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8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8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8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8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8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8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8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8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8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8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8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8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8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8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8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8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8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8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8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8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8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8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8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8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9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9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9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9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9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9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9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9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9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9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9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9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9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9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9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9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9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9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9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9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9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9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9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9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9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9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9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9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9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9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9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9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9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9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9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9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9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9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9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9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9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9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9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9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9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9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9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9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9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9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9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9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9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9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9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9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9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9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9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9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9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9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9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9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9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9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9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9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9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9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9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9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9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9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9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9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9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9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9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9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9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9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9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9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9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9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9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9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9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9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59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59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59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59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59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59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59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59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59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59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0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0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0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0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0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0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0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0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0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0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0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0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0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0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0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0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0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0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0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0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0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0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0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0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0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0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0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0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0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0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0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0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0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0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0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0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0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0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0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0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0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0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0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0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0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0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0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0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0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0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0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0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0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0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0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0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0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0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0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0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0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0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0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0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0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0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0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0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0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0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0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0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0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0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0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0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0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0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0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0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0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0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0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0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0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0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0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0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0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0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0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0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0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0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0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0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0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0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0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0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1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1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1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1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1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1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1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1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1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1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1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1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1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1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1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1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1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1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1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1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1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1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1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1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1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1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1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1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1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1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1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1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1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1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1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1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1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1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1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1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1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1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1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1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1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1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1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1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1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1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1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1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1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1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1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1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1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1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1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1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1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1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1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1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1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1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1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1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1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1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1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1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1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1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1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1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1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1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1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1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1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1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1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1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1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1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1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1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1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1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1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1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1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1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1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1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1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1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1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1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2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2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2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2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2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2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2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2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2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2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2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2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2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2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2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2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2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2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2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2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2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2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2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2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2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2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2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2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2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2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2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2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2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2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2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2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2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2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2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2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2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2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2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2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2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2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2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2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2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2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2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2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2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2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2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2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2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2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2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2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2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2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2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2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2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2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2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2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2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2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2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2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2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2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2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2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2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2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2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2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2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2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2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2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2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2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2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2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2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2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2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2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2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2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2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2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2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2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2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2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3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3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3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3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3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3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3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3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3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3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3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3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3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3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3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3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3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3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3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3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3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3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3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3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3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3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3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3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3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3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3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3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3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3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3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3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3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3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3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3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3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3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3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3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3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3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3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3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3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3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3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3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3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3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3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3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3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3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3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3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3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3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3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3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3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3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3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3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3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3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3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3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3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3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3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3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3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3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3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3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3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3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3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3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3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3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3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3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3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3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3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3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3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3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3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3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3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3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3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3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4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4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4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4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4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4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4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4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4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4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4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4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4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4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4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4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4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4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4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4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4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4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4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4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4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4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4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4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4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4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4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4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4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4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4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4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4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4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4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4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4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4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4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4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4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4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4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4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4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4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4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4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4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4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4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4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4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4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4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4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4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4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4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4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4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4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4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4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4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4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4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4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4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4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4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4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4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4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4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4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4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4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4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4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4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4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4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4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4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4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4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4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4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4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4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4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4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4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4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4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5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5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5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5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5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5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5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5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5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5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5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5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5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5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5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5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5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5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5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5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5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5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5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5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5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5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5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5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5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5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5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5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5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5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5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5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5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5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5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5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5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5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5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5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5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5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5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5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5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5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5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5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5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5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5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5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5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5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5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5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5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5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5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5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5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5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5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5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5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5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5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5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5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5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5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5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5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5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5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5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5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5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5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5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5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5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5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5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5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5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5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5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5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5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5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5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5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5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5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5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6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6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6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6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6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6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6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6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6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6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6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6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6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6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6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6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6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6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6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6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6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6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6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6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6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6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6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6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6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6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6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6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6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6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6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6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6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6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6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6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6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6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6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6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6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6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6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6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6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6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6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6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6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6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6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6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6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6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6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6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6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6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6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6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6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6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6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6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6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6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6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6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6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6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6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6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6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6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6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6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6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6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6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6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6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6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6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6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6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6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6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6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6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6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6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6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6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6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6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6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7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7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7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7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7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7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7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7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7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7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7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7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7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7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7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7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7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7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7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7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7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7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7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7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7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7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7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7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7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7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7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7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7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7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7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7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7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7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7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7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7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7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7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7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7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7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7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7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7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7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7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7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7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7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7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7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7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7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7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7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7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7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7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7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7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7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7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7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7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7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7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7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7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7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7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7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7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7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7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7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7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7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7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7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7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7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7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7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7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7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7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7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7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7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7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7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7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7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7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7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8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8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8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8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8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8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8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8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8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8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8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8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8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8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8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8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8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8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8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8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8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8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8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8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8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8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8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8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8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8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8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8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8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8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8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8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8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8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8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8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8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8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8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8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8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8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8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8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8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8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8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8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8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8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8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8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8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8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8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8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8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8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8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8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8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8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8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8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8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8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8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8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8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8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8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8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8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8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8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8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8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8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8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8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8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8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8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8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8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8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8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8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8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8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8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8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8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8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8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8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9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9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9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9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9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9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9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9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9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9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9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9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9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9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9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9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9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9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9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9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9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9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9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9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9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9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9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9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9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9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9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9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9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9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9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9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9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9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9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9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9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9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9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9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9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9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9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9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9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9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9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9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9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9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9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9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9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9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9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9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9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9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9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9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9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9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9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9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9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9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9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9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9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9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9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9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9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9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9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9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9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9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9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9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9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9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9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9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9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9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69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69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69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69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69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69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69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69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69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69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0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0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0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0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0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0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0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0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0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0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0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0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0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0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0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0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0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0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0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0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0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0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0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0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0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0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0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0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0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0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0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0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0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0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0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0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0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0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0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0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0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0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0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0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0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0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0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0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0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0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0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0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0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0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0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0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0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0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0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0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0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0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0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0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0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0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0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0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0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0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0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0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0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0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0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0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0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0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0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0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0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0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0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0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0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0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0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0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0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0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0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0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0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0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0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0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0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0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0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0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1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1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1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1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1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1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1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1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1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1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1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1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1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1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1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1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1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1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1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1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1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1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1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1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1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1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1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1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1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1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1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1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1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1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1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1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1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1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1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1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1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1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1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1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1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1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1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1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1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1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1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1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1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1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1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1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1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1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1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1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1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1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1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1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1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1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1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1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1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1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1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1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1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1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1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1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1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1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1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1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1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1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1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1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1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1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1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1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1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1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1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1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1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1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1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1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1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1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1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1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2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2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2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2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2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2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2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2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2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2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2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2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2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2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2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2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2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2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2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2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2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2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2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2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2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2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2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2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2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2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2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2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2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2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2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2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2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2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2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2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2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2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2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2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2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2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2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2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2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2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2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2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2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2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2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2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2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2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2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2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2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2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2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2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2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2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2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2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2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2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2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2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2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2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2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2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2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2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2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2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2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2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2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2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2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2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2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2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2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2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2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2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2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2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2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2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2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2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2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2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3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3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3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3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3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3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3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3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3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3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3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3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3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3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3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3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3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3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3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3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3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3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3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3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3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3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3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3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3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3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3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3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3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3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3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3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3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3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3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3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3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3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3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3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3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3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3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3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3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3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3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3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3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3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3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3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3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3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3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3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3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3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3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3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3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3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3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3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3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3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3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3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3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3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3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3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3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3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3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3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3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3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3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3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3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3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3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3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3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3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3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3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3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3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3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3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3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3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3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3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4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4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4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4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4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4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4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4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4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4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4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4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4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4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4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4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4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4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4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4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4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4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4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4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4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4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4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4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4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4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4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4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4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4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4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4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4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4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4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4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4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4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4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4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4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4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4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4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4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4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4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4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4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4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4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4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4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4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4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4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4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4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4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4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4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4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4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4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4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4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4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4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4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4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4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4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4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4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4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4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4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4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4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4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4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4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4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4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4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4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4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4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4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4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4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4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4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4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4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4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5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5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5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5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5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5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5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5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5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5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5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5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5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5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5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5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5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5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5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5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5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5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5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5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5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5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5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5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5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5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5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5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5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5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5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5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5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5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5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5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5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5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5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5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5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5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5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5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5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5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5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5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5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5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5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5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5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5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5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5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5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5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5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5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5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5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5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5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5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5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5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5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5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5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5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5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5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5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5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5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5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5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5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5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5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5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5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5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5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5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5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5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5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5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5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5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5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5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5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5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6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6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6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6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6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6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6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6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6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6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6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6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6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6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6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6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6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6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6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6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6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6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6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6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6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6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6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6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6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6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6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6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6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6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6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6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6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6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6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6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6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6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6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6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6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6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6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6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6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6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6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6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6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6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6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6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6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6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6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6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6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6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6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6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6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6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6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6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6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6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6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6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6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6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6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6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6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6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6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6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6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6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6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6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6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6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6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6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6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6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6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6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6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6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6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6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6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6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6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6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7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7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7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7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7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7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7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7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7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7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7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7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7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7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7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7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7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7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7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7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7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7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7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7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7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7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7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7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7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7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7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7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7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7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7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7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7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7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7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7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7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7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7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7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7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7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7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7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7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7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7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7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7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7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7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7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7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7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7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7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7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7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7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7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7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7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7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7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7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7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7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7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7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7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7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7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7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7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7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7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7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7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7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7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7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7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7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7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7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7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7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7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7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7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7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7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7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7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7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7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8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8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8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8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8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8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8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8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8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8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8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8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8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8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8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8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8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8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8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8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8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8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8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8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8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8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8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8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8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8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8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8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8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8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8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8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8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8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8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8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8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8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8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8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8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8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8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8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8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8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8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8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8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8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8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8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8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8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8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8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8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8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8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8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8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8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8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8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8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8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8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8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8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8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8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8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8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8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8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8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8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8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8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8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8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8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8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8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8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8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8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8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8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8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8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8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8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8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8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8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9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9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9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9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9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9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9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9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9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9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9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9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9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9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9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9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9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9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9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9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9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9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9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9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9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9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9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9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9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9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9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9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9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9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9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9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9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9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9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9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9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9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9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9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9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9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9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9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9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9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9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9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9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9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9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9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9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9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9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9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9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9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9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9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9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9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9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9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9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9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9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9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9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9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9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9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9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9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9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9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9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9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9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9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9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9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9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9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9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9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79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79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79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79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79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79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79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79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79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79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0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0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0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0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0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0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0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0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0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0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0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0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0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0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0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0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0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0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0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0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0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0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0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0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0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0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0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0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0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0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0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0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0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0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0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0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0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0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0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0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0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0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0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0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0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0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0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0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0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0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0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0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0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0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0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0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0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0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0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0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0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0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0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0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0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0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0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0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0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0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0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0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0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0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0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0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0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0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0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0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0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0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0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0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0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0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0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0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0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0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0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0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0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0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0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0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0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0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0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0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1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1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1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1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1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1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1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1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1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1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1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1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1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1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1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1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1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1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1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1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1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1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1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1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1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1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1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1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1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1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1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1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1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1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1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1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1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1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1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1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1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1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1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1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1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1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1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1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1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1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1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1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1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1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1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1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1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1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1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1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1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1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1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1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1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1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1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1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1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1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1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1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1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1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1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1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1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1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1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1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1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1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1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1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1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1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1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1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1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1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1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1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1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1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1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1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1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1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1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1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2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2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2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2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2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2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2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2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2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2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2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2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2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2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2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2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2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2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2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2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2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2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2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2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2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2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2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2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2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2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2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2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2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2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2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2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2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2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2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2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2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2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2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2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2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2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2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2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2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2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2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2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2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2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2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2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2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2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2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2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2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2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2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2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2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2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2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2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2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2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2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2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2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2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2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2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2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2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2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2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2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2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2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2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2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2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2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2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2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2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2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2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2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2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2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2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2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2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2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2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3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3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3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3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3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3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3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3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3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3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3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3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3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3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3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3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3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3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3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3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3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3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3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3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3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3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3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3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3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3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3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3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3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3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3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3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3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3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3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3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3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3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3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3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3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3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3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3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3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3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3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3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3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3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3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3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3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3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3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3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3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3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3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3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3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3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3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3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3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3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3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3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3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3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3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3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3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3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3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3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3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3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3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3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3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3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3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3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3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3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3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3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3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3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3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3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3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3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3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3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4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4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4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4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4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4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4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4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4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4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4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4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4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4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4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4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4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4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4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4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4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4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4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4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4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4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4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4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4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4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4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4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4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4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4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4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4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4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4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4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4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4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4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4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4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4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4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4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4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4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4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4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4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4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4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4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4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4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4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4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4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4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4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4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4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4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4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4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4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4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4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4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4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4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4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4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4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4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4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4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4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4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4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4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4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4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4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4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4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4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4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4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4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4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4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4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4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4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4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4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5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5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5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5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5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5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5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5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5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5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5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5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5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5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5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5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5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5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5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5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5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5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5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5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5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5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5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5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5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5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5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5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5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5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5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5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5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5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5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5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5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5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5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5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5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5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5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5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5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5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5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5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5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5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5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5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5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5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5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5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5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5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5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5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5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5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5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5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5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5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5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5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5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5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5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5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5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5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5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5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5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5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5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5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5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5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5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5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5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5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5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5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5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5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5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5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5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5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5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5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6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6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6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6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6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6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6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6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6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6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6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6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6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6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6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6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6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6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6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6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6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6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6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6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6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6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6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6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6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6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6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6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6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6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6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6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6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6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6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6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6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6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6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6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6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6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6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6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6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6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6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6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6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6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6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6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6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6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6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6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6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6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6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6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6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6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6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6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6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6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6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6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6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6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6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6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6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6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6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6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6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6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6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6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6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6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6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6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6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6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6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6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6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6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6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6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6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6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6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6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7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7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7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7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7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7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7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7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7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7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7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7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7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7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7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7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7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7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7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7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7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7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7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7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7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7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7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7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7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7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7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7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7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7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7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7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7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7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7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7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7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7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7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7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7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7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7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7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7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7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7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7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7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7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7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7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7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7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7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7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7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7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7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7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7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7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7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7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7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7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7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7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7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7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7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7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7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7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7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7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7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7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7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7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7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7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7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7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7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7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7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7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7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7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7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7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7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7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7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7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8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8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8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8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8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8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8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8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8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8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8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8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8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8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8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8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8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8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8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8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8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8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8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8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8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8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8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8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8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8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8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8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8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8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8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8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8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8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8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8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8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8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8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8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8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8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8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8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8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8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8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8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8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8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8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8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8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8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8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8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8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8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8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8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8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8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8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8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8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8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8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8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8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8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8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8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8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8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8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8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8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8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8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8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8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8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8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8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8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8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8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8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8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8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8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8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8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8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8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8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9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9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9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9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9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9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9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9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9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9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9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9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9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9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9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9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9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9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9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9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9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9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9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9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9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9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9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9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9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9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9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9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9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9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9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9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9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9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9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9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9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9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9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9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9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9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9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9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9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9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9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9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9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9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9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9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9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9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9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9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9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9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9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9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9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9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9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9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9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9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9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9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9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9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9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9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9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9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9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9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9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9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9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9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9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9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9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9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9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9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89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89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89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89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89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89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89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89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89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89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0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0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0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0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0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0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0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0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0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0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0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0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0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0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0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0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0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0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0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0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0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0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0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0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0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0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0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0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0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0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0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0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0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0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0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0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0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0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0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0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0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0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0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0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0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0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0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0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0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0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0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0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0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0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0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0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0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0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0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0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0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0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0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0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0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0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0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0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0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0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0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0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0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0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0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0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0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0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0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0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0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0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0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0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0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0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0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0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0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0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0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0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0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0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0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0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0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0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0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0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1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1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1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1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1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1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1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1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1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1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1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1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1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1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1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1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1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1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1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1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1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1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1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1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1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1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1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1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1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1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1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1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1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1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1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1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1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1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1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1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1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1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1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1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1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1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1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1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1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1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1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1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1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1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1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1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1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1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1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1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1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1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1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1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1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1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1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1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1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1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1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1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1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1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1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1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1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1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1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1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1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1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1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1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1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1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1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1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1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1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1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1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1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1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1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1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1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1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1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1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2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2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2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2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2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2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2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2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2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2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2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2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2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2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2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2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2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2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2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2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2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2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2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2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2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2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2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2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2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2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2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2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2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2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2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2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2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2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2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2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2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2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2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2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2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2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2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2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2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2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2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2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2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2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2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2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2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2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2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2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2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2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2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2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2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2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2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2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2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2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2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2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2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2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2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2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2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2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2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2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2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2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2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2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2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2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2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2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2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2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2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2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2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2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2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2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2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2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2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2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333089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3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333089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3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333089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3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333089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3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3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333089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3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3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333089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3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333089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6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6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6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6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6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6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6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6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6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6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6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6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6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6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6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6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6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6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6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6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6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6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6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6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6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6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6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6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6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6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6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6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6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6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6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6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6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6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6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6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6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6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6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6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6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6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6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6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6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6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6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6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6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6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6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6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6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6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6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6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6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6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6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6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6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6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6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6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6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6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6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6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6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6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6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6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6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6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6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6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6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6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6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6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6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6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6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6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6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6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6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6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7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7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7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7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7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7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7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7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7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7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7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7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7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7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7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7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7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7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7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7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7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7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7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7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7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7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7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7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7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7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7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7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7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7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7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7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7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7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7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7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7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7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7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7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7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7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7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7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7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7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7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7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7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7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7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7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7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7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7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7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7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7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7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7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7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7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7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7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7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7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7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7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7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7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7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7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7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7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7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7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7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7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7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7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7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7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7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7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7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7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7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7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7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7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7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7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7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7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7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7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8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8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8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8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8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8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8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8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8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8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8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8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8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8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8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8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8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8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8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8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8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8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8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8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8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8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8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8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8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8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8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8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8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8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8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8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8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8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8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8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8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8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8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8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8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8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8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8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8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8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8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8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8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8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8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8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8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8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8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8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8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8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8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8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8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8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8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8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8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8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8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8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8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8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8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8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8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8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8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8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8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8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8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8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8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8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8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8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8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8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8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8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8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8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8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8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8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8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8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8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913447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9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913447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9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913447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9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913447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9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9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913447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9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9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913447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9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913447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9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9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9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9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9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9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9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9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9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9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9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9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9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9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9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9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9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9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9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9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9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9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9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9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9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9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9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9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9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9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9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9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9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9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9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9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9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9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9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9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9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9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9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9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9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9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9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9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9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9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9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9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9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9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9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9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9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9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9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9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9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9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9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9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9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9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9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9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9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9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9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9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9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9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9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9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9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9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9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9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9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9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99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99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99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99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99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99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99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99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99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99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0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0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0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0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0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0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0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0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0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0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0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0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0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0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0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0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0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0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0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0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0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0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0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0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0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0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0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0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0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0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0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0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0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0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0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0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0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0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0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0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0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0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0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0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0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0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0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0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0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0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0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0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0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0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0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0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0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0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0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0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0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0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0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0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0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0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0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0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0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0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0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0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0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0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0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0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0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0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0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0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0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0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0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0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0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0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0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0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0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0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0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0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0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0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0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0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0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0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0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0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1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1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1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1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1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1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1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1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1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1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1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1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1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1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1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1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1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1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1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1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1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1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1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1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1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1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1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1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1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1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1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1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1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1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1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1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1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1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1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1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1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1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1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1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1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1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1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1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1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1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1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1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1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1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1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1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1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1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1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1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1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1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1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1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1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1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1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1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1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1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1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1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1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1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1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1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1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1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1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1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1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1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1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1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1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1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1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1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1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1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1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1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1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1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1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1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1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1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1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1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24050625"/>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2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24050625"/>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2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24050625"/>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2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24050625"/>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2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2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24050625"/>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2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2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24050625"/>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2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24050625"/>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509"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510"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511"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512"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513"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514"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515"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516"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517"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518"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519"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520"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521"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522"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523"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524"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525"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526"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527"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528"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529"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530"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531"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532"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533"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534"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535"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536"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537"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538"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539"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540"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541"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542"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543"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544"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545"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546"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547"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548"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549"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550"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551"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552"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553"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554"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555"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556"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557"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558"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559"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560"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561"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562"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563"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564"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565"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566"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567"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568"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569"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570"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571"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572"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573"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574"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575"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576"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577"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578"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579"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580"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581"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582"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583"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584"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585"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586"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587"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588"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589"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590"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591"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592"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593"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594"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595"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596"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597"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598"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599"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600"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601"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602"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603"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604"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605"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606"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607"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608"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609"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610"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611"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612"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613"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614"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615"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616"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617"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618"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619"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620"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621"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622"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623"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624"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625"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626"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627"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628"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629"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630"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631"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632"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633"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634"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635"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636"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637"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638"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639"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640"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641"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642"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643"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644"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645"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646"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647"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648"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649"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650"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651"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652"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653"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654"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655"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656"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657"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658"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659"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660"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661"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662"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663"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664"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665"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666"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667"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668"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669"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670"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671"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672"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673"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674"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675"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676"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677"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678"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679"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680"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681"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682"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683"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684"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685"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686"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687"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688"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689"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690"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691"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692"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693"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694"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695"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696"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697"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698"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699"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700"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701"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702"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703"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704"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705"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706"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707"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708"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709"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710"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711"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712"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713"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714"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715"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716"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717"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718"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719"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720"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721"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722"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723"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724"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725"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726"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727"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728"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729"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730"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731"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732"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733"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734"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735"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736"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737"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738"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739"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740"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741"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742"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743"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744"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745"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746"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747"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748"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749"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750"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751"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752"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753"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754"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755"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756"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757"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758"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759"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760"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761"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762"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763"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764"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765"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766"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767"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768"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769"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770"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771"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772"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773"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774"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775"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776"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777"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778"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779"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780"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781"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782"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783"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784"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785"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786"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787"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788"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789"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790"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791"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792"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793"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794"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795"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796"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797"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798"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0799"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0800"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2558415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0801"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2558415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0802"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2558415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0803"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2558415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0804"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0805"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2558415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0806"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0807"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2558415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0808"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25584150"/>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2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2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2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2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2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2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2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2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2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2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2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2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2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2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2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2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2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2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2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2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2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2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2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2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2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2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2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2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2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2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2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2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2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2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2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2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2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2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2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2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2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2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2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2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2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2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2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2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2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2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2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2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2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2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2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2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2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2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2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2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2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2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2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2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2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2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2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2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2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2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2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2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2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2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2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2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2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2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2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2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2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2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2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2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2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2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2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2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2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2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2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2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3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3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3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3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3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3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3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3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3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3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3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3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3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3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3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3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3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3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3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3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3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3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3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3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3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3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3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3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3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3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3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3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3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3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3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3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3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3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3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3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3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3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3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3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3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3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3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3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3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3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3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3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3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3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3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3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3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3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3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3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3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3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3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3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3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3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3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3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3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3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3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3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3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3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3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3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3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3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3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3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3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3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3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3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3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3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3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3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3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3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3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3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3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3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3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3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3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3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3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3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4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4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4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4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4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4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4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4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4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4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4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4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4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4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4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4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4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4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4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4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4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4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4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4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4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4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4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4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4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4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4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4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4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4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4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4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4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4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4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4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4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4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4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4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4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4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4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4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4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4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4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4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4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4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4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4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4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4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4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4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4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4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4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4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4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4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4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4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4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4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4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4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4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4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4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4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4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4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4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4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4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4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4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4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4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4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4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4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4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4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4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4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4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4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4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4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4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4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1000"/>
    <xdr:sp macro="" textlink="">
      <xdr:nvSpPr>
        <xdr:cNvPr id="104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386899"/>
    <xdr:sp macro="" textlink="">
      <xdr:nvSpPr>
        <xdr:cNvPr id="104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3049250" y="25936575"/>
          <a:ext cx="381000" cy="386899"/>
        </a:xfrm>
        <a:prstGeom prst="rect">
          <a:avLst/>
        </a:prstGeom>
        <a:noFill/>
      </xdr:spPr>
    </xdr:sp>
    <xdr:clientData/>
  </xdr:oneCellAnchor>
  <xdr:oneCellAnchor>
    <xdr:from>
      <xdr:col>11</xdr:col>
      <xdr:colOff>0</xdr:colOff>
      <xdr:row>15</xdr:row>
      <xdr:rowOff>0</xdr:rowOff>
    </xdr:from>
    <xdr:ext cx="381000" cy="278424"/>
    <xdr:sp macro="" textlink="">
      <xdr:nvSpPr>
        <xdr:cNvPr id="105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3049250" y="25936575"/>
          <a:ext cx="381000" cy="278424"/>
        </a:xfrm>
        <a:prstGeom prst="rect">
          <a:avLst/>
        </a:prstGeom>
        <a:noFill/>
      </xdr:spPr>
    </xdr:sp>
    <xdr:clientData/>
  </xdr:oneCellAnchor>
  <xdr:oneCellAnchor>
    <xdr:from>
      <xdr:col>11</xdr:col>
      <xdr:colOff>0</xdr:colOff>
      <xdr:row>15</xdr:row>
      <xdr:rowOff>0</xdr:rowOff>
    </xdr:from>
    <xdr:ext cx="381000" cy="263770"/>
    <xdr:sp macro="" textlink="">
      <xdr:nvSpPr>
        <xdr:cNvPr id="105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3049250" y="25936575"/>
          <a:ext cx="381000" cy="263770"/>
        </a:xfrm>
        <a:prstGeom prst="rect">
          <a:avLst/>
        </a:prstGeom>
        <a:noFill/>
      </xdr:spPr>
    </xdr:sp>
    <xdr:clientData/>
  </xdr:oneCellAnchor>
  <xdr:oneCellAnchor>
    <xdr:from>
      <xdr:col>11</xdr:col>
      <xdr:colOff>0</xdr:colOff>
      <xdr:row>15</xdr:row>
      <xdr:rowOff>0</xdr:rowOff>
    </xdr:from>
    <xdr:ext cx="381000" cy="261626"/>
    <xdr:sp macro="" textlink="">
      <xdr:nvSpPr>
        <xdr:cNvPr id="105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3049250" y="25936575"/>
          <a:ext cx="381000" cy="261626"/>
        </a:xfrm>
        <a:prstGeom prst="rect">
          <a:avLst/>
        </a:prstGeom>
        <a:noFill/>
      </xdr:spPr>
    </xdr:sp>
    <xdr:clientData/>
  </xdr:oneCellAnchor>
  <xdr:oneCellAnchor>
    <xdr:from>
      <xdr:col>11</xdr:col>
      <xdr:colOff>0</xdr:colOff>
      <xdr:row>15</xdr:row>
      <xdr:rowOff>0</xdr:rowOff>
    </xdr:from>
    <xdr:ext cx="381000" cy="381000"/>
    <xdr:sp macro="" textlink="">
      <xdr:nvSpPr>
        <xdr:cNvPr id="105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249117"/>
    <xdr:sp macro="" textlink="">
      <xdr:nvSpPr>
        <xdr:cNvPr id="105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3049250" y="25936575"/>
          <a:ext cx="381000" cy="249117"/>
        </a:xfrm>
        <a:prstGeom prst="rect">
          <a:avLst/>
        </a:prstGeom>
        <a:noFill/>
      </xdr:spPr>
    </xdr:sp>
    <xdr:clientData/>
  </xdr:oneCellAnchor>
  <xdr:oneCellAnchor>
    <xdr:from>
      <xdr:col>11</xdr:col>
      <xdr:colOff>0</xdr:colOff>
      <xdr:row>15</xdr:row>
      <xdr:rowOff>0</xdr:rowOff>
    </xdr:from>
    <xdr:ext cx="381000" cy="381000"/>
    <xdr:sp macro="" textlink="">
      <xdr:nvSpPr>
        <xdr:cNvPr id="105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11</xdr:col>
      <xdr:colOff>0</xdr:colOff>
      <xdr:row>15</xdr:row>
      <xdr:rowOff>0</xdr:rowOff>
    </xdr:from>
    <xdr:ext cx="381000" cy="191967"/>
    <xdr:sp macro="" textlink="">
      <xdr:nvSpPr>
        <xdr:cNvPr id="105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3049250" y="25936575"/>
          <a:ext cx="381000" cy="191967"/>
        </a:xfrm>
        <a:prstGeom prst="rect">
          <a:avLst/>
        </a:prstGeom>
        <a:noFill/>
      </xdr:spPr>
    </xdr:sp>
    <xdr:clientData/>
  </xdr:oneCellAnchor>
  <xdr:oneCellAnchor>
    <xdr:from>
      <xdr:col>11</xdr:col>
      <xdr:colOff>0</xdr:colOff>
      <xdr:row>15</xdr:row>
      <xdr:rowOff>0</xdr:rowOff>
    </xdr:from>
    <xdr:ext cx="381000" cy="381000"/>
    <xdr:sp macro="" textlink="">
      <xdr:nvSpPr>
        <xdr:cNvPr id="105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3049250" y="25936575"/>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0508"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0809"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0810"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0811"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0812"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0813"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0814"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0815"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0816"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0817"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0818"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0819"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0820"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0821"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0822"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0823"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0824"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0825"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0826"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0827"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0828"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0829"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0830"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0831"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0832"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0833"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0834"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0835"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0836"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0837"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0838"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0839"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0840"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0841"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0842"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0843"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0844"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0845"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0846"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0847"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0848"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0849"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0850"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0851"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0852"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0853"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0854"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0855"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0856"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0857"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0858"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0859"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0860"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0861"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0862"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0863"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0864"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0865"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0866"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0867"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0868"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0869"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0870"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0871"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0872"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0873"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0874"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0875"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0876"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0877"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0878"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0879"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0880"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0881"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0882"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0883"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0884"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0885"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0886"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0887"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0888"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0889"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0890"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0891"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0892"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0893"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0894"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0895"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0896"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0897"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0898"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0899"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0900"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0901"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0902"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0903"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0904"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0905"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0906"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0907"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0908"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0909"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0910"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0911"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0912"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0913"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0914"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0915"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0916"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0917"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0918"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0919"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0920"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0921"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0922"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0923"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0924"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0925"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0926"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0927"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0928"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0929"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0930"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0931"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0932"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0933"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0934"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0935"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0936"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0937"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0938"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0939"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0940"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0941"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0942"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0943"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0944"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0945"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0946"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0947"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0948"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0949"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0950"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0951"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0952"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0953"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0954"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0955"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0956"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0957"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0958"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0959"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0960"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0961"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0962"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0963"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0964"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0965"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0966"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0967"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0968"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0969"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0970"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0971"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0972"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0973"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0974"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0975"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0976"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0977"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0978"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0979"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0980"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0981"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0982"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0983"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0984"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0985"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0986"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0987"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0988"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0989"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0990"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0991"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0992"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0993"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0994"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0995"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0996"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0997"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0998"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0999"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1000"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1001"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1002"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1003"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1004"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1005"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1006"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1007"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1008"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1009"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1010"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1011"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1012"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1013"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1014"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1015"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1016"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1017"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1018"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1019"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1020"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1021"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1022"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1023"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1024"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1025"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1026"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1027"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1028"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1029"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1030"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1031"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1032"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1033"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1034"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1035"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1036"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1037"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1038"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1039"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1040"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1041"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1042"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1043"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1044"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1045"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1046"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1047"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1048"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1049"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1050"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1051"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1052"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1053"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1054"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1055"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1056"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1057"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1058"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1059"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1060"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1061"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1062"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1063"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1064"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1065"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1066"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1067"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1068"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1069"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1070"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1071"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1072"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1073"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1074"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1075"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1076"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1077"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1078"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1079"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1080"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1081"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1082"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1083"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1084"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1085"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1086"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1087"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1088"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1089"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1090"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1091"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1092"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1093"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1094"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1095"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1096"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1097"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1000"/>
    <xdr:sp macro="" textlink="">
      <xdr:nvSpPr>
        <xdr:cNvPr id="11098"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386899"/>
    <xdr:sp macro="" textlink="">
      <xdr:nvSpPr>
        <xdr:cNvPr id="11099"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2763500" y="8877300"/>
          <a:ext cx="381000" cy="386899"/>
        </a:xfrm>
        <a:prstGeom prst="rect">
          <a:avLst/>
        </a:prstGeom>
        <a:noFill/>
      </xdr:spPr>
    </xdr:sp>
    <xdr:clientData/>
  </xdr:oneCellAnchor>
  <xdr:oneCellAnchor>
    <xdr:from>
      <xdr:col>12</xdr:col>
      <xdr:colOff>0</xdr:colOff>
      <xdr:row>7</xdr:row>
      <xdr:rowOff>0</xdr:rowOff>
    </xdr:from>
    <xdr:ext cx="381000" cy="278424"/>
    <xdr:sp macro="" textlink="">
      <xdr:nvSpPr>
        <xdr:cNvPr id="11100"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2763500" y="8877300"/>
          <a:ext cx="381000" cy="278424"/>
        </a:xfrm>
        <a:prstGeom prst="rect">
          <a:avLst/>
        </a:prstGeom>
        <a:noFill/>
      </xdr:spPr>
    </xdr:sp>
    <xdr:clientData/>
  </xdr:oneCellAnchor>
  <xdr:oneCellAnchor>
    <xdr:from>
      <xdr:col>12</xdr:col>
      <xdr:colOff>0</xdr:colOff>
      <xdr:row>7</xdr:row>
      <xdr:rowOff>0</xdr:rowOff>
    </xdr:from>
    <xdr:ext cx="381000" cy="263770"/>
    <xdr:sp macro="" textlink="">
      <xdr:nvSpPr>
        <xdr:cNvPr id="11101"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2763500" y="8877300"/>
          <a:ext cx="381000" cy="263770"/>
        </a:xfrm>
        <a:prstGeom prst="rect">
          <a:avLst/>
        </a:prstGeom>
        <a:noFill/>
      </xdr:spPr>
    </xdr:sp>
    <xdr:clientData/>
  </xdr:oneCellAnchor>
  <xdr:oneCellAnchor>
    <xdr:from>
      <xdr:col>12</xdr:col>
      <xdr:colOff>0</xdr:colOff>
      <xdr:row>7</xdr:row>
      <xdr:rowOff>0</xdr:rowOff>
    </xdr:from>
    <xdr:ext cx="381000" cy="261626"/>
    <xdr:sp macro="" textlink="">
      <xdr:nvSpPr>
        <xdr:cNvPr id="11102"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2763500" y="8877300"/>
          <a:ext cx="381000" cy="261626"/>
        </a:xfrm>
        <a:prstGeom prst="rect">
          <a:avLst/>
        </a:prstGeom>
        <a:noFill/>
      </xdr:spPr>
    </xdr:sp>
    <xdr:clientData/>
  </xdr:oneCellAnchor>
  <xdr:oneCellAnchor>
    <xdr:from>
      <xdr:col>12</xdr:col>
      <xdr:colOff>0</xdr:colOff>
      <xdr:row>7</xdr:row>
      <xdr:rowOff>0</xdr:rowOff>
    </xdr:from>
    <xdr:ext cx="381000" cy="381000"/>
    <xdr:sp macro="" textlink="">
      <xdr:nvSpPr>
        <xdr:cNvPr id="11103"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249117"/>
    <xdr:sp macro="" textlink="">
      <xdr:nvSpPr>
        <xdr:cNvPr id="11104"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2763500" y="8877300"/>
          <a:ext cx="381000" cy="249117"/>
        </a:xfrm>
        <a:prstGeom prst="rect">
          <a:avLst/>
        </a:prstGeom>
        <a:noFill/>
      </xdr:spPr>
    </xdr:sp>
    <xdr:clientData/>
  </xdr:oneCellAnchor>
  <xdr:oneCellAnchor>
    <xdr:from>
      <xdr:col>12</xdr:col>
      <xdr:colOff>0</xdr:colOff>
      <xdr:row>7</xdr:row>
      <xdr:rowOff>0</xdr:rowOff>
    </xdr:from>
    <xdr:ext cx="381000" cy="381000"/>
    <xdr:sp macro="" textlink="">
      <xdr:nvSpPr>
        <xdr:cNvPr id="11105"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12</xdr:col>
      <xdr:colOff>0</xdr:colOff>
      <xdr:row>7</xdr:row>
      <xdr:rowOff>0</xdr:rowOff>
    </xdr:from>
    <xdr:ext cx="381000" cy="191967"/>
    <xdr:sp macro="" textlink="">
      <xdr:nvSpPr>
        <xdr:cNvPr id="11106"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2763500" y="8877300"/>
          <a:ext cx="381000" cy="191967"/>
        </a:xfrm>
        <a:prstGeom prst="rect">
          <a:avLst/>
        </a:prstGeom>
        <a:noFill/>
      </xdr:spPr>
    </xdr:sp>
    <xdr:clientData/>
  </xdr:oneCellAnchor>
  <xdr:oneCellAnchor>
    <xdr:from>
      <xdr:col>12</xdr:col>
      <xdr:colOff>0</xdr:colOff>
      <xdr:row>7</xdr:row>
      <xdr:rowOff>0</xdr:rowOff>
    </xdr:from>
    <xdr:ext cx="381000" cy="381000"/>
    <xdr:sp macro="" textlink="">
      <xdr:nvSpPr>
        <xdr:cNvPr id="11107"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2763500" y="8877300"/>
          <a:ext cx="381000" cy="381000"/>
        </a:xfrm>
        <a:prstGeom prst="rect">
          <a:avLst/>
        </a:prstGeom>
        <a:noFill/>
      </xdr:spPr>
    </xdr:sp>
    <xdr:clientData/>
  </xdr:oneCellAnchor>
  <xdr:oneCellAnchor>
    <xdr:from>
      <xdr:col>3</xdr:col>
      <xdr:colOff>4826000</xdr:colOff>
      <xdr:row>4</xdr:row>
      <xdr:rowOff>571499</xdr:rowOff>
    </xdr:from>
    <xdr:ext cx="381000" cy="190500"/>
    <xdr:sp macro="" textlink="">
      <xdr:nvSpPr>
        <xdr:cNvPr id="11108"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152774"/>
          <a:ext cx="381000" cy="190500"/>
        </a:xfrm>
        <a:prstGeom prst="rect">
          <a:avLst/>
        </a:prstGeom>
        <a:noFill/>
      </xdr:spPr>
    </xdr:sp>
    <xdr:clientData/>
  </xdr:oneCellAnchor>
  <xdr:oneCellAnchor>
    <xdr:from>
      <xdr:col>3</xdr:col>
      <xdr:colOff>4826000</xdr:colOff>
      <xdr:row>6</xdr:row>
      <xdr:rowOff>0</xdr:rowOff>
    </xdr:from>
    <xdr:ext cx="381000" cy="190500"/>
    <xdr:sp macro="" textlink="">
      <xdr:nvSpPr>
        <xdr:cNvPr id="11109"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7038975"/>
          <a:ext cx="381000" cy="190500"/>
        </a:xfrm>
        <a:prstGeom prst="rect">
          <a:avLst/>
        </a:prstGeom>
        <a:noFill/>
      </xdr:spPr>
    </xdr:sp>
    <xdr:clientData/>
  </xdr:oneCellAnchor>
  <xdr:oneCellAnchor>
    <xdr:from>
      <xdr:col>3</xdr:col>
      <xdr:colOff>4826000</xdr:colOff>
      <xdr:row>6</xdr:row>
      <xdr:rowOff>0</xdr:rowOff>
    </xdr:from>
    <xdr:ext cx="381000" cy="190500"/>
    <xdr:sp macro="" textlink="">
      <xdr:nvSpPr>
        <xdr:cNvPr id="11110"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7038975"/>
          <a:ext cx="381000" cy="190500"/>
        </a:xfrm>
        <a:prstGeom prst="rect">
          <a:avLst/>
        </a:prstGeom>
        <a:noFill/>
      </xdr:spPr>
    </xdr:sp>
    <xdr:clientData/>
  </xdr:oneCellAnchor>
  <xdr:oneCellAnchor>
    <xdr:from>
      <xdr:col>3</xdr:col>
      <xdr:colOff>4826000</xdr:colOff>
      <xdr:row>7</xdr:row>
      <xdr:rowOff>0</xdr:rowOff>
    </xdr:from>
    <xdr:ext cx="381000" cy="190500"/>
    <xdr:sp macro="" textlink="">
      <xdr:nvSpPr>
        <xdr:cNvPr id="11111"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6121400" y="6838950"/>
          <a:ext cx="381000" cy="190500"/>
        </a:xfrm>
        <a:prstGeom prst="rect">
          <a:avLst/>
        </a:prstGeom>
        <a:noFill/>
      </xdr:spPr>
    </xdr:sp>
    <xdr:clientData/>
  </xdr:oneCellAnchor>
  <xdr:oneCellAnchor>
    <xdr:from>
      <xdr:col>3</xdr:col>
      <xdr:colOff>4826000</xdr:colOff>
      <xdr:row>7</xdr:row>
      <xdr:rowOff>0</xdr:rowOff>
    </xdr:from>
    <xdr:ext cx="381000" cy="190500"/>
    <xdr:sp macro="" textlink="">
      <xdr:nvSpPr>
        <xdr:cNvPr id="11112"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6121400" y="6838950"/>
          <a:ext cx="381000" cy="190500"/>
        </a:xfrm>
        <a:prstGeom prst="rect">
          <a:avLst/>
        </a:prstGeom>
        <a:noFill/>
      </xdr:spPr>
    </xdr:sp>
    <xdr:clientData/>
  </xdr:oneCellAnchor>
  <xdr:oneCellAnchor>
    <xdr:from>
      <xdr:col>3</xdr:col>
      <xdr:colOff>4826000</xdr:colOff>
      <xdr:row>7</xdr:row>
      <xdr:rowOff>0</xdr:rowOff>
    </xdr:from>
    <xdr:ext cx="381000" cy="190500"/>
    <xdr:sp macro="" textlink="">
      <xdr:nvSpPr>
        <xdr:cNvPr id="11113"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6121400" y="6838950"/>
          <a:ext cx="381000" cy="190500"/>
        </a:xfrm>
        <a:prstGeom prst="rect">
          <a:avLst/>
        </a:prstGeom>
        <a:noFill/>
      </xdr:spPr>
    </xdr:sp>
    <xdr:clientData/>
  </xdr:oneCellAnchor>
  <xdr:oneCellAnchor>
    <xdr:from>
      <xdr:col>3</xdr:col>
      <xdr:colOff>4826000</xdr:colOff>
      <xdr:row>7</xdr:row>
      <xdr:rowOff>0</xdr:rowOff>
    </xdr:from>
    <xdr:ext cx="381000" cy="190500"/>
    <xdr:sp macro="" textlink="">
      <xdr:nvSpPr>
        <xdr:cNvPr id="11114"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6121400" y="6838950"/>
          <a:ext cx="381000" cy="190500"/>
        </a:xfrm>
        <a:prstGeom prst="rect">
          <a:avLst/>
        </a:prstGeom>
        <a:noFill/>
      </xdr:spPr>
    </xdr:sp>
    <xdr:clientData/>
  </xdr:oneCellAnchor>
  <xdr:oneCellAnchor>
    <xdr:from>
      <xdr:col>3</xdr:col>
      <xdr:colOff>4826000</xdr:colOff>
      <xdr:row>8</xdr:row>
      <xdr:rowOff>0</xdr:rowOff>
    </xdr:from>
    <xdr:ext cx="381000" cy="190500"/>
    <xdr:sp macro="" textlink="">
      <xdr:nvSpPr>
        <xdr:cNvPr id="11115"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7924800"/>
          <a:ext cx="381000" cy="190500"/>
        </a:xfrm>
        <a:prstGeom prst="rect">
          <a:avLst/>
        </a:prstGeom>
        <a:noFill/>
      </xdr:spPr>
    </xdr:sp>
    <xdr:clientData/>
  </xdr:oneCellAnchor>
  <xdr:oneCellAnchor>
    <xdr:from>
      <xdr:col>3</xdr:col>
      <xdr:colOff>4826000</xdr:colOff>
      <xdr:row>8</xdr:row>
      <xdr:rowOff>0</xdr:rowOff>
    </xdr:from>
    <xdr:ext cx="381000" cy="190500"/>
    <xdr:sp macro="" textlink="">
      <xdr:nvSpPr>
        <xdr:cNvPr id="11116"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7924800"/>
          <a:ext cx="381000" cy="190500"/>
        </a:xfrm>
        <a:prstGeom prst="rect">
          <a:avLst/>
        </a:prstGeom>
        <a:noFill/>
      </xdr:spPr>
    </xdr:sp>
    <xdr:clientData/>
  </xdr:oneCellAnchor>
  <xdr:oneCellAnchor>
    <xdr:from>
      <xdr:col>3</xdr:col>
      <xdr:colOff>4826000</xdr:colOff>
      <xdr:row>8</xdr:row>
      <xdr:rowOff>0</xdr:rowOff>
    </xdr:from>
    <xdr:ext cx="381000" cy="190500"/>
    <xdr:sp macro="" textlink="">
      <xdr:nvSpPr>
        <xdr:cNvPr id="11117"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7924800"/>
          <a:ext cx="381000" cy="190500"/>
        </a:xfrm>
        <a:prstGeom prst="rect">
          <a:avLst/>
        </a:prstGeom>
        <a:noFill/>
      </xdr:spPr>
    </xdr:sp>
    <xdr:clientData/>
  </xdr:oneCellAnchor>
  <xdr:oneCellAnchor>
    <xdr:from>
      <xdr:col>3</xdr:col>
      <xdr:colOff>4826000</xdr:colOff>
      <xdr:row>8</xdr:row>
      <xdr:rowOff>0</xdr:rowOff>
    </xdr:from>
    <xdr:ext cx="381000" cy="190500"/>
    <xdr:sp macro="" textlink="">
      <xdr:nvSpPr>
        <xdr:cNvPr id="11118"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7924800"/>
          <a:ext cx="381000" cy="190500"/>
        </a:xfrm>
        <a:prstGeom prst="rect">
          <a:avLst/>
        </a:prstGeom>
        <a:noFill/>
      </xdr:spPr>
    </xdr:sp>
    <xdr:clientData/>
  </xdr:oneCellAnchor>
  <xdr:oneCellAnchor>
    <xdr:from>
      <xdr:col>12</xdr:col>
      <xdr:colOff>0</xdr:colOff>
      <xdr:row>22</xdr:row>
      <xdr:rowOff>0</xdr:rowOff>
    </xdr:from>
    <xdr:ext cx="381000" cy="381000"/>
    <xdr:sp macro="" textlink="">
      <xdr:nvSpPr>
        <xdr:cNvPr id="11119"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120"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121"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122"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123"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124"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125"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126"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127"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128"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129"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130"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131"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132"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133"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134"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135"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136"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137"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138"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139"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140"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141"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142"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143"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144"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145"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146"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147"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148"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149"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150"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151"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152"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153"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154"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155"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156"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157"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158"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159"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160"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161"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162"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163"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164"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165"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166"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167"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168"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169"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170"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171"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172"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173"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174"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175"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176"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177"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178"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179"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180"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181"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182"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183"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184"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185"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186"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187"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188"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189"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190"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191"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192"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193"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194"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195"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196"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197"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198"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199"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200"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201"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202"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203"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204"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205"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206"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207"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208"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209"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210"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211"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212"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213"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214"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215"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216"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217"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218"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219"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220"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221"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222"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223"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224"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225"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226"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227"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228"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229"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230"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231"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232"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233"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234"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235"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236"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237"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238"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239"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240"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241"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242"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243"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244"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245"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246"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247"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248"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249"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250"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251"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252"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253"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254"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255"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256"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257"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258"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259"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260"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261"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262"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263"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264"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265"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266"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267"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268"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269"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270"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271"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272"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273"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274"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275"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276"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277"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278"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279"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280"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281"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282"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283"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284"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285"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286"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287"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288"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289"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290"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291"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292"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293"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294"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295"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296"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297"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298"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299"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300"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301"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302"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303"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304"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305"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306"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307"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308"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309"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310"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311"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312"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313"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314"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315"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316"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317"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318"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319"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320"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321"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322"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323"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324"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325"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326"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327"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328"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329"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330"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331"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332"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333"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334"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335"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336"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337"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338"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339"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340"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341"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342"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343"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344"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345"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346"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347"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348"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349"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350"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351"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352"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353"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354"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355"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356"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357"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358"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359"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360"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361"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362"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363"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364"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365"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366"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367"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368"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369"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370"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371"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372"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373"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374"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375"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376"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377"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378"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379"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380"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381"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382"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383"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384"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385"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386"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387"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388"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389"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390"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391"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392"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393"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394"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395"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396"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397"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398"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399"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400"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401"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402"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403"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404"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405"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406"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407"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408"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409"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410"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411"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412"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413"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414"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415"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416"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417"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418"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419"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420"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421"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422"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423"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424"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425"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426"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427"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428"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429"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430"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431"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432"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433"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434"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435"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436"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437"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438"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439"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440"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441"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442"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443"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444"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445"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446"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447"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448"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449"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450"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451"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452"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453"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454"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455"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456"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457"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458"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459"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460"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461"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462"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463"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464"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465"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466"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467"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468"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469"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470"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471"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472"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473"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474"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475"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476"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477"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478"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479"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480"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481"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482"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483"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484"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485"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486"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487"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488"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489"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490"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491"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492"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493"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494"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495"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496"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497"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498"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499"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500"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501"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502"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503"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504"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505"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506"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507"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508"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509"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510"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511"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512"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513"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514"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515"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516"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517"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518"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519"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520"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521"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522"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523"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524"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525"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526"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527"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528"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529"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530"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531"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532"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533"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534"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535"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536"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537"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538"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539"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540"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541"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542"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543"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544"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545"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546"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547"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548"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549"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550"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551"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552"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553"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554"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555"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556"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557"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558"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559"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560"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561"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562"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563"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564"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565"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566"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567"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568"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569"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570"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571"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572"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573"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574"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575"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576"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577"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578"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579"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580"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581"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582"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583"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584"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585"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586"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587"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588"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589"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590"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591"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592"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593"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594"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595"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596"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597"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598"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599"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600"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601"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602"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603"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604"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605"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606"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607"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608"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609"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610"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611"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612"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613"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614"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615"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616"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617"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618"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619"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620"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621"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622"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623"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624"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625"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626"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627"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628"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629"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630"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631"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632"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633"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634"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635"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636"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637"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638"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639"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640"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641"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642"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643"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644"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645"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646"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647"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648"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649"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650"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651"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652"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653"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654"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655"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656"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657"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658"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659"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660"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661"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662"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663"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664"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665"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666"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667"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668"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669"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670"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671"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672"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673"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674"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675"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676"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677"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678"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679"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680"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681"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682"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683"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684"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685"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686"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687"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688"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689"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690"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691"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692"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693"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694"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695"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696"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697"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698"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699"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700"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701"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702"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703"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704"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705"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706"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707"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708"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709"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710"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711"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712"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713"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714"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715"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716"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717"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718"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719"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720"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721"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722"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723"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724"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725"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726"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727"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728"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729"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730"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731"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732"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733"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734"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735"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736"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737"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738"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739"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740"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741"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742"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743"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744"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745"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746"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747"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748"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749"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750"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751"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752"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753"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754"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755"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756"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757"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758"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759"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760"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761"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762"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763"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764"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765"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766"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767"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768"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769"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770"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771"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772"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773"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774"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775"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776"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777"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778"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779"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780"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781"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782"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783"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784"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785"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786"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787"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788"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789"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790"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791"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792"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793"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794"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795"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796"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797"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798"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799"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800"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801"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802"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803"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804"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805"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806"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807"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808"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809"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810"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811"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812"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813"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814"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815"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816"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817"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818"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819"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820"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821"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822"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823"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824"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825"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826"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827"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828"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829"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830"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831"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832"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833"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834"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835"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836"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837"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838"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839"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840"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841"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842"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843"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844"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845"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846"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847"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848"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849"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850"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851"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852"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853"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854"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855"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856"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857"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858"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859"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860"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861"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862"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863"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864"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865"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866"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867"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868"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869"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870"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871"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872"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873"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874"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875"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876"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877"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878"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879"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880"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881"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882"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883"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884"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885"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886"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887"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888"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889"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890"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891"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892"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893"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894"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895"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896"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897"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898"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899"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900"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901"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902"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903"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904"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905"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906"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907"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908"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909"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910"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911"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912"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913"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914"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915"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916"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917"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918"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919"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920"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921"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922"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923"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924"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925"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926"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927"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928"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929"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930"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931"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932"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933"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934"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935"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936"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937"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938"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939"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940"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941"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942"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943"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944"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945"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946"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947"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948"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949"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950"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951"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952"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953"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954"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955"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956"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957"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958"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959"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960"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961"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962"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963"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964"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965"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966"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967"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968"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969"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970"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971"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972"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973"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974"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975"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976"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977"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978"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979"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980"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981"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982"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983"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984"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985"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986"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987"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988"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989"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1990"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1991"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1992"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1993"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1994"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1995"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1996"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1997"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1998"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1999"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000"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001"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002"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003"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004"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005"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006"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007"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008"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009"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010"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011"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012"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013"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014"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015"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016"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017"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018"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019"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020"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021"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022"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023"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024"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025"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026"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027"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028"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029"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030"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031"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032"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033"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034"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035"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036"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037"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038"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039"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040"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041"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042"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043"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044"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045"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046"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047"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048"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049"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050"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051"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052"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053"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054"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055"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056"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057"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058"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059"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060"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061"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062"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063"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064"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065"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066"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067"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068"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069"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070"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071"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072"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073"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074"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075"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076"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077"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078"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079"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080"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081"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082"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083"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084"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085"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086"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087"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088"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089"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090"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091"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092"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093"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094"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095"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096"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097"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098"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099"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100"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101"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102"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103"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104"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105"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106"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107"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108"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109"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110"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111"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112"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113"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114"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115"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116"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117"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118"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119"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120"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121"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122"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123"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124"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125"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126"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127"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128"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129"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130"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131"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132"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133"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134"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135"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136"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137"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138"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139"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140"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141"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142"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143"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144"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145"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146"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147"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148"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149"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150"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151"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152"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153"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154"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155"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156"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157"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158"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159"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160"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161"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162"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163"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164"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165"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166"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167"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168"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169"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170"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171"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172"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173"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174"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175"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176"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177"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178"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179"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180"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181"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182"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183"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184"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185"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186"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187"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188"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189"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190"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191"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192"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193"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194"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195"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196"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197"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198"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199"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200"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201"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202"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203"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204"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205"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206"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207"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208"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209"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210"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211"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212"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213"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214"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215"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216"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217"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218"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219"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220"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221"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222"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223"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224"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225"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226"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227"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228"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229"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230"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231"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232"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233"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234"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235"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236"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237"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238"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239"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240"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241"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242"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243"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244"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245"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246"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247"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248"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249"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250"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251"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252"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253"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254"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255"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256"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257"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258"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259"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260"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261"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262"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263"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264"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265"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266"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267"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268"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269"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270"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271"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272"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273"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274"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275"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276"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277"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278"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279"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280"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281"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282"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283"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284"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285"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286"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287"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288"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289"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290"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291"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292"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293"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294"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295"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296"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297"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298"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299"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300"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301"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302"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303"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304"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305"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306"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307"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308"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309"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310"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311"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312"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313"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314"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315"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316"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317"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318"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319"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320"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321"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322"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323"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324"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325"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326"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327"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328"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329"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330"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331"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332"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333"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334"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335"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336"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337"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338"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339"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340"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341"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342"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343"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344"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345"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346"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347"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348"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349"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350"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351"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352"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353"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354"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355"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356"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357"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358"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359"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360"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361"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362"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363"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364"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365"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366"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367"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368"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369"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370"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371"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372"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373"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374"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375"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376"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377"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378"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379"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380"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381"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382"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383"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384"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385"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386"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387"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388"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389"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390"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391"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392"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393"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394"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395"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396"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397"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398"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399"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400"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401"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402"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403"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404"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405"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406"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407"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408"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409"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410"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411"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412"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413"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414"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415"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416"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417"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418"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419"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420"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421"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422"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423"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424"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425"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426"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427"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428"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429"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430"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431"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432"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433"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434"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435"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436"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437"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438"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439"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440"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441"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442"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443"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444"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445"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446"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447"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448"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449"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450"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451"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452"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453"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454"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455"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456"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457"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458"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459"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460"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461"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462"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463"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464"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465"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466"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467"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468"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469"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470"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471"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472"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473"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474"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475"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476"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477"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478"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479"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480"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481"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482"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483"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484"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485"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486"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487"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488"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489"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490"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491"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492"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493"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494"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495"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496"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497"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498"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499"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500"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501"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502"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503"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504"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505"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506"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507"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508"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509"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510"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511"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512"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513"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514"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515"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516"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517"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518"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519"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520"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521"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522"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523"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524"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525"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526"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527"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528"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529"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530"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531"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532"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533"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534"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535"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536"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537"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538"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539"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540"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541"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542"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543"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544"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545"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546"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547"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548"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549"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550"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551"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552"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553"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554"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555"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556"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557"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558"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559"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560"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561"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562"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563"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564"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565"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566"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567"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568"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569"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570"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571"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572"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573"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574"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575"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576"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577"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578"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579"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580"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581"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582"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583"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584"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585"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586"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587"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588"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589"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590"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591"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592"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593"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594"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595"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596"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597"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598"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599"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600"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601"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602"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603"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604"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605"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606"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607"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608"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609"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610"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611"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612"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613"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614"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615"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616"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617"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618"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3</xdr:col>
      <xdr:colOff>4826000</xdr:colOff>
      <xdr:row>22</xdr:row>
      <xdr:rowOff>0</xdr:rowOff>
    </xdr:from>
    <xdr:ext cx="381000" cy="190500"/>
    <xdr:sp macro="" textlink="">
      <xdr:nvSpPr>
        <xdr:cNvPr id="12619"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3566100"/>
          <a:ext cx="381000" cy="190500"/>
        </a:xfrm>
        <a:prstGeom prst="rect">
          <a:avLst/>
        </a:prstGeom>
        <a:noFill/>
      </xdr:spPr>
    </xdr:sp>
    <xdr:clientData/>
  </xdr:oneCellAnchor>
  <xdr:oneCellAnchor>
    <xdr:from>
      <xdr:col>12</xdr:col>
      <xdr:colOff>0</xdr:colOff>
      <xdr:row>22</xdr:row>
      <xdr:rowOff>0</xdr:rowOff>
    </xdr:from>
    <xdr:ext cx="381000" cy="381000"/>
    <xdr:sp macro="" textlink="">
      <xdr:nvSpPr>
        <xdr:cNvPr id="126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6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6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6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6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6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6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6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6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6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6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6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6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6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6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6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6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6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6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6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6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6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6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6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6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6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6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6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6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6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6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6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6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6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6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6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6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6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6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6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6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6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6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6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6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6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6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6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6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6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6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6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6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6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6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6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6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6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6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6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6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6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6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6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6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6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6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6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6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6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6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6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6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6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6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6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6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6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6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6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7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7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7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7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7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7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7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7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7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7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7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7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7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7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7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7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7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7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7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7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7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7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7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7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7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7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7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7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7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7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7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7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7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7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7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7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7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7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7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7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7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7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7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7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7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7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7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7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7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7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7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7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7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7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7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7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7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7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7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7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7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7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7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7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7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7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7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7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7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7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7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7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7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7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7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7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7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7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7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7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7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7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7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7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7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7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7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7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7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7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7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7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7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7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7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7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7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7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7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7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8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8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8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8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8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8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8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8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8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8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8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8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8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8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8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8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8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8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8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8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8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8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8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8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8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8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8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8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8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8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8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8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8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8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8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8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8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8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8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8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8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8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8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8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8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8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8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8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8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8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8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8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8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8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8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8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8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8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8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8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8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8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8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8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8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8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8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8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8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8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8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8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8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8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8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8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8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8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8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8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8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8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8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8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8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8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8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8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8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8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8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8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8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8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8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8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8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8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8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8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9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9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9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9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9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9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9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9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9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9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9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9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9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9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9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9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9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9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9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9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9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9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9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9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9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9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9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9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9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9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9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9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9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9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9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9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9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9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9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9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9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9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9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9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9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9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9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9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9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9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9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9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9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9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9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9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9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9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9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9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9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9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9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9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9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9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9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9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9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9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9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9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9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9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9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9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9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9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9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9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9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9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9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9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9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9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9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9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9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9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29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29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29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29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29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29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29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29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29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29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0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0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0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0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0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0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0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0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0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0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0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0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0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0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0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0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0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0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0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0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0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0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0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0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0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0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0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0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0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0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0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0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0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0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0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0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0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0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0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0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0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0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0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0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0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0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0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0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0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0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0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0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0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0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0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0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0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0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0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0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0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0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0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0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0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0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0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0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0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0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0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0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0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0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0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0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0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0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0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0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0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0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0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0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0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0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0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0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0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0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0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0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0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0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0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0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0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0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0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0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1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1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1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1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1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1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1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1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1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1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1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1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1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1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1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1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1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1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1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1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1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1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1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1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1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1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1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1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1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1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1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1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1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1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1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1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1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1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1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1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1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1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1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1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1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1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1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1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1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1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1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1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1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1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1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1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1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1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1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1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1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1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1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1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1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1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1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1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1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1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1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1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1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1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1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1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1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1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1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1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1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1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1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1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1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1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1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1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1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1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1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1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1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1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1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1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1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1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1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1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2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2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2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2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2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2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2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2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2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2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2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2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2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2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2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2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2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2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2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2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2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2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2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2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2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2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2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2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2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2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2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2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2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2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2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2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2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2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2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2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2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2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2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2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2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2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2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2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2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2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2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2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2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2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2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2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2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2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2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2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2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2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2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2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2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2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2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2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2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2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2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2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2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2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2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2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2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2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2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2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2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2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2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2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2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2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2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2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2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2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2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2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2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2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2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2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2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2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2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2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3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3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3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3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3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3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3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3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3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3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3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3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3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3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3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3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3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3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3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3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3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3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3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3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3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3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3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3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3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3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3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3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3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3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3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3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3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3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3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3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3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3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3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3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3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3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3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3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3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3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3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3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3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3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3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3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3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3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3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3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3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3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3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3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3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3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3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3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3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3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3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3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3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3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3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3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3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3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3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3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3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3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3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3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3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3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3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3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3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3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3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3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3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3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3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3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3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3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3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3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4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4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4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4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4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4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4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4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4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4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4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4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4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4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4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4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4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4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4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4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4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4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4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4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4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4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4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4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4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4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4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4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4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4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4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4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4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4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4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4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4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4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4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4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4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4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4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4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4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4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4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4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4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4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4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4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4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4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4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4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4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4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4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4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4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4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4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4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4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4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4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4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4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4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4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4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4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4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4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4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4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4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4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4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4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4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4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4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4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4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4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4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4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4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4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4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4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4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4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4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5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5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5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5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5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5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5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5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5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5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5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5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5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5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5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5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5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5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5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5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5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5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5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5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5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5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5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5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5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5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5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5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5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5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5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5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5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5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5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5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5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5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5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5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5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5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5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5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5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5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5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5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5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5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5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5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5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5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5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5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5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5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5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5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5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5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5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5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5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5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5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5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5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5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5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5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5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5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5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5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5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5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5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5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5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5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5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5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5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5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5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5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5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5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5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5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5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5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5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5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6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6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6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6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6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6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6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6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6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6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6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6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6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6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6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6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6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6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6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6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6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6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6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6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6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6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6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6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6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6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6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6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6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6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6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6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6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6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6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6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6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6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6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6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6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6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6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6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6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6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6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6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6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6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6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6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6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6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6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6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6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6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6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6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6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6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6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6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6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6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6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6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6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6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6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6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6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6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6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6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6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6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6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6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6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6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6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6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6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6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6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6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6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6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6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6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6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6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6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6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7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7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7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7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7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7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7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7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7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7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7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7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7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7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7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7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7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7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7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7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7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7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7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7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7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7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7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7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7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7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7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7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7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7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7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7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7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7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7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7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7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7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7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7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7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7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7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7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7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7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7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7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7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7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7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7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7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7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7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7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7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7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7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7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7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7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7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7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7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7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7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7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7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7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7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7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7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7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7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7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7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7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7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7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7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7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7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7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7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7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7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7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7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7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7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7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7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7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7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7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8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8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8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8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8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8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8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8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8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8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8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8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8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8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8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8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8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8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8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8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8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8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8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8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8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8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8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8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8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8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8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8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8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8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8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8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8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8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8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8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8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8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8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8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8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8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8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8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8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8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8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8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8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8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8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8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8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8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8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8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8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8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8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8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8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8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8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8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8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8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8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8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8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8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8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8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8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8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8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8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8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8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8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8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8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8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8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8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8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8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8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8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8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8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8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8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8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8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8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8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9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9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9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9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9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9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9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9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9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9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9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9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9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9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9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9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9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9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9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9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9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9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9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9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9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9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9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9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9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9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9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9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9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9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9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9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9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9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9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9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9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9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9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9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9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9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9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9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9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9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9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9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9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9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9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9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9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9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9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9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9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9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9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9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9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9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9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9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9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9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9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9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9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9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9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9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9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9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9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9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9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9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9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9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9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9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9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9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9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9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39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39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39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39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39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39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39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39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39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39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0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0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0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0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0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0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0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0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0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0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0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0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0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0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0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0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0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0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0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0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0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0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0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0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0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0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0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0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0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0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0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0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0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0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0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0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0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0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0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0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0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0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0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0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0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0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0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0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0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0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0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0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0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0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0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0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0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0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0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0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0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0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0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0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0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0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0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0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0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0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0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0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0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0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0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0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0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0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0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0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0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0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0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0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0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0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0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0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0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0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0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0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0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0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0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0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0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0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0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0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1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1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1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1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1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1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1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1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1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1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1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1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1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1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1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1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1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1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1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1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1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1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1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1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1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1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1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1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1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1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1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1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1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1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1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1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1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1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1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1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1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1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1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1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1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1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1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1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1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1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1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1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1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1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1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1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1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1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1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1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1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1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1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1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1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1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1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1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1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1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1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1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1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1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1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1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1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1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1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1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1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1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1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1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1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1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1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1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1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1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1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1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1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1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1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1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1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1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1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1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2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2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2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2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2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2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2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2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2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2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2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2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2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2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2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2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2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2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2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2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2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2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2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2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2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2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2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2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2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2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2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2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2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2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2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2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2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2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2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2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2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2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2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2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2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2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2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2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2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2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2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2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2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2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2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2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2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2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2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2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2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2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2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2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2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2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2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2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2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2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2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2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2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2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2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2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2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2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2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2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2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2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2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2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2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2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2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2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2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2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2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2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2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2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2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2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2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2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2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2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3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3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3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3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3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3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3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3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3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3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3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3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3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3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3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3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3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3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3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3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3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3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3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3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3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3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3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3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3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3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3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3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3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3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3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3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3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3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3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3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3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3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3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3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3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3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3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3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3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3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3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3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3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3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3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3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3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3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3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3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3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3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3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3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3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3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3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3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3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3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3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3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3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3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3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3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3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3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3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3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3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3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3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3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3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3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3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3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3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3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3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3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3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3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3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3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3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3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3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3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4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4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4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4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4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4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4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4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4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4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4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4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4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4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4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4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4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4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4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4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4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4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4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4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4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4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4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4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4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4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4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4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4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4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4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4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4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4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4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4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4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4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4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4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4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4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4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4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4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4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4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4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4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4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4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4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4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4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4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4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4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4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4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4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4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4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4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4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4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4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4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4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4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4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4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4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4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4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4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4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4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4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4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4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4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4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4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4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4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4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4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4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4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4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4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4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4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4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4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4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5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5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5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5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5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5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5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5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5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5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5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5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5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5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5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5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5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5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5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5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5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5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5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5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5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5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5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5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5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5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5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5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5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5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5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5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5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5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5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5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5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5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5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5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5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5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5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5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5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5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5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5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5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5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5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5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5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5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5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5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5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5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5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5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5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5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5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5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5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5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5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5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5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5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5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5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5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5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5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5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5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5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5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5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5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5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5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5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5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5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5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5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5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5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5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5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5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5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5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5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6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6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6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6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6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6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6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6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6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6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6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6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6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6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6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6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6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6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6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6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6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6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6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6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6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6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6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6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6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6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6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6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6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6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6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6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6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6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6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6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6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6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6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6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6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6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6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6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6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6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6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6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6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6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6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6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6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6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6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6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6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6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6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6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6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6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6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6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6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6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6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6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6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6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6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6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6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6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6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6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6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6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6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6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6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6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6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6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6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6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6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6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6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6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6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6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6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6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6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6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7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7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7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7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7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7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7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7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7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7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7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7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7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7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7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7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7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7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7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7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7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7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7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7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7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7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7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7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7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7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7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7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7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7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7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7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7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7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7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7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7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7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7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7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7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7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7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7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7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7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7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7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7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7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7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7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7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7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7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7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7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7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7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7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7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7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7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7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7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7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7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7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7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7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7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7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7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7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7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7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7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7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7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7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7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7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7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7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7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7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7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7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7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7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7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7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7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7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7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7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8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8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8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8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8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8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8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8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8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8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8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8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8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8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8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8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8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8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8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8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8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8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8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8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8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8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8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8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8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8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8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8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8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8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8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8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8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8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8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8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8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8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8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8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8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8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8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8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8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8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8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8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8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8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8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8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8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8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8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8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8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8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8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8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8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8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8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8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8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8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8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8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8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8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8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8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8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8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8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8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8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8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8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8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8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8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8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8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8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8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8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8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8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8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8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8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8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8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8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8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9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9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9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9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9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9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9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9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9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9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9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9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9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9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9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9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9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9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9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9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9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9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9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9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9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9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9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9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9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9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9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9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9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9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9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9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9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9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9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9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9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9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9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9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9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9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9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9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9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9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9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9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9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9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9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9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9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9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9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9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9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9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9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9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9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9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9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9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9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9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9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9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9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9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9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9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9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9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9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9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9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9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9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9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9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9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9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9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9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9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49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49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49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49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49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49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49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49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49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49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0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0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0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0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0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0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0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0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0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0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0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0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0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0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0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0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0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0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0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0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0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0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0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0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0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0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0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0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0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0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0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0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0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0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0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0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0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0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0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0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0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0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0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0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0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0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0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0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0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0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0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0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0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0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0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0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0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0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0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0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0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0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0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0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0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0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0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0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0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0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0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0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0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0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0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0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0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0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0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0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0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0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0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0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0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0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0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0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0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0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0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0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0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0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0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0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0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0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0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0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1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1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1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1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1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1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1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1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1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1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1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1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1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1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1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1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1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1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1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1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1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1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1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1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1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1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1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1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1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1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1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1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1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1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1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1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1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1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1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1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1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1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1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1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1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1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1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1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1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1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1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1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1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1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1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1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1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1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1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1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1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1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1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1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1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1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1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1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1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1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1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1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1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1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1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1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1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1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1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1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1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1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1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1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1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1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1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1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1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1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1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1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1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1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1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1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1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1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1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1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2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2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2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2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2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2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2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2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2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2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2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2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2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2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2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2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2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2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2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2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2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2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2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2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2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2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2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2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2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2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2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2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2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2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2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2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2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2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2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2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2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2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2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2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2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2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2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2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2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2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2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2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2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2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2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2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2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2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2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2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2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2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2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2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2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2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2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2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2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2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2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2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2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2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2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2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2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2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2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2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2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2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2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2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2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2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2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2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2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2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2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2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2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2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2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2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2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2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2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2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3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3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3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3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3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3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3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3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3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3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3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3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3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3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3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3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3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3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3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3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3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3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3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3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3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3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3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3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3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3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3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3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3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3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3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3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3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3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3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3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3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3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3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3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3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3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3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3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3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3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3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3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3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3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3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3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3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3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3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3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3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3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3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3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3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3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3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3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3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3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3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3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3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3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3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3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3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3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3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3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3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3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3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3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3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3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3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3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3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3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3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3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3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3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3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3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3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3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3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3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4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4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4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4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4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4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4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4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4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4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4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4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4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4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4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4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4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4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4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4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4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4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4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4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4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4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4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4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4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4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4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4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4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4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4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4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4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4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4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4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4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4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4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4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4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4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4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4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4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4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4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4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4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4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4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4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4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4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4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4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4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4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4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4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4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4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4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4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4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4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4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4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4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4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4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4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4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4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4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4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4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4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4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4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4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4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4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4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4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4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4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4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4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4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4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4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4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4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4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4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5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5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5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5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5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5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5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5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5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5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5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5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5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5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5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5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5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5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5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5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5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5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5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5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5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5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5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5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5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5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5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5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5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5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5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5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5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5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5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5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5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5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5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5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5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5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5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5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5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5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5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5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5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5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5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5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5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5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5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5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5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5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5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5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5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5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5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5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5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5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5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5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5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5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5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5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5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5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5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5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5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5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5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5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5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5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5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5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5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5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5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5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5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5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5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5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5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5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5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5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6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6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6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6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6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6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6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6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6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6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6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6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6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6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6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6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6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6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6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6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6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6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6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6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6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6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6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6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6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6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6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6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6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6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6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6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6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6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6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6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6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6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6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6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6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6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6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6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6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6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6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6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6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6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6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6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6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6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6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6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6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6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6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6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6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6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6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6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6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6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6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6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6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6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6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6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6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6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6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6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6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6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6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6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6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6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6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6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6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6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6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6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6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6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6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6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6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6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6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6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7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7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7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7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7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7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7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7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7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7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7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7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7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7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7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7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7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7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7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7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7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7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7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7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7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7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7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7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7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7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7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7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7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7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7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7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7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7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7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7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7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7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7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7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7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7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7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7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7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7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7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7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7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7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7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7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7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7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7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7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7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7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7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7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7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7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7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7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7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7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7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7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7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7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7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7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7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7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7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7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7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7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7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7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7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7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7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7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7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7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7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7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7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7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7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7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7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7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7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7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8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8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8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8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8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8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8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8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8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8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8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8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8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8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8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8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8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8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8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8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8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8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8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8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8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8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8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8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8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8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8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8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8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8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8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8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8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8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8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8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8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8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8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8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8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8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8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8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8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8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8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8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8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8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8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8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8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8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8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8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8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8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8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8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8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8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8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8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8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8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8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8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8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8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8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8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8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8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8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8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8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8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8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8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8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8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8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8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8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8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8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8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8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8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8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8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8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8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8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8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9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9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9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9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9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9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9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9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9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9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9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9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9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9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9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9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9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9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9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9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9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9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9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9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9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9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9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9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9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9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9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9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9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9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9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9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9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9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9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9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9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9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9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9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9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9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9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9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9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9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9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9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9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9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9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9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9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9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9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9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9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9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9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9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9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9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9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9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9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9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9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9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9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9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9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9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9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9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9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9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9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9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9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9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9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9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9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9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9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9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59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59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59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59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59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59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59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59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59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59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0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0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0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0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0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0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0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0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0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0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0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0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0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0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0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0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0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0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0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0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0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0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0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0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0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0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0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0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0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0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0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0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0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0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0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0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0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0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0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0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0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0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0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0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0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0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0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0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0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0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0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0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0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0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0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0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0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0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0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0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0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0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0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0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0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0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0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0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0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0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0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0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0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0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0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0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0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0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0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0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0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0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0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0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0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0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0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0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0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0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0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0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0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0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0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0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0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0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0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0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1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1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1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1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1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1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1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1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1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1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1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1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1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1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1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1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1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1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1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1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1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1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1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1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1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1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1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1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1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1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1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1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1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1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1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1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1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1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1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1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1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1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1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1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1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1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1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1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1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1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1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1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1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1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1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1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1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1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1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1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1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1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1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1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1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1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1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1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1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1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1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1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1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1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1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1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1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1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1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1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1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1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1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1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1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1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1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1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1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1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1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1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1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1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1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1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1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1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1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1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2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2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2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2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2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2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2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2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2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2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2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2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2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2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2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2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2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2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2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2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2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2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2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2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2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2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2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2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2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2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2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2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2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2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2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2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2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2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2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2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2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2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2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2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2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2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2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2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2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2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2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2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2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2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2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2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2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2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2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2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2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2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2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2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2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2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2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2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2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2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2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2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2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2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2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2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2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2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2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2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2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2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2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2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2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2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2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2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2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2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2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2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2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2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2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2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2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2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2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2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3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3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3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3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3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3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3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3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3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3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3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3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3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3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3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3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3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3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3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3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3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3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3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3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3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3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3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3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3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3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3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3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3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3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3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3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3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3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3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3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3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3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3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3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3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3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3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3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3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3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3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3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3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3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3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3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3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3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3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3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3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3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3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3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3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3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3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3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3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3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3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3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3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3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3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3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3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3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3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3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3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3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3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3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3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3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3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3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3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3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3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3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3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3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3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3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3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3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3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3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4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4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4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4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4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4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4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4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4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4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4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4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4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4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4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4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4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4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4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4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4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4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4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4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4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4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4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4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4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4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4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4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4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4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4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4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4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4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4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4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4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4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4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4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4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4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4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4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4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4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4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4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4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4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4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4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4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4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4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4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4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4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4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4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4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4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4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4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4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4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4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4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4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4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4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4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4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4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4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4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4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4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4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4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4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4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4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4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4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4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4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4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4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4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4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4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4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4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4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4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5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5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5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5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5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5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5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5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5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5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5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5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5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5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5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5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5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5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5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5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5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5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5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5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5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5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5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5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5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5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5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5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5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5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5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5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5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5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5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5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5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5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5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5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5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5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5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5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5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5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5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5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5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5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5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5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5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5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5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5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5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5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5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5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5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5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5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5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5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5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5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5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5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5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5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5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5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5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5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5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5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5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5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5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5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5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5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5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5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5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5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5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5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5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5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5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5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5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5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5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6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6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6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6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6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6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6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6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6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6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6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6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6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6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6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6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6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6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6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6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6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6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6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6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6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6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6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6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6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6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6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6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6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6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6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6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6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6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6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6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6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6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6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6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6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6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6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6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6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6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6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6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6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6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6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6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6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6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6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6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6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6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6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6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6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6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6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6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6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6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6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6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6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6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6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6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6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6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6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6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6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6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6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6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6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6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6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6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6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6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6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6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6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6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6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6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6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6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6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6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7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7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7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7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7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7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7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7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7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7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7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7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7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7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7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7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7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7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7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7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7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7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7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7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7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7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7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7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7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7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7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7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7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7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7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7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7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7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7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7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7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7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7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7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7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7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7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7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7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7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7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7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7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7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7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7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7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7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7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7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7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7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7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7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7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7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7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7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7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7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7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7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7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7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7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7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7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7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7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7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7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7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7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7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7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7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7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7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7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7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7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7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7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7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7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7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7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7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7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7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8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8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8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8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8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8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8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8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8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8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8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8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8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8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8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8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8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8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8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8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8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8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8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8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8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8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8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8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8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8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8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8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8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8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8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8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8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8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8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8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8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8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8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8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8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8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8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8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8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8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8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8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8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8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8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8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8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8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8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8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8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8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8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8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8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8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8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8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8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8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8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8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8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8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8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8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8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8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8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8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8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8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8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8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8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8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8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8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8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8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8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8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8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8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8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8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8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8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8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8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9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9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9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9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9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9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9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9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9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9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9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9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9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9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9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9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9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9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9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9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9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9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9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9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9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9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9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9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9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9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9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9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9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9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9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9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9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9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9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9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9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9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9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9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9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9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9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9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9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9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9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9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9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9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9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9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9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9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9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9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9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9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9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9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9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9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9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9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9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9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9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9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9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9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9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9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9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9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9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9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9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9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9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9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9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9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9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9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9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9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69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69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69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69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69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69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69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69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69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69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0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0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0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0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0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0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0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0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0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0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0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0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0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0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0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0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0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0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0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0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0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0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0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0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0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0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0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0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0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0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0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0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0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0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0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0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0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0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0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0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0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0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0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0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0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0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0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0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0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0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0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0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0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0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0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0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0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0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0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0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0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0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0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0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0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0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0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0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0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0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0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0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0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0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0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0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0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0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0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0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0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0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0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0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0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0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0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0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0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0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0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0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0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0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0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0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0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0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0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0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1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1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1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1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1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1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1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1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1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1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1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1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1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1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1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1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1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1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1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1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1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1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1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1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1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1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1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1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1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1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1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1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1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1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1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1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1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1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1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1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1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1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1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1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1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1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1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1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1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1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1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1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1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1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1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1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1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1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1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1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1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1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1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1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1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1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1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1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1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1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1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1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1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1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1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1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1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1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1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1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1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1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1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1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1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1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1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1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1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1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1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1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1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1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1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1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1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1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1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1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2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2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2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2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2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2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2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2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2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2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2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2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2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2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2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2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2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2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2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2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2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2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2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2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2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2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2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2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2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2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2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2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2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2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2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2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2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2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2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2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2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2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2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2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2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2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2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2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2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2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2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2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2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2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2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2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2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2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2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2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2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2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2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2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2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2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2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2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2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2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2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2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2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2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2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2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2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2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2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2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2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2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2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2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2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2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2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2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2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2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2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2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2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2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2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2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2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2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2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2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3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3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3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3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3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3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3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3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3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3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3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3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3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3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3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3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3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3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3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3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3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3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3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3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3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3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3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3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3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3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3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3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3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3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3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3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3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3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3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3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3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3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3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3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3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3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3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3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3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3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3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3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3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3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3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3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3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3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3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3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3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3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3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3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3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3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3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3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3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3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3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3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3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3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3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3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3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3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3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3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3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3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3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3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3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3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3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3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3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3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3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3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3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3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3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3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3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3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3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3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4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4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4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4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4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4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4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4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4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4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4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4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4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4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4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4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4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4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4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4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4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4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4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4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4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4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4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4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4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4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4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4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4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4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4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4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4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4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4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4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4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4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4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4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4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4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4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4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4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4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4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4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4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4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4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4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4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4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4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4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4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4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4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4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4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4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4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4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4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4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4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4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4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4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4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4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4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4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4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4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4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4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4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4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4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4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4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4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4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4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4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4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4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4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4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4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4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4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4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4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5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5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5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5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5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5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5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5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5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5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5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5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5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5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5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5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5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5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5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5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5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5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5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5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5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5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5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5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5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5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5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5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5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5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5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5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5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5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5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5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5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5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5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5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5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5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5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5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5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5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5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5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5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5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5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5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5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5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5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5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5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5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5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5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5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5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5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5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5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5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5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5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5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5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5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5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5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5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5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5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5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5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5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5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5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5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5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5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5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5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5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5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5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5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5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5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5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5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5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5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6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6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6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6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6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6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6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6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6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6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6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6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6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6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6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6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6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6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6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6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6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6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6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6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6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6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6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6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6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6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6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6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6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6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6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6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6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6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6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6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6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6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6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6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6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6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6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6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6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6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6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6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6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6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6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6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6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6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6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6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6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6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6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6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6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6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6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6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6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6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6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6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6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6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6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6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6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6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6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6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6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6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6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6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6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6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6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6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6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6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6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6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6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6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6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6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6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6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6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6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7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7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7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7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7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7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7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7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7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7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7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7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7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7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7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7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7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7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7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7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7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7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7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7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7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7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7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7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7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7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7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7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7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7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7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7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7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7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7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7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7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7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7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7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7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7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7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7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7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7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7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7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7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7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7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7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7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7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7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7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7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7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7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7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7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7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7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7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7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7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7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7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7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7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7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7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7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7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7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7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7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7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7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7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7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7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7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7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7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7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7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7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7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7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7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7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7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7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7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7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8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8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8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8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8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8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8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8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8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8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8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8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8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8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8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8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8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8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8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8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8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8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8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8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8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8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8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8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8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8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8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8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8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8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8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8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8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8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8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8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8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8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8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8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8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8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8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8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8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8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8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8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8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8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8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8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8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8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8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8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8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8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8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8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8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8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8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8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8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8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8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8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8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8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8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8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8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8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8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8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8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8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8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8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8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8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8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8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8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8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8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8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8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8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8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8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8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8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8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8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9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9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9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9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9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9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9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9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9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9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9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9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9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9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9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9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9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9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9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9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9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9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9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9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9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9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9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9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9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9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9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9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9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9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9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9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9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9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9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9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9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9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9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9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9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9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9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9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9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9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9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9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9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9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9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9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9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9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9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9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9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9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9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9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9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9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9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9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9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9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9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9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9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9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9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9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9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9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9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9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9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9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9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9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9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9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9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9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9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9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79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79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79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79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79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79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79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79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79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79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0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0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0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0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0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0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0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0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0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0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0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0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0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0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0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0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0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0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0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0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0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0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0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0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0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0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0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0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0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0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0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0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0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0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0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0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0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0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0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0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0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0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0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0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0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0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0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0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0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0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0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0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0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0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0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0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0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0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0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0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0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0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0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0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0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0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0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0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0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0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0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0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0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0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0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0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0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0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0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0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0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0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0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0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0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0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0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0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0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0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0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0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0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0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0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0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0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0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0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0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1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1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1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1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1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1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1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1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1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1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1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1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1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1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1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1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1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1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1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1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1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1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1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1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1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1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1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1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1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1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1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1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1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1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1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1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1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1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1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1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1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1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1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1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1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1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1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1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1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1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1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1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1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1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1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1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1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1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1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1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1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1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1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1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1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1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1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1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1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1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1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1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1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1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1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1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1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1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1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1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1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1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1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1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1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1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1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1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1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1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1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1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1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1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1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1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1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1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1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1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2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2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2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2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2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2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2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2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2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2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2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2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2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2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2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2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2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2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2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2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2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2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2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2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2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2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2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2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2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2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2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2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2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2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2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2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2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2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2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2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2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2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2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2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2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2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2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2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2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2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2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2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2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2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2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2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2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2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2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2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2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2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2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2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2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2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2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2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2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2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2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2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2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2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2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2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2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2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2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2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2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2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2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2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2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2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2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2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2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2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2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2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2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2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2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2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2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2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2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2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3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3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3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3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3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3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3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3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3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3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3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3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3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3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3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3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3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3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3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3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3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3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3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3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3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3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3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3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3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3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3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3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3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3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3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3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3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3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3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3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3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3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3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3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3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3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3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3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3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3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3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3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3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3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3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3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3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3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3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3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3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3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3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3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3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3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3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3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3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3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3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3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3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3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3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3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3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3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3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3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3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3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3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3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3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3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3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3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3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3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3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3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3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3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3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3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3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3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3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3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4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4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4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4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4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4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4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4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4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4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4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4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4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4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4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4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4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4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4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4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4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4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4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4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4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4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4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4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4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4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4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4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4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4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4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4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4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4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4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4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4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4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4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4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4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4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4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4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4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4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4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4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4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4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4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4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4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4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4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4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4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4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4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4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4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4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4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4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4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4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4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4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4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4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4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4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4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4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4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4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4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4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4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4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4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4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4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4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4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4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4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4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4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4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4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4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4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4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4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4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5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5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5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5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5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5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5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5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5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5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5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5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5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5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5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5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5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5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5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5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5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5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5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5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5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5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5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5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5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5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5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5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5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5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5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5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5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5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5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5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5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5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5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5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5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5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5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5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5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5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5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5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5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5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5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5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5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5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5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5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5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5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5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5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5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5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5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5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5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5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5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5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5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5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5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5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5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5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5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5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5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5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5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5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5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5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5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5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5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5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5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5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5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5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5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5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5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5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5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5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6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6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6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6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6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6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6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6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6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6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6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6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6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6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6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6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6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6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6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6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6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6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6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6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6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6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6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6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6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6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6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6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6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6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6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6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6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6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6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6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6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6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6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6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6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6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6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6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6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6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6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6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6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6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6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6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6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6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6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6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6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6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6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6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6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6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6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6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6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6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6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6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6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6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6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6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6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6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6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6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6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6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6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6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6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6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6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6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6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6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6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6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6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6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6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6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6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6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6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6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7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7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7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7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7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7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7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7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7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7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7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7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7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7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7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7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7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7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7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7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7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7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7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7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7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7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7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7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7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7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7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7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7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7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7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7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7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7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7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7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7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7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7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7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7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7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7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7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7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7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7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7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7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7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7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7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7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7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7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7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7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7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7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7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7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7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7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7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7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7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7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7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7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7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7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7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7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7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7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7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7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7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7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7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7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7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7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7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7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7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7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7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7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7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7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7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7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7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7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7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8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8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8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8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8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8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8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8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8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8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8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8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8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8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8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8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8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8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8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8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8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8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8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8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8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8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8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8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8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8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8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8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8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8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8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8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8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8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8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8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8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8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8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8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8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8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8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8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8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8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8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8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8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8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8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8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8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8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8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8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8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8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8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8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8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8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8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8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8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8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8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8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8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8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8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8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8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8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8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8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8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8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8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8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8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8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8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8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8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8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8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8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8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8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8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8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8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8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8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8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9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9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9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9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9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9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9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9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9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9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9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9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9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9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9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9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9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9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9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9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9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9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9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9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9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9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9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9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9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9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9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9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9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9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9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9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9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9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9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9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9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9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9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9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9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9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9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9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9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9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9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9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9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9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9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9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9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9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9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9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9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9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9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9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9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9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9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9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9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9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9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9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9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9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9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9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9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9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9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9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9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9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9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9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9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9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9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9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9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9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89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89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89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89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89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89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89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89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89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89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0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0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0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0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0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0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0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0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0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0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0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0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0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0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0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0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0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0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0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0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0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0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0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0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0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0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0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0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0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0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0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0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0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0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0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0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0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0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0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0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0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0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0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0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0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0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0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0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0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0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0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0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0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0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0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0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0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0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0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0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0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0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0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0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0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0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0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0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0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0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0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0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0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0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0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0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0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0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0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0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0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0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0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0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0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0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0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0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0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0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0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0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0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0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0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0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0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0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0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0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1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1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1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1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1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1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1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1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1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1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1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1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1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1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1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1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1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1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1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1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1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1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1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1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1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1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1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1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1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1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1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1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1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1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1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1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1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1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1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1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1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1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1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1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1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1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1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1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1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1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1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1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1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1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1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1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1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1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1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1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1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1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1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1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1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1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1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1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1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1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1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1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1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1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1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1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1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1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1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1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1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1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1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1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1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1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1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1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1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1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1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1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1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1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1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1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1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1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1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1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2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2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2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2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2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2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2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2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2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2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2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2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2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2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2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2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2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2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2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2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220" name="AutoShape 1" descr="http://ftpdinafi.mh.gob.sv/compras/scom_escudo.gif">
          <a:extLst>
            <a:ext uri="{FF2B5EF4-FFF2-40B4-BE49-F238E27FC236}">
              <a16:creationId xmlns:a16="http://schemas.microsoft.com/office/drawing/2014/main" xmlns="" id="{00000000-0008-0000-0600-000084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221" name="AutoShape 1" descr="http://ftpdinafi.mh.gob.sv/compras/scom_escudo.gif">
          <a:extLst>
            <a:ext uri="{FF2B5EF4-FFF2-40B4-BE49-F238E27FC236}">
              <a16:creationId xmlns:a16="http://schemas.microsoft.com/office/drawing/2014/main" xmlns="" id="{00000000-0008-0000-0600-000085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222" name="AutoShape 1" descr="http://ftpdinafi.mh.gob.sv/compras/scom_escudo.gif">
          <a:extLst>
            <a:ext uri="{FF2B5EF4-FFF2-40B4-BE49-F238E27FC236}">
              <a16:creationId xmlns:a16="http://schemas.microsoft.com/office/drawing/2014/main" xmlns="" id="{00000000-0008-0000-0600-000086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223" name="AutoShape 1" descr="http://ftpdinafi.mh.gob.sv/compras/scom_escudo.gif">
          <a:extLst>
            <a:ext uri="{FF2B5EF4-FFF2-40B4-BE49-F238E27FC236}">
              <a16:creationId xmlns:a16="http://schemas.microsoft.com/office/drawing/2014/main" xmlns="" id="{00000000-0008-0000-0600-000087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224" name="AutoShape 1" descr="http://ftpdinafi.mh.gob.sv/compras/scom_escudo.gif">
          <a:extLst>
            <a:ext uri="{FF2B5EF4-FFF2-40B4-BE49-F238E27FC236}">
              <a16:creationId xmlns:a16="http://schemas.microsoft.com/office/drawing/2014/main" xmlns="" id="{00000000-0008-0000-0600-000088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225" name="AutoShape 1" descr="http://ftpdinafi.mh.gob.sv/compras/scom_escudo.gif">
          <a:extLst>
            <a:ext uri="{FF2B5EF4-FFF2-40B4-BE49-F238E27FC236}">
              <a16:creationId xmlns:a16="http://schemas.microsoft.com/office/drawing/2014/main" xmlns="" id="{00000000-0008-0000-0600-00008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226" name="AutoShape 1" descr="http://ftpdinafi.mh.gob.sv/compras/scom_escudo.gif">
          <a:extLst>
            <a:ext uri="{FF2B5EF4-FFF2-40B4-BE49-F238E27FC236}">
              <a16:creationId xmlns:a16="http://schemas.microsoft.com/office/drawing/2014/main" xmlns="" id="{00000000-0008-0000-0600-00008A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227" name="AutoShape 1" descr="http://ftpdinafi.mh.gob.sv/compras/scom_escudo.gif">
          <a:extLst>
            <a:ext uri="{FF2B5EF4-FFF2-40B4-BE49-F238E27FC236}">
              <a16:creationId xmlns:a16="http://schemas.microsoft.com/office/drawing/2014/main" xmlns="" id="{00000000-0008-0000-0600-00008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228" name="AutoShape 1" descr="http://ftpdinafi.mh.gob.sv/compras/scom_escudo.gif">
          <a:extLst>
            <a:ext uri="{FF2B5EF4-FFF2-40B4-BE49-F238E27FC236}">
              <a16:creationId xmlns:a16="http://schemas.microsoft.com/office/drawing/2014/main" xmlns="" id="{00000000-0008-0000-0600-00008C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229" name="AutoShape 1" descr="http://ftpdinafi.mh.gob.sv/compras/scom_escudo.gif">
          <a:extLst>
            <a:ext uri="{FF2B5EF4-FFF2-40B4-BE49-F238E27FC236}">
              <a16:creationId xmlns:a16="http://schemas.microsoft.com/office/drawing/2014/main" xmlns="" id="{00000000-0008-0000-0600-00008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230" name="AutoShape 1" descr="http://ftpdinafi.mh.gob.sv/compras/scom_escudo.gif">
          <a:extLst>
            <a:ext uri="{FF2B5EF4-FFF2-40B4-BE49-F238E27FC236}">
              <a16:creationId xmlns:a16="http://schemas.microsoft.com/office/drawing/2014/main" xmlns="" id="{00000000-0008-0000-0600-00008E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231" name="AutoShape 1" descr="http://ftpdinafi.mh.gob.sv/compras/scom_escudo.gif">
          <a:extLst>
            <a:ext uri="{FF2B5EF4-FFF2-40B4-BE49-F238E27FC236}">
              <a16:creationId xmlns:a16="http://schemas.microsoft.com/office/drawing/2014/main" xmlns="" id="{00000000-0008-0000-0600-00008F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232" name="AutoShape 1" descr="http://ftpdinafi.mh.gob.sv/compras/scom_escudo.gif">
          <a:extLst>
            <a:ext uri="{FF2B5EF4-FFF2-40B4-BE49-F238E27FC236}">
              <a16:creationId xmlns:a16="http://schemas.microsoft.com/office/drawing/2014/main" xmlns="" id="{00000000-0008-0000-0600-000090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233" name="AutoShape 1" descr="http://ftpdinafi.mh.gob.sv/compras/scom_escudo.gif">
          <a:extLst>
            <a:ext uri="{FF2B5EF4-FFF2-40B4-BE49-F238E27FC236}">
              <a16:creationId xmlns:a16="http://schemas.microsoft.com/office/drawing/2014/main" xmlns="" id="{00000000-0008-0000-0600-000091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234" name="AutoShape 1" descr="http://ftpdinafi.mh.gob.sv/compras/scom_escudo.gif">
          <a:extLst>
            <a:ext uri="{FF2B5EF4-FFF2-40B4-BE49-F238E27FC236}">
              <a16:creationId xmlns:a16="http://schemas.microsoft.com/office/drawing/2014/main" xmlns="" id="{00000000-0008-0000-0600-000092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235" name="AutoShape 1" descr="http://ftpdinafi.mh.gob.sv/compras/scom_escudo.gif">
          <a:extLst>
            <a:ext uri="{FF2B5EF4-FFF2-40B4-BE49-F238E27FC236}">
              <a16:creationId xmlns:a16="http://schemas.microsoft.com/office/drawing/2014/main" xmlns="" id="{00000000-0008-0000-0600-00009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236" name="AutoShape 1" descr="http://ftpdinafi.mh.gob.sv/compras/scom_escudo.gif">
          <a:extLst>
            <a:ext uri="{FF2B5EF4-FFF2-40B4-BE49-F238E27FC236}">
              <a16:creationId xmlns:a16="http://schemas.microsoft.com/office/drawing/2014/main" xmlns="" id="{00000000-0008-0000-0600-000094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237" name="AutoShape 1" descr="http://ftpdinafi.mh.gob.sv/compras/scom_escudo.gif">
          <a:extLst>
            <a:ext uri="{FF2B5EF4-FFF2-40B4-BE49-F238E27FC236}">
              <a16:creationId xmlns:a16="http://schemas.microsoft.com/office/drawing/2014/main" xmlns="" id="{00000000-0008-0000-0600-00009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238" name="AutoShape 1" descr="http://ftpdinafi.mh.gob.sv/compras/scom_escudo.gif">
          <a:extLst>
            <a:ext uri="{FF2B5EF4-FFF2-40B4-BE49-F238E27FC236}">
              <a16:creationId xmlns:a16="http://schemas.microsoft.com/office/drawing/2014/main" xmlns="" id="{00000000-0008-0000-0600-000096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239" name="AutoShape 1" descr="http://ftpdinafi.mh.gob.sv/compras/scom_escudo.gif">
          <a:extLst>
            <a:ext uri="{FF2B5EF4-FFF2-40B4-BE49-F238E27FC236}">
              <a16:creationId xmlns:a16="http://schemas.microsoft.com/office/drawing/2014/main" xmlns="" id="{00000000-0008-0000-0600-00009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240" name="AutoShape 1" descr="http://ftpdinafi.mh.gob.sv/compras/scom_escudo.gif">
          <a:extLst>
            <a:ext uri="{FF2B5EF4-FFF2-40B4-BE49-F238E27FC236}">
              <a16:creationId xmlns:a16="http://schemas.microsoft.com/office/drawing/2014/main" xmlns="" id="{00000000-0008-0000-0600-000098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241" name="AutoShape 1" descr="http://ftpdinafi.mh.gob.sv/compras/scom_escudo.gif">
          <a:extLst>
            <a:ext uri="{FF2B5EF4-FFF2-40B4-BE49-F238E27FC236}">
              <a16:creationId xmlns:a16="http://schemas.microsoft.com/office/drawing/2014/main" xmlns="" id="{00000000-0008-0000-0600-000099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242" name="AutoShape 1" descr="http://ftpdinafi.mh.gob.sv/compras/scom_escudo.gif">
          <a:extLst>
            <a:ext uri="{FF2B5EF4-FFF2-40B4-BE49-F238E27FC236}">
              <a16:creationId xmlns:a16="http://schemas.microsoft.com/office/drawing/2014/main" xmlns="" id="{00000000-0008-0000-0600-00009A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243" name="AutoShape 1" descr="http://ftpdinafi.mh.gob.sv/compras/scom_escudo.gif">
          <a:extLst>
            <a:ext uri="{FF2B5EF4-FFF2-40B4-BE49-F238E27FC236}">
              <a16:creationId xmlns:a16="http://schemas.microsoft.com/office/drawing/2014/main" xmlns="" id="{00000000-0008-0000-0600-00009B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244" name="AutoShape 1" descr="http://ftpdinafi.mh.gob.sv/compras/scom_escudo.gif">
          <a:extLst>
            <a:ext uri="{FF2B5EF4-FFF2-40B4-BE49-F238E27FC236}">
              <a16:creationId xmlns:a16="http://schemas.microsoft.com/office/drawing/2014/main" xmlns="" id="{00000000-0008-0000-0600-00009C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245" name="AutoShape 1" descr="http://ftpdinafi.mh.gob.sv/compras/scom_escudo.gif">
          <a:extLst>
            <a:ext uri="{FF2B5EF4-FFF2-40B4-BE49-F238E27FC236}">
              <a16:creationId xmlns:a16="http://schemas.microsoft.com/office/drawing/2014/main" xmlns="" id="{00000000-0008-0000-0600-00009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246" name="AutoShape 1" descr="http://ftpdinafi.mh.gob.sv/compras/scom_escudo.gif">
          <a:extLst>
            <a:ext uri="{FF2B5EF4-FFF2-40B4-BE49-F238E27FC236}">
              <a16:creationId xmlns:a16="http://schemas.microsoft.com/office/drawing/2014/main" xmlns="" id="{00000000-0008-0000-0600-00009E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247" name="AutoShape 1" descr="http://ftpdinafi.mh.gob.sv/compras/scom_escudo.gif">
          <a:extLst>
            <a:ext uri="{FF2B5EF4-FFF2-40B4-BE49-F238E27FC236}">
              <a16:creationId xmlns:a16="http://schemas.microsoft.com/office/drawing/2014/main" xmlns="" id="{00000000-0008-0000-0600-00009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248" name="AutoShape 1" descr="http://ftpdinafi.mh.gob.sv/compras/scom_escudo.gif">
          <a:extLst>
            <a:ext uri="{FF2B5EF4-FFF2-40B4-BE49-F238E27FC236}">
              <a16:creationId xmlns:a16="http://schemas.microsoft.com/office/drawing/2014/main" xmlns="" id="{00000000-0008-0000-0600-0000A0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249" name="AutoShape 1" descr="http://ftpdinafi.mh.gob.sv/compras/scom_escudo.gif">
          <a:extLst>
            <a:ext uri="{FF2B5EF4-FFF2-40B4-BE49-F238E27FC236}">
              <a16:creationId xmlns:a16="http://schemas.microsoft.com/office/drawing/2014/main" xmlns="" id="{00000000-0008-0000-0600-0000A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250" name="AutoShape 1" descr="http://ftpdinafi.mh.gob.sv/compras/scom_escudo.gif">
          <a:extLst>
            <a:ext uri="{FF2B5EF4-FFF2-40B4-BE49-F238E27FC236}">
              <a16:creationId xmlns:a16="http://schemas.microsoft.com/office/drawing/2014/main" xmlns="" id="{00000000-0008-0000-0600-0000A2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251" name="AutoShape 1" descr="http://ftpdinafi.mh.gob.sv/compras/scom_escudo.gif">
          <a:extLst>
            <a:ext uri="{FF2B5EF4-FFF2-40B4-BE49-F238E27FC236}">
              <a16:creationId xmlns:a16="http://schemas.microsoft.com/office/drawing/2014/main" xmlns="" id="{00000000-0008-0000-0600-0000A3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252" name="AutoShape 1" descr="http://ftpdinafi.mh.gob.sv/compras/scom_escudo.gif">
          <a:extLst>
            <a:ext uri="{FF2B5EF4-FFF2-40B4-BE49-F238E27FC236}">
              <a16:creationId xmlns:a16="http://schemas.microsoft.com/office/drawing/2014/main" xmlns="" id="{00000000-0008-0000-0600-0000A4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253" name="AutoShape 1" descr="http://ftpdinafi.mh.gob.sv/compras/scom_escudo.gif">
          <a:extLst>
            <a:ext uri="{FF2B5EF4-FFF2-40B4-BE49-F238E27FC236}">
              <a16:creationId xmlns:a16="http://schemas.microsoft.com/office/drawing/2014/main" xmlns="" id="{00000000-0008-0000-0600-0000A5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254" name="AutoShape 1" descr="http://ftpdinafi.mh.gob.sv/compras/scom_escudo.gif">
          <a:extLst>
            <a:ext uri="{FF2B5EF4-FFF2-40B4-BE49-F238E27FC236}">
              <a16:creationId xmlns:a16="http://schemas.microsoft.com/office/drawing/2014/main" xmlns="" id="{00000000-0008-0000-0600-0000A6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255" name="AutoShape 1" descr="http://ftpdinafi.mh.gob.sv/compras/scom_escudo.gif">
          <a:extLst>
            <a:ext uri="{FF2B5EF4-FFF2-40B4-BE49-F238E27FC236}">
              <a16:creationId xmlns:a16="http://schemas.microsoft.com/office/drawing/2014/main" xmlns="" id="{00000000-0008-0000-0600-0000A7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256" name="AutoShape 1" descr="http://ftpdinafi.mh.gob.sv/compras/scom_escudo.gif">
          <a:extLst>
            <a:ext uri="{FF2B5EF4-FFF2-40B4-BE49-F238E27FC236}">
              <a16:creationId xmlns:a16="http://schemas.microsoft.com/office/drawing/2014/main" xmlns="" id="{00000000-0008-0000-0600-0000A8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257" name="AutoShape 1" descr="http://ftpdinafi.mh.gob.sv/compras/scom_escudo.gif">
          <a:extLst>
            <a:ext uri="{FF2B5EF4-FFF2-40B4-BE49-F238E27FC236}">
              <a16:creationId xmlns:a16="http://schemas.microsoft.com/office/drawing/2014/main" xmlns="" id="{00000000-0008-0000-0600-0000A9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258" name="AutoShape 1" descr="http://ftpdinafi.mh.gob.sv/compras/scom_escudo.gif">
          <a:extLst>
            <a:ext uri="{FF2B5EF4-FFF2-40B4-BE49-F238E27FC236}">
              <a16:creationId xmlns:a16="http://schemas.microsoft.com/office/drawing/2014/main" xmlns="" id="{00000000-0008-0000-0600-0000AA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259" name="AutoShape 1" descr="http://ftpdinafi.mh.gob.sv/compras/scom_escudo.gif">
          <a:extLst>
            <a:ext uri="{FF2B5EF4-FFF2-40B4-BE49-F238E27FC236}">
              <a16:creationId xmlns:a16="http://schemas.microsoft.com/office/drawing/2014/main" xmlns="" id="{00000000-0008-0000-0600-0000A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260" name="AutoShape 1" descr="http://ftpdinafi.mh.gob.sv/compras/scom_escudo.gif">
          <a:extLst>
            <a:ext uri="{FF2B5EF4-FFF2-40B4-BE49-F238E27FC236}">
              <a16:creationId xmlns:a16="http://schemas.microsoft.com/office/drawing/2014/main" xmlns="" id="{00000000-0008-0000-0600-0000AC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261" name="AutoShape 1" descr="http://ftpdinafi.mh.gob.sv/compras/scom_escudo.gif">
          <a:extLst>
            <a:ext uri="{FF2B5EF4-FFF2-40B4-BE49-F238E27FC236}">
              <a16:creationId xmlns:a16="http://schemas.microsoft.com/office/drawing/2014/main" xmlns="" id="{00000000-0008-0000-0600-0000AD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262" name="AutoShape 1" descr="http://ftpdinafi.mh.gob.sv/compras/scom_escudo.gif">
          <a:extLst>
            <a:ext uri="{FF2B5EF4-FFF2-40B4-BE49-F238E27FC236}">
              <a16:creationId xmlns:a16="http://schemas.microsoft.com/office/drawing/2014/main" xmlns="" id="{00000000-0008-0000-0600-0000AE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263" name="AutoShape 1" descr="http://ftpdinafi.mh.gob.sv/compras/scom_escudo.gif">
          <a:extLst>
            <a:ext uri="{FF2B5EF4-FFF2-40B4-BE49-F238E27FC236}">
              <a16:creationId xmlns:a16="http://schemas.microsoft.com/office/drawing/2014/main" xmlns="" id="{00000000-0008-0000-0600-0000AF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264" name="AutoShape 1" descr="http://ftpdinafi.mh.gob.sv/compras/scom_escudo.gif">
          <a:extLst>
            <a:ext uri="{FF2B5EF4-FFF2-40B4-BE49-F238E27FC236}">
              <a16:creationId xmlns:a16="http://schemas.microsoft.com/office/drawing/2014/main" xmlns="" id="{00000000-0008-0000-0600-0000B0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265" name="AutoShape 1" descr="http://ftpdinafi.mh.gob.sv/compras/scom_escudo.gif">
          <a:extLst>
            <a:ext uri="{FF2B5EF4-FFF2-40B4-BE49-F238E27FC236}">
              <a16:creationId xmlns:a16="http://schemas.microsoft.com/office/drawing/2014/main" xmlns="" id="{00000000-0008-0000-0600-0000B1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266" name="AutoShape 1" descr="http://ftpdinafi.mh.gob.sv/compras/scom_escudo.gif">
          <a:extLst>
            <a:ext uri="{FF2B5EF4-FFF2-40B4-BE49-F238E27FC236}">
              <a16:creationId xmlns:a16="http://schemas.microsoft.com/office/drawing/2014/main" xmlns="" id="{00000000-0008-0000-0600-0000B2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267" name="AutoShape 1" descr="http://ftpdinafi.mh.gob.sv/compras/scom_escudo.gif">
          <a:extLst>
            <a:ext uri="{FF2B5EF4-FFF2-40B4-BE49-F238E27FC236}">
              <a16:creationId xmlns:a16="http://schemas.microsoft.com/office/drawing/2014/main" xmlns="" id="{00000000-0008-0000-0600-0000B3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268" name="AutoShape 1" descr="http://ftpdinafi.mh.gob.sv/compras/scom_escudo.gif">
          <a:extLst>
            <a:ext uri="{FF2B5EF4-FFF2-40B4-BE49-F238E27FC236}">
              <a16:creationId xmlns:a16="http://schemas.microsoft.com/office/drawing/2014/main" xmlns="" id="{00000000-0008-0000-0600-0000B4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269" name="AutoShape 1" descr="http://ftpdinafi.mh.gob.sv/compras/scom_escudo.gif">
          <a:extLst>
            <a:ext uri="{FF2B5EF4-FFF2-40B4-BE49-F238E27FC236}">
              <a16:creationId xmlns:a16="http://schemas.microsoft.com/office/drawing/2014/main" xmlns="" id="{00000000-0008-0000-0600-0000B5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270" name="AutoShape 1" descr="http://ftpdinafi.mh.gob.sv/compras/scom_escudo.gif">
          <a:extLst>
            <a:ext uri="{FF2B5EF4-FFF2-40B4-BE49-F238E27FC236}">
              <a16:creationId xmlns:a16="http://schemas.microsoft.com/office/drawing/2014/main" xmlns="" id="{00000000-0008-0000-0600-0000B6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271" name="AutoShape 1" descr="http://ftpdinafi.mh.gob.sv/compras/scom_escudo.gif">
          <a:extLst>
            <a:ext uri="{FF2B5EF4-FFF2-40B4-BE49-F238E27FC236}">
              <a16:creationId xmlns:a16="http://schemas.microsoft.com/office/drawing/2014/main" xmlns="" id="{00000000-0008-0000-0600-0000B716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272" name="AutoShape 1" descr="http://ftpdinafi.mh.gob.sv/compras/scom_escudo.gif">
          <a:extLst>
            <a:ext uri="{FF2B5EF4-FFF2-40B4-BE49-F238E27FC236}">
              <a16:creationId xmlns:a16="http://schemas.microsoft.com/office/drawing/2014/main" xmlns="" id="{00000000-0008-0000-0600-0000B816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273" name="AutoShape 1" descr="http://ftpdinafi.mh.gob.sv/compras/scom_escudo.gif">
          <a:extLst>
            <a:ext uri="{FF2B5EF4-FFF2-40B4-BE49-F238E27FC236}">
              <a16:creationId xmlns:a16="http://schemas.microsoft.com/office/drawing/2014/main" xmlns="" id="{00000000-0008-0000-0600-0000B916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274" name="AutoShape 1" descr="http://ftpdinafi.mh.gob.sv/compras/scom_escudo.gif">
          <a:extLst>
            <a:ext uri="{FF2B5EF4-FFF2-40B4-BE49-F238E27FC236}">
              <a16:creationId xmlns:a16="http://schemas.microsoft.com/office/drawing/2014/main" xmlns="" id="{00000000-0008-0000-0600-0000BA16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275" name="AutoShape 1" descr="http://ftpdinafi.mh.gob.sv/compras/scom_escudo.gif">
          <a:extLst>
            <a:ext uri="{FF2B5EF4-FFF2-40B4-BE49-F238E27FC236}">
              <a16:creationId xmlns:a16="http://schemas.microsoft.com/office/drawing/2014/main" xmlns="" id="{00000000-0008-0000-0600-0000BB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276" name="AutoShape 1" descr="http://ftpdinafi.mh.gob.sv/compras/scom_escudo.gif">
          <a:extLst>
            <a:ext uri="{FF2B5EF4-FFF2-40B4-BE49-F238E27FC236}">
              <a16:creationId xmlns:a16="http://schemas.microsoft.com/office/drawing/2014/main" xmlns="" id="{00000000-0008-0000-0600-0000BC16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277" name="AutoShape 1" descr="http://ftpdinafi.mh.gob.sv/compras/scom_escudo.gif">
          <a:extLst>
            <a:ext uri="{FF2B5EF4-FFF2-40B4-BE49-F238E27FC236}">
              <a16:creationId xmlns:a16="http://schemas.microsoft.com/office/drawing/2014/main" xmlns="" id="{00000000-0008-0000-0600-0000BD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278" name="AutoShape 1" descr="http://ftpdinafi.mh.gob.sv/compras/scom_escudo.gif">
          <a:extLst>
            <a:ext uri="{FF2B5EF4-FFF2-40B4-BE49-F238E27FC236}">
              <a16:creationId xmlns:a16="http://schemas.microsoft.com/office/drawing/2014/main" xmlns="" id="{00000000-0008-0000-0600-0000BE16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279" name="AutoShape 1" descr="http://ftpdinafi.mh.gob.sv/compras/scom_escudo.gif">
          <a:extLst>
            <a:ext uri="{FF2B5EF4-FFF2-40B4-BE49-F238E27FC236}">
              <a16:creationId xmlns:a16="http://schemas.microsoft.com/office/drawing/2014/main" xmlns="" id="{00000000-0008-0000-0600-0000BF16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280" name="AutoShape 1" descr="http://ftpdinafi.mh.gob.sv/compras/scom_escudo.gif">
          <a:extLst>
            <a:ext uri="{FF2B5EF4-FFF2-40B4-BE49-F238E27FC236}">
              <a16:creationId xmlns:a16="http://schemas.microsoft.com/office/drawing/2014/main" xmlns="" id="{00000000-0008-0000-0600-00006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281" name="AutoShape 1" descr="http://ftpdinafi.mh.gob.sv/compras/scom_escudo.gif">
          <a:extLst>
            <a:ext uri="{FF2B5EF4-FFF2-40B4-BE49-F238E27FC236}">
              <a16:creationId xmlns:a16="http://schemas.microsoft.com/office/drawing/2014/main" xmlns="" id="{00000000-0008-0000-0600-00006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282" name="AutoShape 1" descr="http://ftpdinafi.mh.gob.sv/compras/scom_escudo.gif">
          <a:extLst>
            <a:ext uri="{FF2B5EF4-FFF2-40B4-BE49-F238E27FC236}">
              <a16:creationId xmlns:a16="http://schemas.microsoft.com/office/drawing/2014/main" xmlns="" id="{00000000-0008-0000-0600-00006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283" name="AutoShape 1" descr="http://ftpdinafi.mh.gob.sv/compras/scom_escudo.gif">
          <a:extLst>
            <a:ext uri="{FF2B5EF4-FFF2-40B4-BE49-F238E27FC236}">
              <a16:creationId xmlns:a16="http://schemas.microsoft.com/office/drawing/2014/main" xmlns="" id="{00000000-0008-0000-0600-00006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284" name="AutoShape 1" descr="http://ftpdinafi.mh.gob.sv/compras/scom_escudo.gif">
          <a:extLst>
            <a:ext uri="{FF2B5EF4-FFF2-40B4-BE49-F238E27FC236}">
              <a16:creationId xmlns:a16="http://schemas.microsoft.com/office/drawing/2014/main" xmlns="" id="{00000000-0008-0000-0600-00006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285" name="AutoShape 1" descr="http://ftpdinafi.mh.gob.sv/compras/scom_escudo.gif">
          <a:extLst>
            <a:ext uri="{FF2B5EF4-FFF2-40B4-BE49-F238E27FC236}">
              <a16:creationId xmlns:a16="http://schemas.microsoft.com/office/drawing/2014/main" xmlns="" id="{00000000-0008-0000-0600-00006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286" name="AutoShape 1" descr="http://ftpdinafi.mh.gob.sv/compras/scom_escudo.gif">
          <a:extLst>
            <a:ext uri="{FF2B5EF4-FFF2-40B4-BE49-F238E27FC236}">
              <a16:creationId xmlns:a16="http://schemas.microsoft.com/office/drawing/2014/main" xmlns="" id="{00000000-0008-0000-0600-00006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287" name="AutoShape 1" descr="http://ftpdinafi.mh.gob.sv/compras/scom_escudo.gif">
          <a:extLst>
            <a:ext uri="{FF2B5EF4-FFF2-40B4-BE49-F238E27FC236}">
              <a16:creationId xmlns:a16="http://schemas.microsoft.com/office/drawing/2014/main" xmlns="" id="{00000000-0008-0000-0600-00006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288" name="AutoShape 1" descr="http://ftpdinafi.mh.gob.sv/compras/scom_escudo.gif">
          <a:extLst>
            <a:ext uri="{FF2B5EF4-FFF2-40B4-BE49-F238E27FC236}">
              <a16:creationId xmlns:a16="http://schemas.microsoft.com/office/drawing/2014/main" xmlns="" id="{00000000-0008-0000-0600-00006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289" name="AutoShape 1" descr="http://ftpdinafi.mh.gob.sv/compras/scom_escudo.gif">
          <a:extLst>
            <a:ext uri="{FF2B5EF4-FFF2-40B4-BE49-F238E27FC236}">
              <a16:creationId xmlns:a16="http://schemas.microsoft.com/office/drawing/2014/main" xmlns="" id="{00000000-0008-0000-0600-00006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290" name="AutoShape 1" descr="http://ftpdinafi.mh.gob.sv/compras/scom_escudo.gif">
          <a:extLst>
            <a:ext uri="{FF2B5EF4-FFF2-40B4-BE49-F238E27FC236}">
              <a16:creationId xmlns:a16="http://schemas.microsoft.com/office/drawing/2014/main" xmlns="" id="{00000000-0008-0000-0600-00006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291" name="AutoShape 1" descr="http://ftpdinafi.mh.gob.sv/compras/scom_escudo.gif">
          <a:extLst>
            <a:ext uri="{FF2B5EF4-FFF2-40B4-BE49-F238E27FC236}">
              <a16:creationId xmlns:a16="http://schemas.microsoft.com/office/drawing/2014/main" xmlns="" id="{00000000-0008-0000-0600-00006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292" name="AutoShape 1" descr="http://ftpdinafi.mh.gob.sv/compras/scom_escudo.gif">
          <a:extLst>
            <a:ext uri="{FF2B5EF4-FFF2-40B4-BE49-F238E27FC236}">
              <a16:creationId xmlns:a16="http://schemas.microsoft.com/office/drawing/2014/main" xmlns="" id="{00000000-0008-0000-0600-00006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293" name="AutoShape 1" descr="http://ftpdinafi.mh.gob.sv/compras/scom_escudo.gif">
          <a:extLst>
            <a:ext uri="{FF2B5EF4-FFF2-40B4-BE49-F238E27FC236}">
              <a16:creationId xmlns:a16="http://schemas.microsoft.com/office/drawing/2014/main" xmlns="" id="{00000000-0008-0000-0600-00006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294" name="AutoShape 1" descr="http://ftpdinafi.mh.gob.sv/compras/scom_escudo.gif">
          <a:extLst>
            <a:ext uri="{FF2B5EF4-FFF2-40B4-BE49-F238E27FC236}">
              <a16:creationId xmlns:a16="http://schemas.microsoft.com/office/drawing/2014/main" xmlns="" id="{00000000-0008-0000-0600-00007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295" name="AutoShape 1" descr="http://ftpdinafi.mh.gob.sv/compras/scom_escudo.gif">
          <a:extLst>
            <a:ext uri="{FF2B5EF4-FFF2-40B4-BE49-F238E27FC236}">
              <a16:creationId xmlns:a16="http://schemas.microsoft.com/office/drawing/2014/main" xmlns="" id="{00000000-0008-0000-0600-00007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296" name="AutoShape 1" descr="http://ftpdinafi.mh.gob.sv/compras/scom_escudo.gif">
          <a:extLst>
            <a:ext uri="{FF2B5EF4-FFF2-40B4-BE49-F238E27FC236}">
              <a16:creationId xmlns:a16="http://schemas.microsoft.com/office/drawing/2014/main" xmlns="" id="{00000000-0008-0000-0600-00007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297" name="AutoShape 1" descr="http://ftpdinafi.mh.gob.sv/compras/scom_escudo.gif">
          <a:extLst>
            <a:ext uri="{FF2B5EF4-FFF2-40B4-BE49-F238E27FC236}">
              <a16:creationId xmlns:a16="http://schemas.microsoft.com/office/drawing/2014/main" xmlns="" id="{00000000-0008-0000-0600-00007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298" name="AutoShape 1" descr="http://ftpdinafi.mh.gob.sv/compras/scom_escudo.gif">
          <a:extLst>
            <a:ext uri="{FF2B5EF4-FFF2-40B4-BE49-F238E27FC236}">
              <a16:creationId xmlns:a16="http://schemas.microsoft.com/office/drawing/2014/main" xmlns="" id="{00000000-0008-0000-0600-00007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299" name="AutoShape 1" descr="http://ftpdinafi.mh.gob.sv/compras/scom_escudo.gif">
          <a:extLst>
            <a:ext uri="{FF2B5EF4-FFF2-40B4-BE49-F238E27FC236}">
              <a16:creationId xmlns:a16="http://schemas.microsoft.com/office/drawing/2014/main" xmlns="" id="{00000000-0008-0000-0600-00007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300" name="AutoShape 1" descr="http://ftpdinafi.mh.gob.sv/compras/scom_escudo.gif">
          <a:extLst>
            <a:ext uri="{FF2B5EF4-FFF2-40B4-BE49-F238E27FC236}">
              <a16:creationId xmlns:a16="http://schemas.microsoft.com/office/drawing/2014/main" xmlns="" id="{00000000-0008-0000-0600-00007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301" name="AutoShape 1" descr="http://ftpdinafi.mh.gob.sv/compras/scom_escudo.gif">
          <a:extLst>
            <a:ext uri="{FF2B5EF4-FFF2-40B4-BE49-F238E27FC236}">
              <a16:creationId xmlns:a16="http://schemas.microsoft.com/office/drawing/2014/main" xmlns="" id="{00000000-0008-0000-0600-00007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302" name="AutoShape 1" descr="http://ftpdinafi.mh.gob.sv/compras/scom_escudo.gif">
          <a:extLst>
            <a:ext uri="{FF2B5EF4-FFF2-40B4-BE49-F238E27FC236}">
              <a16:creationId xmlns:a16="http://schemas.microsoft.com/office/drawing/2014/main" xmlns="" id="{00000000-0008-0000-0600-00007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303" name="AutoShape 1" descr="http://ftpdinafi.mh.gob.sv/compras/scom_escudo.gif">
          <a:extLst>
            <a:ext uri="{FF2B5EF4-FFF2-40B4-BE49-F238E27FC236}">
              <a16:creationId xmlns:a16="http://schemas.microsoft.com/office/drawing/2014/main" xmlns="" id="{00000000-0008-0000-0600-00007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304" name="AutoShape 1" descr="http://ftpdinafi.mh.gob.sv/compras/scom_escudo.gif">
          <a:extLst>
            <a:ext uri="{FF2B5EF4-FFF2-40B4-BE49-F238E27FC236}">
              <a16:creationId xmlns:a16="http://schemas.microsoft.com/office/drawing/2014/main" xmlns="" id="{00000000-0008-0000-0600-00007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305" name="AutoShape 1" descr="http://ftpdinafi.mh.gob.sv/compras/scom_escudo.gif">
          <a:extLst>
            <a:ext uri="{FF2B5EF4-FFF2-40B4-BE49-F238E27FC236}">
              <a16:creationId xmlns:a16="http://schemas.microsoft.com/office/drawing/2014/main" xmlns="" id="{00000000-0008-0000-0600-00007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306" name="AutoShape 1" descr="http://ftpdinafi.mh.gob.sv/compras/scom_escudo.gif">
          <a:extLst>
            <a:ext uri="{FF2B5EF4-FFF2-40B4-BE49-F238E27FC236}">
              <a16:creationId xmlns:a16="http://schemas.microsoft.com/office/drawing/2014/main" xmlns="" id="{00000000-0008-0000-0600-00007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307" name="AutoShape 1" descr="http://ftpdinafi.mh.gob.sv/compras/scom_escudo.gif">
          <a:extLst>
            <a:ext uri="{FF2B5EF4-FFF2-40B4-BE49-F238E27FC236}">
              <a16:creationId xmlns:a16="http://schemas.microsoft.com/office/drawing/2014/main" xmlns="" id="{00000000-0008-0000-0600-00007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308" name="AutoShape 1" descr="http://ftpdinafi.mh.gob.sv/compras/scom_escudo.gif">
          <a:extLst>
            <a:ext uri="{FF2B5EF4-FFF2-40B4-BE49-F238E27FC236}">
              <a16:creationId xmlns:a16="http://schemas.microsoft.com/office/drawing/2014/main" xmlns="" id="{00000000-0008-0000-0600-00007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309" name="AutoShape 1" descr="http://ftpdinafi.mh.gob.sv/compras/scom_escudo.gif">
          <a:extLst>
            <a:ext uri="{FF2B5EF4-FFF2-40B4-BE49-F238E27FC236}">
              <a16:creationId xmlns:a16="http://schemas.microsoft.com/office/drawing/2014/main" xmlns="" id="{00000000-0008-0000-0600-00007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310" name="AutoShape 1" descr="http://ftpdinafi.mh.gob.sv/compras/scom_escudo.gif">
          <a:extLst>
            <a:ext uri="{FF2B5EF4-FFF2-40B4-BE49-F238E27FC236}">
              <a16:creationId xmlns:a16="http://schemas.microsoft.com/office/drawing/2014/main" xmlns="" id="{00000000-0008-0000-0600-00008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311" name="AutoShape 1" descr="http://ftpdinafi.mh.gob.sv/compras/scom_escudo.gif">
          <a:extLst>
            <a:ext uri="{FF2B5EF4-FFF2-40B4-BE49-F238E27FC236}">
              <a16:creationId xmlns:a16="http://schemas.microsoft.com/office/drawing/2014/main" xmlns="" id="{00000000-0008-0000-0600-00008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312" name="AutoShape 1" descr="http://ftpdinafi.mh.gob.sv/compras/scom_escudo.gif">
          <a:extLst>
            <a:ext uri="{FF2B5EF4-FFF2-40B4-BE49-F238E27FC236}">
              <a16:creationId xmlns:a16="http://schemas.microsoft.com/office/drawing/2014/main" xmlns="" id="{00000000-0008-0000-0600-00008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313" name="AutoShape 1" descr="http://ftpdinafi.mh.gob.sv/compras/scom_escudo.gif">
          <a:extLst>
            <a:ext uri="{FF2B5EF4-FFF2-40B4-BE49-F238E27FC236}">
              <a16:creationId xmlns:a16="http://schemas.microsoft.com/office/drawing/2014/main" xmlns="" id="{00000000-0008-0000-0600-00008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314" name="AutoShape 1" descr="http://ftpdinafi.mh.gob.sv/compras/scom_escudo.gif">
          <a:extLst>
            <a:ext uri="{FF2B5EF4-FFF2-40B4-BE49-F238E27FC236}">
              <a16:creationId xmlns:a16="http://schemas.microsoft.com/office/drawing/2014/main" xmlns="" id="{00000000-0008-0000-0600-00008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315" name="AutoShape 1" descr="http://ftpdinafi.mh.gob.sv/compras/scom_escudo.gif">
          <a:extLst>
            <a:ext uri="{FF2B5EF4-FFF2-40B4-BE49-F238E27FC236}">
              <a16:creationId xmlns:a16="http://schemas.microsoft.com/office/drawing/2014/main" xmlns="" id="{00000000-0008-0000-0600-00008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316" name="AutoShape 1" descr="http://ftpdinafi.mh.gob.sv/compras/scom_escudo.gif">
          <a:extLst>
            <a:ext uri="{FF2B5EF4-FFF2-40B4-BE49-F238E27FC236}">
              <a16:creationId xmlns:a16="http://schemas.microsoft.com/office/drawing/2014/main" xmlns="" id="{00000000-0008-0000-0600-00008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317" name="AutoShape 1" descr="http://ftpdinafi.mh.gob.sv/compras/scom_escudo.gif">
          <a:extLst>
            <a:ext uri="{FF2B5EF4-FFF2-40B4-BE49-F238E27FC236}">
              <a16:creationId xmlns:a16="http://schemas.microsoft.com/office/drawing/2014/main" xmlns="" id="{00000000-0008-0000-0600-00008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318" name="AutoShape 1" descr="http://ftpdinafi.mh.gob.sv/compras/scom_escudo.gif">
          <a:extLst>
            <a:ext uri="{FF2B5EF4-FFF2-40B4-BE49-F238E27FC236}">
              <a16:creationId xmlns:a16="http://schemas.microsoft.com/office/drawing/2014/main" xmlns="" id="{00000000-0008-0000-0600-00008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319" name="AutoShape 1" descr="http://ftpdinafi.mh.gob.sv/compras/scom_escudo.gif">
          <a:extLst>
            <a:ext uri="{FF2B5EF4-FFF2-40B4-BE49-F238E27FC236}">
              <a16:creationId xmlns:a16="http://schemas.microsoft.com/office/drawing/2014/main" xmlns="" id="{00000000-0008-0000-0600-00008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320" name="AutoShape 1" descr="http://ftpdinafi.mh.gob.sv/compras/scom_escudo.gif">
          <a:extLst>
            <a:ext uri="{FF2B5EF4-FFF2-40B4-BE49-F238E27FC236}">
              <a16:creationId xmlns:a16="http://schemas.microsoft.com/office/drawing/2014/main" xmlns="" id="{00000000-0008-0000-0600-00008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321" name="AutoShape 1" descr="http://ftpdinafi.mh.gob.sv/compras/scom_escudo.gif">
          <a:extLst>
            <a:ext uri="{FF2B5EF4-FFF2-40B4-BE49-F238E27FC236}">
              <a16:creationId xmlns:a16="http://schemas.microsoft.com/office/drawing/2014/main" xmlns="" id="{00000000-0008-0000-0600-00008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322" name="AutoShape 1" descr="http://ftpdinafi.mh.gob.sv/compras/scom_escudo.gif">
          <a:extLst>
            <a:ext uri="{FF2B5EF4-FFF2-40B4-BE49-F238E27FC236}">
              <a16:creationId xmlns:a16="http://schemas.microsoft.com/office/drawing/2014/main" xmlns="" id="{00000000-0008-0000-0600-00008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323" name="AutoShape 1" descr="http://ftpdinafi.mh.gob.sv/compras/scom_escudo.gif">
          <a:extLst>
            <a:ext uri="{FF2B5EF4-FFF2-40B4-BE49-F238E27FC236}">
              <a16:creationId xmlns:a16="http://schemas.microsoft.com/office/drawing/2014/main" xmlns="" id="{00000000-0008-0000-0600-00008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324" name="AutoShape 1" descr="http://ftpdinafi.mh.gob.sv/compras/scom_escudo.gif">
          <a:extLst>
            <a:ext uri="{FF2B5EF4-FFF2-40B4-BE49-F238E27FC236}">
              <a16:creationId xmlns:a16="http://schemas.microsoft.com/office/drawing/2014/main" xmlns="" id="{00000000-0008-0000-0600-00008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325" name="AutoShape 1" descr="http://ftpdinafi.mh.gob.sv/compras/scom_escudo.gif">
          <a:extLst>
            <a:ext uri="{FF2B5EF4-FFF2-40B4-BE49-F238E27FC236}">
              <a16:creationId xmlns:a16="http://schemas.microsoft.com/office/drawing/2014/main" xmlns="" id="{00000000-0008-0000-0600-00008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326" name="AutoShape 1" descr="http://ftpdinafi.mh.gob.sv/compras/scom_escudo.gif">
          <a:extLst>
            <a:ext uri="{FF2B5EF4-FFF2-40B4-BE49-F238E27FC236}">
              <a16:creationId xmlns:a16="http://schemas.microsoft.com/office/drawing/2014/main" xmlns="" id="{00000000-0008-0000-0600-00009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327" name="AutoShape 1" descr="http://ftpdinafi.mh.gob.sv/compras/scom_escudo.gif">
          <a:extLst>
            <a:ext uri="{FF2B5EF4-FFF2-40B4-BE49-F238E27FC236}">
              <a16:creationId xmlns:a16="http://schemas.microsoft.com/office/drawing/2014/main" xmlns="" id="{00000000-0008-0000-0600-00009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328" name="AutoShape 1" descr="http://ftpdinafi.mh.gob.sv/compras/scom_escudo.gif">
          <a:extLst>
            <a:ext uri="{FF2B5EF4-FFF2-40B4-BE49-F238E27FC236}">
              <a16:creationId xmlns:a16="http://schemas.microsoft.com/office/drawing/2014/main" xmlns="" id="{00000000-0008-0000-0600-00009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329" name="AutoShape 1" descr="http://ftpdinafi.mh.gob.sv/compras/scom_escudo.gif">
          <a:extLst>
            <a:ext uri="{FF2B5EF4-FFF2-40B4-BE49-F238E27FC236}">
              <a16:creationId xmlns:a16="http://schemas.microsoft.com/office/drawing/2014/main" xmlns="" id="{00000000-0008-0000-0600-00009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330" name="AutoShape 1" descr="http://ftpdinafi.mh.gob.sv/compras/scom_escudo.gif">
          <a:extLst>
            <a:ext uri="{FF2B5EF4-FFF2-40B4-BE49-F238E27FC236}">
              <a16:creationId xmlns:a16="http://schemas.microsoft.com/office/drawing/2014/main" xmlns="" id="{00000000-0008-0000-0600-00009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331" name="AutoShape 1" descr="http://ftpdinafi.mh.gob.sv/compras/scom_escudo.gif">
          <a:extLst>
            <a:ext uri="{FF2B5EF4-FFF2-40B4-BE49-F238E27FC236}">
              <a16:creationId xmlns:a16="http://schemas.microsoft.com/office/drawing/2014/main" xmlns="" id="{00000000-0008-0000-0600-00009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332" name="AutoShape 1" descr="http://ftpdinafi.mh.gob.sv/compras/scom_escudo.gif">
          <a:extLst>
            <a:ext uri="{FF2B5EF4-FFF2-40B4-BE49-F238E27FC236}">
              <a16:creationId xmlns:a16="http://schemas.microsoft.com/office/drawing/2014/main" xmlns="" id="{00000000-0008-0000-0600-00009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333" name="AutoShape 1" descr="http://ftpdinafi.mh.gob.sv/compras/scom_escudo.gif">
          <a:extLst>
            <a:ext uri="{FF2B5EF4-FFF2-40B4-BE49-F238E27FC236}">
              <a16:creationId xmlns:a16="http://schemas.microsoft.com/office/drawing/2014/main" xmlns="" id="{00000000-0008-0000-0600-00009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334" name="AutoShape 1" descr="http://ftpdinafi.mh.gob.sv/compras/scom_escudo.gif">
          <a:extLst>
            <a:ext uri="{FF2B5EF4-FFF2-40B4-BE49-F238E27FC236}">
              <a16:creationId xmlns:a16="http://schemas.microsoft.com/office/drawing/2014/main" xmlns="" id="{00000000-0008-0000-0600-00009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335" name="AutoShape 1" descr="http://ftpdinafi.mh.gob.sv/compras/scom_escudo.gif">
          <a:extLst>
            <a:ext uri="{FF2B5EF4-FFF2-40B4-BE49-F238E27FC236}">
              <a16:creationId xmlns:a16="http://schemas.microsoft.com/office/drawing/2014/main" xmlns="" id="{00000000-0008-0000-0600-00009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336" name="AutoShape 1" descr="http://ftpdinafi.mh.gob.sv/compras/scom_escudo.gif">
          <a:extLst>
            <a:ext uri="{FF2B5EF4-FFF2-40B4-BE49-F238E27FC236}">
              <a16:creationId xmlns:a16="http://schemas.microsoft.com/office/drawing/2014/main" xmlns="" id="{00000000-0008-0000-0600-00009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337" name="AutoShape 1" descr="http://ftpdinafi.mh.gob.sv/compras/scom_escudo.gif">
          <a:extLst>
            <a:ext uri="{FF2B5EF4-FFF2-40B4-BE49-F238E27FC236}">
              <a16:creationId xmlns:a16="http://schemas.microsoft.com/office/drawing/2014/main" xmlns="" id="{00000000-0008-0000-0600-00009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338" name="AutoShape 1" descr="http://ftpdinafi.mh.gob.sv/compras/scom_escudo.gif">
          <a:extLst>
            <a:ext uri="{FF2B5EF4-FFF2-40B4-BE49-F238E27FC236}">
              <a16:creationId xmlns:a16="http://schemas.microsoft.com/office/drawing/2014/main" xmlns="" id="{00000000-0008-0000-0600-00009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339" name="AutoShape 1" descr="http://ftpdinafi.mh.gob.sv/compras/scom_escudo.gif">
          <a:extLst>
            <a:ext uri="{FF2B5EF4-FFF2-40B4-BE49-F238E27FC236}">
              <a16:creationId xmlns:a16="http://schemas.microsoft.com/office/drawing/2014/main" xmlns="" id="{00000000-0008-0000-0600-00009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340" name="AutoShape 1" descr="http://ftpdinafi.mh.gob.sv/compras/scom_escudo.gif">
          <a:extLst>
            <a:ext uri="{FF2B5EF4-FFF2-40B4-BE49-F238E27FC236}">
              <a16:creationId xmlns:a16="http://schemas.microsoft.com/office/drawing/2014/main" xmlns="" id="{00000000-0008-0000-0600-00009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341" name="AutoShape 1" descr="http://ftpdinafi.mh.gob.sv/compras/scom_escudo.gif">
          <a:extLst>
            <a:ext uri="{FF2B5EF4-FFF2-40B4-BE49-F238E27FC236}">
              <a16:creationId xmlns:a16="http://schemas.microsoft.com/office/drawing/2014/main" xmlns="" id="{00000000-0008-0000-0600-00009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342" name="AutoShape 1" descr="http://ftpdinafi.mh.gob.sv/compras/scom_escudo.gif">
          <a:extLst>
            <a:ext uri="{FF2B5EF4-FFF2-40B4-BE49-F238E27FC236}">
              <a16:creationId xmlns:a16="http://schemas.microsoft.com/office/drawing/2014/main" xmlns="" id="{00000000-0008-0000-0600-0000A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343" name="AutoShape 1" descr="http://ftpdinafi.mh.gob.sv/compras/scom_escudo.gif">
          <a:extLst>
            <a:ext uri="{FF2B5EF4-FFF2-40B4-BE49-F238E27FC236}">
              <a16:creationId xmlns:a16="http://schemas.microsoft.com/office/drawing/2014/main" xmlns="" id="{00000000-0008-0000-0600-0000A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344" name="AutoShape 1" descr="http://ftpdinafi.mh.gob.sv/compras/scom_escudo.gif">
          <a:extLst>
            <a:ext uri="{FF2B5EF4-FFF2-40B4-BE49-F238E27FC236}">
              <a16:creationId xmlns:a16="http://schemas.microsoft.com/office/drawing/2014/main" xmlns="" id="{00000000-0008-0000-0600-0000A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345" name="AutoShape 1" descr="http://ftpdinafi.mh.gob.sv/compras/scom_escudo.gif">
          <a:extLst>
            <a:ext uri="{FF2B5EF4-FFF2-40B4-BE49-F238E27FC236}">
              <a16:creationId xmlns:a16="http://schemas.microsoft.com/office/drawing/2014/main" xmlns="" id="{00000000-0008-0000-0600-0000A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346" name="AutoShape 1" descr="http://ftpdinafi.mh.gob.sv/compras/scom_escudo.gif">
          <a:extLst>
            <a:ext uri="{FF2B5EF4-FFF2-40B4-BE49-F238E27FC236}">
              <a16:creationId xmlns:a16="http://schemas.microsoft.com/office/drawing/2014/main" xmlns="" id="{00000000-0008-0000-0600-0000A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347" name="AutoShape 1" descr="http://ftpdinafi.mh.gob.sv/compras/scom_escudo.gif">
          <a:extLst>
            <a:ext uri="{FF2B5EF4-FFF2-40B4-BE49-F238E27FC236}">
              <a16:creationId xmlns:a16="http://schemas.microsoft.com/office/drawing/2014/main" xmlns="" id="{00000000-0008-0000-0600-0000A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348" name="AutoShape 1" descr="http://ftpdinafi.mh.gob.sv/compras/scom_escudo.gif">
          <a:extLst>
            <a:ext uri="{FF2B5EF4-FFF2-40B4-BE49-F238E27FC236}">
              <a16:creationId xmlns:a16="http://schemas.microsoft.com/office/drawing/2014/main" xmlns="" id="{00000000-0008-0000-0600-0000A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349" name="AutoShape 1" descr="http://ftpdinafi.mh.gob.sv/compras/scom_escudo.gif">
          <a:extLst>
            <a:ext uri="{FF2B5EF4-FFF2-40B4-BE49-F238E27FC236}">
              <a16:creationId xmlns:a16="http://schemas.microsoft.com/office/drawing/2014/main" xmlns="" id="{00000000-0008-0000-0600-0000A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350" name="AutoShape 1" descr="http://ftpdinafi.mh.gob.sv/compras/scom_escudo.gif">
          <a:extLst>
            <a:ext uri="{FF2B5EF4-FFF2-40B4-BE49-F238E27FC236}">
              <a16:creationId xmlns:a16="http://schemas.microsoft.com/office/drawing/2014/main" xmlns="" id="{00000000-0008-0000-0600-0000A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351" name="AutoShape 1" descr="http://ftpdinafi.mh.gob.sv/compras/scom_escudo.gif">
          <a:extLst>
            <a:ext uri="{FF2B5EF4-FFF2-40B4-BE49-F238E27FC236}">
              <a16:creationId xmlns:a16="http://schemas.microsoft.com/office/drawing/2014/main" xmlns="" id="{00000000-0008-0000-0600-0000A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352" name="AutoShape 1" descr="http://ftpdinafi.mh.gob.sv/compras/scom_escudo.gif">
          <a:extLst>
            <a:ext uri="{FF2B5EF4-FFF2-40B4-BE49-F238E27FC236}">
              <a16:creationId xmlns:a16="http://schemas.microsoft.com/office/drawing/2014/main" xmlns="" id="{00000000-0008-0000-0600-0000A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353" name="AutoShape 1" descr="http://ftpdinafi.mh.gob.sv/compras/scom_escudo.gif">
          <a:extLst>
            <a:ext uri="{FF2B5EF4-FFF2-40B4-BE49-F238E27FC236}">
              <a16:creationId xmlns:a16="http://schemas.microsoft.com/office/drawing/2014/main" xmlns="" id="{00000000-0008-0000-0600-0000A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354" name="AutoShape 1" descr="http://ftpdinafi.mh.gob.sv/compras/scom_escudo.gif">
          <a:extLst>
            <a:ext uri="{FF2B5EF4-FFF2-40B4-BE49-F238E27FC236}">
              <a16:creationId xmlns:a16="http://schemas.microsoft.com/office/drawing/2014/main" xmlns="" id="{00000000-0008-0000-0600-0000A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355" name="AutoShape 1" descr="http://ftpdinafi.mh.gob.sv/compras/scom_escudo.gif">
          <a:extLst>
            <a:ext uri="{FF2B5EF4-FFF2-40B4-BE49-F238E27FC236}">
              <a16:creationId xmlns:a16="http://schemas.microsoft.com/office/drawing/2014/main" xmlns="" id="{00000000-0008-0000-0600-0000A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356" name="AutoShape 1" descr="http://ftpdinafi.mh.gob.sv/compras/scom_escudo.gif">
          <a:extLst>
            <a:ext uri="{FF2B5EF4-FFF2-40B4-BE49-F238E27FC236}">
              <a16:creationId xmlns:a16="http://schemas.microsoft.com/office/drawing/2014/main" xmlns="" id="{00000000-0008-0000-0600-0000A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357" name="AutoShape 1" descr="http://ftpdinafi.mh.gob.sv/compras/scom_escudo.gif">
          <a:extLst>
            <a:ext uri="{FF2B5EF4-FFF2-40B4-BE49-F238E27FC236}">
              <a16:creationId xmlns:a16="http://schemas.microsoft.com/office/drawing/2014/main" xmlns="" id="{00000000-0008-0000-0600-0000A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358" name="AutoShape 1" descr="http://ftpdinafi.mh.gob.sv/compras/scom_escudo.gif">
          <a:extLst>
            <a:ext uri="{FF2B5EF4-FFF2-40B4-BE49-F238E27FC236}">
              <a16:creationId xmlns:a16="http://schemas.microsoft.com/office/drawing/2014/main" xmlns="" id="{00000000-0008-0000-0600-0000B0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359" name="AutoShape 1" descr="http://ftpdinafi.mh.gob.sv/compras/scom_escudo.gif">
          <a:extLst>
            <a:ext uri="{FF2B5EF4-FFF2-40B4-BE49-F238E27FC236}">
              <a16:creationId xmlns:a16="http://schemas.microsoft.com/office/drawing/2014/main" xmlns="" id="{00000000-0008-0000-0600-0000B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360" name="AutoShape 1" descr="http://ftpdinafi.mh.gob.sv/compras/scom_escudo.gif">
          <a:extLst>
            <a:ext uri="{FF2B5EF4-FFF2-40B4-BE49-F238E27FC236}">
              <a16:creationId xmlns:a16="http://schemas.microsoft.com/office/drawing/2014/main" xmlns="" id="{00000000-0008-0000-0600-0000B2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361" name="AutoShape 1" descr="http://ftpdinafi.mh.gob.sv/compras/scom_escudo.gif">
          <a:extLst>
            <a:ext uri="{FF2B5EF4-FFF2-40B4-BE49-F238E27FC236}">
              <a16:creationId xmlns:a16="http://schemas.microsoft.com/office/drawing/2014/main" xmlns="" id="{00000000-0008-0000-0600-0000B3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362" name="AutoShape 1" descr="http://ftpdinafi.mh.gob.sv/compras/scom_escudo.gif">
          <a:extLst>
            <a:ext uri="{FF2B5EF4-FFF2-40B4-BE49-F238E27FC236}">
              <a16:creationId xmlns:a16="http://schemas.microsoft.com/office/drawing/2014/main" xmlns="" id="{00000000-0008-0000-0600-0000B4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363" name="AutoShape 1" descr="http://ftpdinafi.mh.gob.sv/compras/scom_escudo.gif">
          <a:extLst>
            <a:ext uri="{FF2B5EF4-FFF2-40B4-BE49-F238E27FC236}">
              <a16:creationId xmlns:a16="http://schemas.microsoft.com/office/drawing/2014/main" xmlns="" id="{00000000-0008-0000-0600-0000B5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364" name="AutoShape 1" descr="http://ftpdinafi.mh.gob.sv/compras/scom_escudo.gif">
          <a:extLst>
            <a:ext uri="{FF2B5EF4-FFF2-40B4-BE49-F238E27FC236}">
              <a16:creationId xmlns:a16="http://schemas.microsoft.com/office/drawing/2014/main" xmlns="" id="{00000000-0008-0000-0600-0000B6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365" name="AutoShape 1" descr="http://ftpdinafi.mh.gob.sv/compras/scom_escudo.gif">
          <a:extLst>
            <a:ext uri="{FF2B5EF4-FFF2-40B4-BE49-F238E27FC236}">
              <a16:creationId xmlns:a16="http://schemas.microsoft.com/office/drawing/2014/main" xmlns="" id="{00000000-0008-0000-0600-0000B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366" name="AutoShape 1" descr="http://ftpdinafi.mh.gob.sv/compras/scom_escudo.gif">
          <a:extLst>
            <a:ext uri="{FF2B5EF4-FFF2-40B4-BE49-F238E27FC236}">
              <a16:creationId xmlns:a16="http://schemas.microsoft.com/office/drawing/2014/main" xmlns="" id="{00000000-0008-0000-0600-0000B8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367" name="AutoShape 1" descr="http://ftpdinafi.mh.gob.sv/compras/scom_escudo.gif">
          <a:extLst>
            <a:ext uri="{FF2B5EF4-FFF2-40B4-BE49-F238E27FC236}">
              <a16:creationId xmlns:a16="http://schemas.microsoft.com/office/drawing/2014/main" xmlns="" id="{00000000-0008-0000-0600-0000B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368" name="AutoShape 1" descr="http://ftpdinafi.mh.gob.sv/compras/scom_escudo.gif">
          <a:extLst>
            <a:ext uri="{FF2B5EF4-FFF2-40B4-BE49-F238E27FC236}">
              <a16:creationId xmlns:a16="http://schemas.microsoft.com/office/drawing/2014/main" xmlns="" id="{00000000-0008-0000-0600-0000BA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369" name="AutoShape 1" descr="http://ftpdinafi.mh.gob.sv/compras/scom_escudo.gif">
          <a:extLst>
            <a:ext uri="{FF2B5EF4-FFF2-40B4-BE49-F238E27FC236}">
              <a16:creationId xmlns:a16="http://schemas.microsoft.com/office/drawing/2014/main" xmlns="" id="{00000000-0008-0000-0600-0000B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370" name="AutoShape 1" descr="http://ftpdinafi.mh.gob.sv/compras/scom_escudo.gif">
          <a:extLst>
            <a:ext uri="{FF2B5EF4-FFF2-40B4-BE49-F238E27FC236}">
              <a16:creationId xmlns:a16="http://schemas.microsoft.com/office/drawing/2014/main" xmlns="" id="{00000000-0008-0000-0600-0000BC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371" name="AutoShape 1" descr="http://ftpdinafi.mh.gob.sv/compras/scom_escudo.gif">
          <a:extLst>
            <a:ext uri="{FF2B5EF4-FFF2-40B4-BE49-F238E27FC236}">
              <a16:creationId xmlns:a16="http://schemas.microsoft.com/office/drawing/2014/main" xmlns="" id="{00000000-0008-0000-0600-0000BD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372" name="AutoShape 1" descr="http://ftpdinafi.mh.gob.sv/compras/scom_escudo.gif">
          <a:extLst>
            <a:ext uri="{FF2B5EF4-FFF2-40B4-BE49-F238E27FC236}">
              <a16:creationId xmlns:a16="http://schemas.microsoft.com/office/drawing/2014/main" xmlns="" id="{00000000-0008-0000-0600-0000BE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373" name="AutoShape 1" descr="http://ftpdinafi.mh.gob.sv/compras/scom_escudo.gif">
          <a:extLst>
            <a:ext uri="{FF2B5EF4-FFF2-40B4-BE49-F238E27FC236}">
              <a16:creationId xmlns:a16="http://schemas.microsoft.com/office/drawing/2014/main" xmlns="" id="{00000000-0008-0000-0600-0000BF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374" name="AutoShape 1" descr="http://ftpdinafi.mh.gob.sv/compras/scom_escudo.gif">
          <a:extLst>
            <a:ext uri="{FF2B5EF4-FFF2-40B4-BE49-F238E27FC236}">
              <a16:creationId xmlns:a16="http://schemas.microsoft.com/office/drawing/2014/main" xmlns="" id="{00000000-0008-0000-0600-0000C0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375" name="AutoShape 1" descr="http://ftpdinafi.mh.gob.sv/compras/scom_escudo.gif">
          <a:extLst>
            <a:ext uri="{FF2B5EF4-FFF2-40B4-BE49-F238E27FC236}">
              <a16:creationId xmlns:a16="http://schemas.microsoft.com/office/drawing/2014/main" xmlns="" id="{00000000-0008-0000-0600-0000C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376" name="AutoShape 1" descr="http://ftpdinafi.mh.gob.sv/compras/scom_escudo.gif">
          <a:extLst>
            <a:ext uri="{FF2B5EF4-FFF2-40B4-BE49-F238E27FC236}">
              <a16:creationId xmlns:a16="http://schemas.microsoft.com/office/drawing/2014/main" xmlns="" id="{00000000-0008-0000-0600-0000C2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377" name="AutoShape 1" descr="http://ftpdinafi.mh.gob.sv/compras/scom_escudo.gif">
          <a:extLst>
            <a:ext uri="{FF2B5EF4-FFF2-40B4-BE49-F238E27FC236}">
              <a16:creationId xmlns:a16="http://schemas.microsoft.com/office/drawing/2014/main" xmlns="" id="{00000000-0008-0000-0600-0000C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378" name="AutoShape 1" descr="http://ftpdinafi.mh.gob.sv/compras/scom_escudo.gif">
          <a:extLst>
            <a:ext uri="{FF2B5EF4-FFF2-40B4-BE49-F238E27FC236}">
              <a16:creationId xmlns:a16="http://schemas.microsoft.com/office/drawing/2014/main" xmlns="" id="{00000000-0008-0000-0600-0000C4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379" name="AutoShape 1" descr="http://ftpdinafi.mh.gob.sv/compras/scom_escudo.gif">
          <a:extLst>
            <a:ext uri="{FF2B5EF4-FFF2-40B4-BE49-F238E27FC236}">
              <a16:creationId xmlns:a16="http://schemas.microsoft.com/office/drawing/2014/main" xmlns="" id="{00000000-0008-0000-0600-0000C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380" name="AutoShape 1" descr="http://ftpdinafi.mh.gob.sv/compras/scom_escudo.gif">
          <a:extLst>
            <a:ext uri="{FF2B5EF4-FFF2-40B4-BE49-F238E27FC236}">
              <a16:creationId xmlns:a16="http://schemas.microsoft.com/office/drawing/2014/main" xmlns="" id="{00000000-0008-0000-0600-0000C6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381" name="AutoShape 1" descr="http://ftpdinafi.mh.gob.sv/compras/scom_escudo.gif">
          <a:extLst>
            <a:ext uri="{FF2B5EF4-FFF2-40B4-BE49-F238E27FC236}">
              <a16:creationId xmlns:a16="http://schemas.microsoft.com/office/drawing/2014/main" xmlns="" id="{00000000-0008-0000-0600-0000C7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382" name="AutoShape 1" descr="http://ftpdinafi.mh.gob.sv/compras/scom_escudo.gif">
          <a:extLst>
            <a:ext uri="{FF2B5EF4-FFF2-40B4-BE49-F238E27FC236}">
              <a16:creationId xmlns:a16="http://schemas.microsoft.com/office/drawing/2014/main" xmlns="" id="{00000000-0008-0000-0600-0000C8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383" name="AutoShape 1" descr="http://ftpdinafi.mh.gob.sv/compras/scom_escudo.gif">
          <a:extLst>
            <a:ext uri="{FF2B5EF4-FFF2-40B4-BE49-F238E27FC236}">
              <a16:creationId xmlns:a16="http://schemas.microsoft.com/office/drawing/2014/main" xmlns="" id="{00000000-0008-0000-0600-0000C9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384" name="AutoShape 1" descr="http://ftpdinafi.mh.gob.sv/compras/scom_escudo.gif">
          <a:extLst>
            <a:ext uri="{FF2B5EF4-FFF2-40B4-BE49-F238E27FC236}">
              <a16:creationId xmlns:a16="http://schemas.microsoft.com/office/drawing/2014/main" xmlns="" id="{00000000-0008-0000-0600-0000CA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385" name="AutoShape 1" descr="http://ftpdinafi.mh.gob.sv/compras/scom_escudo.gif">
          <a:extLst>
            <a:ext uri="{FF2B5EF4-FFF2-40B4-BE49-F238E27FC236}">
              <a16:creationId xmlns:a16="http://schemas.microsoft.com/office/drawing/2014/main" xmlns="" id="{00000000-0008-0000-0600-0000C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386" name="AutoShape 1" descr="http://ftpdinafi.mh.gob.sv/compras/scom_escudo.gif">
          <a:extLst>
            <a:ext uri="{FF2B5EF4-FFF2-40B4-BE49-F238E27FC236}">
              <a16:creationId xmlns:a16="http://schemas.microsoft.com/office/drawing/2014/main" xmlns="" id="{00000000-0008-0000-0600-0000CC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387" name="AutoShape 1" descr="http://ftpdinafi.mh.gob.sv/compras/scom_escudo.gif">
          <a:extLst>
            <a:ext uri="{FF2B5EF4-FFF2-40B4-BE49-F238E27FC236}">
              <a16:creationId xmlns:a16="http://schemas.microsoft.com/office/drawing/2014/main" xmlns="" id="{00000000-0008-0000-0600-0000C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388" name="AutoShape 1" descr="http://ftpdinafi.mh.gob.sv/compras/scom_escudo.gif">
          <a:extLst>
            <a:ext uri="{FF2B5EF4-FFF2-40B4-BE49-F238E27FC236}">
              <a16:creationId xmlns:a16="http://schemas.microsoft.com/office/drawing/2014/main" xmlns="" id="{00000000-0008-0000-0600-0000CE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389" name="AutoShape 1" descr="http://ftpdinafi.mh.gob.sv/compras/scom_escudo.gif">
          <a:extLst>
            <a:ext uri="{FF2B5EF4-FFF2-40B4-BE49-F238E27FC236}">
              <a16:creationId xmlns:a16="http://schemas.microsoft.com/office/drawing/2014/main" xmlns="" id="{00000000-0008-0000-0600-0000C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390" name="AutoShape 1" descr="http://ftpdinafi.mh.gob.sv/compras/scom_escudo.gif">
          <a:extLst>
            <a:ext uri="{FF2B5EF4-FFF2-40B4-BE49-F238E27FC236}">
              <a16:creationId xmlns:a16="http://schemas.microsoft.com/office/drawing/2014/main" xmlns="" id="{00000000-0008-0000-0600-0000D0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391" name="AutoShape 1" descr="http://ftpdinafi.mh.gob.sv/compras/scom_escudo.gif">
          <a:extLst>
            <a:ext uri="{FF2B5EF4-FFF2-40B4-BE49-F238E27FC236}">
              <a16:creationId xmlns:a16="http://schemas.microsoft.com/office/drawing/2014/main" xmlns="" id="{00000000-0008-0000-0600-0000D1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392" name="AutoShape 1" descr="http://ftpdinafi.mh.gob.sv/compras/scom_escudo.gif">
          <a:extLst>
            <a:ext uri="{FF2B5EF4-FFF2-40B4-BE49-F238E27FC236}">
              <a16:creationId xmlns:a16="http://schemas.microsoft.com/office/drawing/2014/main" xmlns="" id="{00000000-0008-0000-0600-0000D2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393" name="AutoShape 1" descr="http://ftpdinafi.mh.gob.sv/compras/scom_escudo.gif">
          <a:extLst>
            <a:ext uri="{FF2B5EF4-FFF2-40B4-BE49-F238E27FC236}">
              <a16:creationId xmlns:a16="http://schemas.microsoft.com/office/drawing/2014/main" xmlns="" id="{00000000-0008-0000-0600-0000D3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394" name="AutoShape 1" descr="http://ftpdinafi.mh.gob.sv/compras/scom_escudo.gif">
          <a:extLst>
            <a:ext uri="{FF2B5EF4-FFF2-40B4-BE49-F238E27FC236}">
              <a16:creationId xmlns:a16="http://schemas.microsoft.com/office/drawing/2014/main" xmlns="" id="{00000000-0008-0000-0600-0000D4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395" name="AutoShape 1" descr="http://ftpdinafi.mh.gob.sv/compras/scom_escudo.gif">
          <a:extLst>
            <a:ext uri="{FF2B5EF4-FFF2-40B4-BE49-F238E27FC236}">
              <a16:creationId xmlns:a16="http://schemas.microsoft.com/office/drawing/2014/main" xmlns="" id="{00000000-0008-0000-0600-0000D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396" name="AutoShape 1" descr="http://ftpdinafi.mh.gob.sv/compras/scom_escudo.gif">
          <a:extLst>
            <a:ext uri="{FF2B5EF4-FFF2-40B4-BE49-F238E27FC236}">
              <a16:creationId xmlns:a16="http://schemas.microsoft.com/office/drawing/2014/main" xmlns="" id="{00000000-0008-0000-0600-0000D6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397" name="AutoShape 1" descr="http://ftpdinafi.mh.gob.sv/compras/scom_escudo.gif">
          <a:extLst>
            <a:ext uri="{FF2B5EF4-FFF2-40B4-BE49-F238E27FC236}">
              <a16:creationId xmlns:a16="http://schemas.microsoft.com/office/drawing/2014/main" xmlns="" id="{00000000-0008-0000-0600-0000D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398" name="AutoShape 1" descr="http://ftpdinafi.mh.gob.sv/compras/scom_escudo.gif">
          <a:extLst>
            <a:ext uri="{FF2B5EF4-FFF2-40B4-BE49-F238E27FC236}">
              <a16:creationId xmlns:a16="http://schemas.microsoft.com/office/drawing/2014/main" xmlns="" id="{00000000-0008-0000-0600-0000D8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399" name="AutoShape 1" descr="http://ftpdinafi.mh.gob.sv/compras/scom_escudo.gif">
          <a:extLst>
            <a:ext uri="{FF2B5EF4-FFF2-40B4-BE49-F238E27FC236}">
              <a16:creationId xmlns:a16="http://schemas.microsoft.com/office/drawing/2014/main" xmlns="" id="{00000000-0008-0000-0600-0000D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400" name="AutoShape 1" descr="http://ftpdinafi.mh.gob.sv/compras/scom_escudo.gif">
          <a:extLst>
            <a:ext uri="{FF2B5EF4-FFF2-40B4-BE49-F238E27FC236}">
              <a16:creationId xmlns:a16="http://schemas.microsoft.com/office/drawing/2014/main" xmlns="" id="{00000000-0008-0000-0600-0000DA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401" name="AutoShape 1" descr="http://ftpdinafi.mh.gob.sv/compras/scom_escudo.gif">
          <a:extLst>
            <a:ext uri="{FF2B5EF4-FFF2-40B4-BE49-F238E27FC236}">
              <a16:creationId xmlns:a16="http://schemas.microsoft.com/office/drawing/2014/main" xmlns="" id="{00000000-0008-0000-0600-0000DB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402" name="AutoShape 1" descr="http://ftpdinafi.mh.gob.sv/compras/scom_escudo.gif">
          <a:extLst>
            <a:ext uri="{FF2B5EF4-FFF2-40B4-BE49-F238E27FC236}">
              <a16:creationId xmlns:a16="http://schemas.microsoft.com/office/drawing/2014/main" xmlns="" id="{00000000-0008-0000-0600-0000DC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403" name="AutoShape 1" descr="http://ftpdinafi.mh.gob.sv/compras/scom_escudo.gif">
          <a:extLst>
            <a:ext uri="{FF2B5EF4-FFF2-40B4-BE49-F238E27FC236}">
              <a16:creationId xmlns:a16="http://schemas.microsoft.com/office/drawing/2014/main" xmlns="" id="{00000000-0008-0000-0600-0000DD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404" name="AutoShape 1" descr="http://ftpdinafi.mh.gob.sv/compras/scom_escudo.gif">
          <a:extLst>
            <a:ext uri="{FF2B5EF4-FFF2-40B4-BE49-F238E27FC236}">
              <a16:creationId xmlns:a16="http://schemas.microsoft.com/office/drawing/2014/main" xmlns="" id="{00000000-0008-0000-0600-0000DE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405" name="AutoShape 1" descr="http://ftpdinafi.mh.gob.sv/compras/scom_escudo.gif">
          <a:extLst>
            <a:ext uri="{FF2B5EF4-FFF2-40B4-BE49-F238E27FC236}">
              <a16:creationId xmlns:a16="http://schemas.microsoft.com/office/drawing/2014/main" xmlns="" id="{00000000-0008-0000-0600-0000D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406" name="AutoShape 1" descr="http://ftpdinafi.mh.gob.sv/compras/scom_escudo.gif">
          <a:extLst>
            <a:ext uri="{FF2B5EF4-FFF2-40B4-BE49-F238E27FC236}">
              <a16:creationId xmlns:a16="http://schemas.microsoft.com/office/drawing/2014/main" xmlns="" id="{00000000-0008-0000-0600-0000E0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407" name="AutoShape 1" descr="http://ftpdinafi.mh.gob.sv/compras/scom_escudo.gif">
          <a:extLst>
            <a:ext uri="{FF2B5EF4-FFF2-40B4-BE49-F238E27FC236}">
              <a16:creationId xmlns:a16="http://schemas.microsoft.com/office/drawing/2014/main" xmlns="" id="{00000000-0008-0000-0600-0000E1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408" name="AutoShape 1" descr="http://ftpdinafi.mh.gob.sv/compras/scom_escudo.gif">
          <a:extLst>
            <a:ext uri="{FF2B5EF4-FFF2-40B4-BE49-F238E27FC236}">
              <a16:creationId xmlns:a16="http://schemas.microsoft.com/office/drawing/2014/main" xmlns="" id="{00000000-0008-0000-0600-0000E2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409" name="AutoShape 1" descr="http://ftpdinafi.mh.gob.sv/compras/scom_escudo.gif">
          <a:extLst>
            <a:ext uri="{FF2B5EF4-FFF2-40B4-BE49-F238E27FC236}">
              <a16:creationId xmlns:a16="http://schemas.microsoft.com/office/drawing/2014/main" xmlns="" id="{00000000-0008-0000-0600-0000E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410" name="AutoShape 1" descr="http://ftpdinafi.mh.gob.sv/compras/scom_escudo.gif">
          <a:extLst>
            <a:ext uri="{FF2B5EF4-FFF2-40B4-BE49-F238E27FC236}">
              <a16:creationId xmlns:a16="http://schemas.microsoft.com/office/drawing/2014/main" xmlns="" id="{00000000-0008-0000-0600-0000E4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411" name="AutoShape 1" descr="http://ftpdinafi.mh.gob.sv/compras/scom_escudo.gif">
          <a:extLst>
            <a:ext uri="{FF2B5EF4-FFF2-40B4-BE49-F238E27FC236}">
              <a16:creationId xmlns:a16="http://schemas.microsoft.com/office/drawing/2014/main" xmlns="" id="{00000000-0008-0000-0600-0000E5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412" name="AutoShape 1" descr="http://ftpdinafi.mh.gob.sv/compras/scom_escudo.gif">
          <a:extLst>
            <a:ext uri="{FF2B5EF4-FFF2-40B4-BE49-F238E27FC236}">
              <a16:creationId xmlns:a16="http://schemas.microsoft.com/office/drawing/2014/main" xmlns="" id="{00000000-0008-0000-0600-0000E6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413" name="AutoShape 1" descr="http://ftpdinafi.mh.gob.sv/compras/scom_escudo.gif">
          <a:extLst>
            <a:ext uri="{FF2B5EF4-FFF2-40B4-BE49-F238E27FC236}">
              <a16:creationId xmlns:a16="http://schemas.microsoft.com/office/drawing/2014/main" xmlns="" id="{00000000-0008-0000-0600-0000E7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414" name="AutoShape 1" descr="http://ftpdinafi.mh.gob.sv/compras/scom_escudo.gif">
          <a:extLst>
            <a:ext uri="{FF2B5EF4-FFF2-40B4-BE49-F238E27FC236}">
              <a16:creationId xmlns:a16="http://schemas.microsoft.com/office/drawing/2014/main" xmlns="" id="{00000000-0008-0000-0600-0000E8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415" name="AutoShape 1" descr="http://ftpdinafi.mh.gob.sv/compras/scom_escudo.gif">
          <a:extLst>
            <a:ext uri="{FF2B5EF4-FFF2-40B4-BE49-F238E27FC236}">
              <a16:creationId xmlns:a16="http://schemas.microsoft.com/office/drawing/2014/main" xmlns="" id="{00000000-0008-0000-0600-0000E9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416" name="AutoShape 1" descr="http://ftpdinafi.mh.gob.sv/compras/scom_escudo.gif">
          <a:extLst>
            <a:ext uri="{FF2B5EF4-FFF2-40B4-BE49-F238E27FC236}">
              <a16:creationId xmlns:a16="http://schemas.microsoft.com/office/drawing/2014/main" xmlns="" id="{00000000-0008-0000-0600-0000EA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417" name="AutoShape 1" descr="http://ftpdinafi.mh.gob.sv/compras/scom_escudo.gif">
          <a:extLst>
            <a:ext uri="{FF2B5EF4-FFF2-40B4-BE49-F238E27FC236}">
              <a16:creationId xmlns:a16="http://schemas.microsoft.com/office/drawing/2014/main" xmlns="" id="{00000000-0008-0000-0600-0000EB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418" name="AutoShape 1" descr="http://ftpdinafi.mh.gob.sv/compras/scom_escudo.gif">
          <a:extLst>
            <a:ext uri="{FF2B5EF4-FFF2-40B4-BE49-F238E27FC236}">
              <a16:creationId xmlns:a16="http://schemas.microsoft.com/office/drawing/2014/main" xmlns="" id="{00000000-0008-0000-0600-0000EC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419" name="AutoShape 1" descr="http://ftpdinafi.mh.gob.sv/compras/scom_escudo.gif">
          <a:extLst>
            <a:ext uri="{FF2B5EF4-FFF2-40B4-BE49-F238E27FC236}">
              <a16:creationId xmlns:a16="http://schemas.microsoft.com/office/drawing/2014/main" xmlns="" id="{00000000-0008-0000-0600-0000E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420" name="AutoShape 1" descr="http://ftpdinafi.mh.gob.sv/compras/scom_escudo.gif">
          <a:extLst>
            <a:ext uri="{FF2B5EF4-FFF2-40B4-BE49-F238E27FC236}">
              <a16:creationId xmlns:a16="http://schemas.microsoft.com/office/drawing/2014/main" xmlns="" id="{00000000-0008-0000-0600-0000EE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421" name="AutoShape 1" descr="http://ftpdinafi.mh.gob.sv/compras/scom_escudo.gif">
          <a:extLst>
            <a:ext uri="{FF2B5EF4-FFF2-40B4-BE49-F238E27FC236}">
              <a16:creationId xmlns:a16="http://schemas.microsoft.com/office/drawing/2014/main" xmlns="" id="{00000000-0008-0000-0600-0000EF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422" name="AutoShape 1" descr="http://ftpdinafi.mh.gob.sv/compras/scom_escudo.gif">
          <a:extLst>
            <a:ext uri="{FF2B5EF4-FFF2-40B4-BE49-F238E27FC236}">
              <a16:creationId xmlns:a16="http://schemas.microsoft.com/office/drawing/2014/main" xmlns="" id="{00000000-0008-0000-0600-0000F0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423" name="AutoShape 1" descr="http://ftpdinafi.mh.gob.sv/compras/scom_escudo.gif">
          <a:extLst>
            <a:ext uri="{FF2B5EF4-FFF2-40B4-BE49-F238E27FC236}">
              <a16:creationId xmlns:a16="http://schemas.microsoft.com/office/drawing/2014/main" xmlns="" id="{00000000-0008-0000-0600-0000F1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424" name="AutoShape 1" descr="http://ftpdinafi.mh.gob.sv/compras/scom_escudo.gif">
          <a:extLst>
            <a:ext uri="{FF2B5EF4-FFF2-40B4-BE49-F238E27FC236}">
              <a16:creationId xmlns:a16="http://schemas.microsoft.com/office/drawing/2014/main" xmlns="" id="{00000000-0008-0000-0600-0000F2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425" name="AutoShape 1" descr="http://ftpdinafi.mh.gob.sv/compras/scom_escudo.gif">
          <a:extLst>
            <a:ext uri="{FF2B5EF4-FFF2-40B4-BE49-F238E27FC236}">
              <a16:creationId xmlns:a16="http://schemas.microsoft.com/office/drawing/2014/main" xmlns="" id="{00000000-0008-0000-0600-0000F3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426" name="AutoShape 1" descr="http://ftpdinafi.mh.gob.sv/compras/scom_escudo.gif">
          <a:extLst>
            <a:ext uri="{FF2B5EF4-FFF2-40B4-BE49-F238E27FC236}">
              <a16:creationId xmlns:a16="http://schemas.microsoft.com/office/drawing/2014/main" xmlns="" id="{00000000-0008-0000-0600-0000F4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427" name="AutoShape 1" descr="http://ftpdinafi.mh.gob.sv/compras/scom_escudo.gif">
          <a:extLst>
            <a:ext uri="{FF2B5EF4-FFF2-40B4-BE49-F238E27FC236}">
              <a16:creationId xmlns:a16="http://schemas.microsoft.com/office/drawing/2014/main" xmlns="" id="{00000000-0008-0000-0600-0000F5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428" name="AutoShape 1" descr="http://ftpdinafi.mh.gob.sv/compras/scom_escudo.gif">
          <a:extLst>
            <a:ext uri="{FF2B5EF4-FFF2-40B4-BE49-F238E27FC236}">
              <a16:creationId xmlns:a16="http://schemas.microsoft.com/office/drawing/2014/main" xmlns="" id="{00000000-0008-0000-0600-0000F633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429" name="AutoShape 1" descr="http://ftpdinafi.mh.gob.sv/compras/scom_escudo.gif">
          <a:extLst>
            <a:ext uri="{FF2B5EF4-FFF2-40B4-BE49-F238E27FC236}">
              <a16:creationId xmlns:a16="http://schemas.microsoft.com/office/drawing/2014/main" xmlns="" id="{00000000-0008-0000-0600-0000F7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430" name="AutoShape 1" descr="http://ftpdinafi.mh.gob.sv/compras/scom_escudo.gif">
          <a:extLst>
            <a:ext uri="{FF2B5EF4-FFF2-40B4-BE49-F238E27FC236}">
              <a16:creationId xmlns:a16="http://schemas.microsoft.com/office/drawing/2014/main" xmlns="" id="{00000000-0008-0000-0600-0000F8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431" name="AutoShape 1" descr="http://ftpdinafi.mh.gob.sv/compras/scom_escudo.gif">
          <a:extLst>
            <a:ext uri="{FF2B5EF4-FFF2-40B4-BE49-F238E27FC236}">
              <a16:creationId xmlns:a16="http://schemas.microsoft.com/office/drawing/2014/main" xmlns="" id="{00000000-0008-0000-0600-0000F933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432" name="AutoShape 1" descr="http://ftpdinafi.mh.gob.sv/compras/scom_escudo.gif">
          <a:extLst>
            <a:ext uri="{FF2B5EF4-FFF2-40B4-BE49-F238E27FC236}">
              <a16:creationId xmlns:a16="http://schemas.microsoft.com/office/drawing/2014/main" xmlns="" id="{00000000-0008-0000-0600-0000FA33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433" name="AutoShape 1" descr="http://ftpdinafi.mh.gob.sv/compras/scom_escudo.gif">
          <a:extLst>
            <a:ext uri="{FF2B5EF4-FFF2-40B4-BE49-F238E27FC236}">
              <a16:creationId xmlns:a16="http://schemas.microsoft.com/office/drawing/2014/main" xmlns="" id="{00000000-0008-0000-0600-0000FB33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434" name="AutoShape 1" descr="http://ftpdinafi.mh.gob.sv/compras/scom_escudo.gif">
          <a:extLst>
            <a:ext uri="{FF2B5EF4-FFF2-40B4-BE49-F238E27FC236}">
              <a16:creationId xmlns:a16="http://schemas.microsoft.com/office/drawing/2014/main" xmlns="" id="{00000000-0008-0000-0600-0000FC33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435" name="AutoShape 1" descr="http://ftpdinafi.mh.gob.sv/compras/scom_escudo.gif">
          <a:extLst>
            <a:ext uri="{FF2B5EF4-FFF2-40B4-BE49-F238E27FC236}">
              <a16:creationId xmlns:a16="http://schemas.microsoft.com/office/drawing/2014/main" xmlns="" id="{00000000-0008-0000-0600-0000FD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436" name="AutoShape 1" descr="http://ftpdinafi.mh.gob.sv/compras/scom_escudo.gif">
          <a:extLst>
            <a:ext uri="{FF2B5EF4-FFF2-40B4-BE49-F238E27FC236}">
              <a16:creationId xmlns:a16="http://schemas.microsoft.com/office/drawing/2014/main" xmlns="" id="{00000000-0008-0000-0600-0000FE33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437" name="AutoShape 1" descr="http://ftpdinafi.mh.gob.sv/compras/scom_escudo.gif">
          <a:extLst>
            <a:ext uri="{FF2B5EF4-FFF2-40B4-BE49-F238E27FC236}">
              <a16:creationId xmlns:a16="http://schemas.microsoft.com/office/drawing/2014/main" xmlns="" id="{00000000-0008-0000-0600-0000FF33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438" name="AutoShape 1" descr="http://ftpdinafi.mh.gob.sv/compras/scom_escudo.gif">
          <a:extLst>
            <a:ext uri="{FF2B5EF4-FFF2-40B4-BE49-F238E27FC236}">
              <a16:creationId xmlns:a16="http://schemas.microsoft.com/office/drawing/2014/main" xmlns="" id="{00000000-0008-0000-0600-00000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439" name="AutoShape 1" descr="http://ftpdinafi.mh.gob.sv/compras/scom_escudo.gif">
          <a:extLst>
            <a:ext uri="{FF2B5EF4-FFF2-40B4-BE49-F238E27FC236}">
              <a16:creationId xmlns:a16="http://schemas.microsoft.com/office/drawing/2014/main" xmlns="" id="{00000000-0008-0000-0600-00000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440" name="AutoShape 1" descr="http://ftpdinafi.mh.gob.sv/compras/scom_escudo.gif">
          <a:extLst>
            <a:ext uri="{FF2B5EF4-FFF2-40B4-BE49-F238E27FC236}">
              <a16:creationId xmlns:a16="http://schemas.microsoft.com/office/drawing/2014/main" xmlns="" id="{00000000-0008-0000-0600-000002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441" name="AutoShape 1" descr="http://ftpdinafi.mh.gob.sv/compras/scom_escudo.gif">
          <a:extLst>
            <a:ext uri="{FF2B5EF4-FFF2-40B4-BE49-F238E27FC236}">
              <a16:creationId xmlns:a16="http://schemas.microsoft.com/office/drawing/2014/main" xmlns="" id="{00000000-0008-0000-0600-000003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442" name="AutoShape 1" descr="http://ftpdinafi.mh.gob.sv/compras/scom_escudo.gif">
          <a:extLst>
            <a:ext uri="{FF2B5EF4-FFF2-40B4-BE49-F238E27FC236}">
              <a16:creationId xmlns:a16="http://schemas.microsoft.com/office/drawing/2014/main" xmlns="" id="{00000000-0008-0000-0600-000004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443" name="AutoShape 1" descr="http://ftpdinafi.mh.gob.sv/compras/scom_escudo.gif">
          <a:extLst>
            <a:ext uri="{FF2B5EF4-FFF2-40B4-BE49-F238E27FC236}">
              <a16:creationId xmlns:a16="http://schemas.microsoft.com/office/drawing/2014/main" xmlns="" id="{00000000-0008-0000-0600-000005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444" name="AutoShape 1" descr="http://ftpdinafi.mh.gob.sv/compras/scom_escudo.gif">
          <a:extLst>
            <a:ext uri="{FF2B5EF4-FFF2-40B4-BE49-F238E27FC236}">
              <a16:creationId xmlns:a16="http://schemas.microsoft.com/office/drawing/2014/main" xmlns="" id="{00000000-0008-0000-0600-000006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445" name="AutoShape 1" descr="http://ftpdinafi.mh.gob.sv/compras/scom_escudo.gif">
          <a:extLst>
            <a:ext uri="{FF2B5EF4-FFF2-40B4-BE49-F238E27FC236}">
              <a16:creationId xmlns:a16="http://schemas.microsoft.com/office/drawing/2014/main" xmlns="" id="{00000000-0008-0000-0600-00000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446" name="AutoShape 1" descr="http://ftpdinafi.mh.gob.sv/compras/scom_escudo.gif">
          <a:extLst>
            <a:ext uri="{FF2B5EF4-FFF2-40B4-BE49-F238E27FC236}">
              <a16:creationId xmlns:a16="http://schemas.microsoft.com/office/drawing/2014/main" xmlns="" id="{00000000-0008-0000-0600-000008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447" name="AutoShape 1" descr="http://ftpdinafi.mh.gob.sv/compras/scom_escudo.gif">
          <a:extLst>
            <a:ext uri="{FF2B5EF4-FFF2-40B4-BE49-F238E27FC236}">
              <a16:creationId xmlns:a16="http://schemas.microsoft.com/office/drawing/2014/main" xmlns="" id="{00000000-0008-0000-0600-00000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448" name="AutoShape 1" descr="http://ftpdinafi.mh.gob.sv/compras/scom_escudo.gif">
          <a:extLst>
            <a:ext uri="{FF2B5EF4-FFF2-40B4-BE49-F238E27FC236}">
              <a16:creationId xmlns:a16="http://schemas.microsoft.com/office/drawing/2014/main" xmlns="" id="{00000000-0008-0000-0600-00000A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449" name="AutoShape 1" descr="http://ftpdinafi.mh.gob.sv/compras/scom_escudo.gif">
          <a:extLst>
            <a:ext uri="{FF2B5EF4-FFF2-40B4-BE49-F238E27FC236}">
              <a16:creationId xmlns:a16="http://schemas.microsoft.com/office/drawing/2014/main" xmlns="" id="{00000000-0008-0000-0600-00000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450" name="AutoShape 1" descr="http://ftpdinafi.mh.gob.sv/compras/scom_escudo.gif">
          <a:extLst>
            <a:ext uri="{FF2B5EF4-FFF2-40B4-BE49-F238E27FC236}">
              <a16:creationId xmlns:a16="http://schemas.microsoft.com/office/drawing/2014/main" xmlns="" id="{00000000-0008-0000-0600-00000C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451" name="AutoShape 1" descr="http://ftpdinafi.mh.gob.sv/compras/scom_escudo.gif">
          <a:extLst>
            <a:ext uri="{FF2B5EF4-FFF2-40B4-BE49-F238E27FC236}">
              <a16:creationId xmlns:a16="http://schemas.microsoft.com/office/drawing/2014/main" xmlns="" id="{00000000-0008-0000-0600-00000D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452" name="AutoShape 1" descr="http://ftpdinafi.mh.gob.sv/compras/scom_escudo.gif">
          <a:extLst>
            <a:ext uri="{FF2B5EF4-FFF2-40B4-BE49-F238E27FC236}">
              <a16:creationId xmlns:a16="http://schemas.microsoft.com/office/drawing/2014/main" xmlns="" id="{00000000-0008-0000-0600-00000E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453" name="AutoShape 1" descr="http://ftpdinafi.mh.gob.sv/compras/scom_escudo.gif">
          <a:extLst>
            <a:ext uri="{FF2B5EF4-FFF2-40B4-BE49-F238E27FC236}">
              <a16:creationId xmlns:a16="http://schemas.microsoft.com/office/drawing/2014/main" xmlns="" id="{00000000-0008-0000-0600-00000F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454" name="AutoShape 1" descr="http://ftpdinafi.mh.gob.sv/compras/scom_escudo.gif">
          <a:extLst>
            <a:ext uri="{FF2B5EF4-FFF2-40B4-BE49-F238E27FC236}">
              <a16:creationId xmlns:a16="http://schemas.microsoft.com/office/drawing/2014/main" xmlns="" id="{00000000-0008-0000-0600-000010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455" name="AutoShape 1" descr="http://ftpdinafi.mh.gob.sv/compras/scom_escudo.gif">
          <a:extLst>
            <a:ext uri="{FF2B5EF4-FFF2-40B4-BE49-F238E27FC236}">
              <a16:creationId xmlns:a16="http://schemas.microsoft.com/office/drawing/2014/main" xmlns="" id="{00000000-0008-0000-0600-00001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456" name="AutoShape 1" descr="http://ftpdinafi.mh.gob.sv/compras/scom_escudo.gif">
          <a:extLst>
            <a:ext uri="{FF2B5EF4-FFF2-40B4-BE49-F238E27FC236}">
              <a16:creationId xmlns:a16="http://schemas.microsoft.com/office/drawing/2014/main" xmlns="" id="{00000000-0008-0000-0600-000012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457" name="AutoShape 1" descr="http://ftpdinafi.mh.gob.sv/compras/scom_escudo.gif">
          <a:extLst>
            <a:ext uri="{FF2B5EF4-FFF2-40B4-BE49-F238E27FC236}">
              <a16:creationId xmlns:a16="http://schemas.microsoft.com/office/drawing/2014/main" xmlns="" id="{00000000-0008-0000-0600-00001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458" name="AutoShape 1" descr="http://ftpdinafi.mh.gob.sv/compras/scom_escudo.gif">
          <a:extLst>
            <a:ext uri="{FF2B5EF4-FFF2-40B4-BE49-F238E27FC236}">
              <a16:creationId xmlns:a16="http://schemas.microsoft.com/office/drawing/2014/main" xmlns="" id="{00000000-0008-0000-0600-000014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459" name="AutoShape 1" descr="http://ftpdinafi.mh.gob.sv/compras/scom_escudo.gif">
          <a:extLst>
            <a:ext uri="{FF2B5EF4-FFF2-40B4-BE49-F238E27FC236}">
              <a16:creationId xmlns:a16="http://schemas.microsoft.com/office/drawing/2014/main" xmlns="" id="{00000000-0008-0000-0600-00001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460" name="AutoShape 1" descr="http://ftpdinafi.mh.gob.sv/compras/scom_escudo.gif">
          <a:extLst>
            <a:ext uri="{FF2B5EF4-FFF2-40B4-BE49-F238E27FC236}">
              <a16:creationId xmlns:a16="http://schemas.microsoft.com/office/drawing/2014/main" xmlns="" id="{00000000-0008-0000-0600-000016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461" name="AutoShape 1" descr="http://ftpdinafi.mh.gob.sv/compras/scom_escudo.gif">
          <a:extLst>
            <a:ext uri="{FF2B5EF4-FFF2-40B4-BE49-F238E27FC236}">
              <a16:creationId xmlns:a16="http://schemas.microsoft.com/office/drawing/2014/main" xmlns="" id="{00000000-0008-0000-0600-000017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462" name="AutoShape 1" descr="http://ftpdinafi.mh.gob.sv/compras/scom_escudo.gif">
          <a:extLst>
            <a:ext uri="{FF2B5EF4-FFF2-40B4-BE49-F238E27FC236}">
              <a16:creationId xmlns:a16="http://schemas.microsoft.com/office/drawing/2014/main" xmlns="" id="{00000000-0008-0000-0600-000018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463" name="AutoShape 1" descr="http://ftpdinafi.mh.gob.sv/compras/scom_escudo.gif">
          <a:extLst>
            <a:ext uri="{FF2B5EF4-FFF2-40B4-BE49-F238E27FC236}">
              <a16:creationId xmlns:a16="http://schemas.microsoft.com/office/drawing/2014/main" xmlns="" id="{00000000-0008-0000-0600-000019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464" name="AutoShape 1" descr="http://ftpdinafi.mh.gob.sv/compras/scom_escudo.gif">
          <a:extLst>
            <a:ext uri="{FF2B5EF4-FFF2-40B4-BE49-F238E27FC236}">
              <a16:creationId xmlns:a16="http://schemas.microsoft.com/office/drawing/2014/main" xmlns="" id="{00000000-0008-0000-0600-00001A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465" name="AutoShape 1" descr="http://ftpdinafi.mh.gob.sv/compras/scom_escudo.gif">
          <a:extLst>
            <a:ext uri="{FF2B5EF4-FFF2-40B4-BE49-F238E27FC236}">
              <a16:creationId xmlns:a16="http://schemas.microsoft.com/office/drawing/2014/main" xmlns="" id="{00000000-0008-0000-0600-00001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466" name="AutoShape 1" descr="http://ftpdinafi.mh.gob.sv/compras/scom_escudo.gif">
          <a:extLst>
            <a:ext uri="{FF2B5EF4-FFF2-40B4-BE49-F238E27FC236}">
              <a16:creationId xmlns:a16="http://schemas.microsoft.com/office/drawing/2014/main" xmlns="" id="{00000000-0008-0000-0600-00001C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467" name="AutoShape 1" descr="http://ftpdinafi.mh.gob.sv/compras/scom_escudo.gif">
          <a:extLst>
            <a:ext uri="{FF2B5EF4-FFF2-40B4-BE49-F238E27FC236}">
              <a16:creationId xmlns:a16="http://schemas.microsoft.com/office/drawing/2014/main" xmlns="" id="{00000000-0008-0000-0600-00001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468" name="AutoShape 1" descr="http://ftpdinafi.mh.gob.sv/compras/scom_escudo.gif">
          <a:extLst>
            <a:ext uri="{FF2B5EF4-FFF2-40B4-BE49-F238E27FC236}">
              <a16:creationId xmlns:a16="http://schemas.microsoft.com/office/drawing/2014/main" xmlns="" id="{00000000-0008-0000-0600-00001E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469" name="AutoShape 1" descr="http://ftpdinafi.mh.gob.sv/compras/scom_escudo.gif">
          <a:extLst>
            <a:ext uri="{FF2B5EF4-FFF2-40B4-BE49-F238E27FC236}">
              <a16:creationId xmlns:a16="http://schemas.microsoft.com/office/drawing/2014/main" xmlns="" id="{00000000-0008-0000-0600-00001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470" name="AutoShape 1" descr="http://ftpdinafi.mh.gob.sv/compras/scom_escudo.gif">
          <a:extLst>
            <a:ext uri="{FF2B5EF4-FFF2-40B4-BE49-F238E27FC236}">
              <a16:creationId xmlns:a16="http://schemas.microsoft.com/office/drawing/2014/main" xmlns="" id="{00000000-0008-0000-0600-000020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471" name="AutoShape 1" descr="http://ftpdinafi.mh.gob.sv/compras/scom_escudo.gif">
          <a:extLst>
            <a:ext uri="{FF2B5EF4-FFF2-40B4-BE49-F238E27FC236}">
              <a16:creationId xmlns:a16="http://schemas.microsoft.com/office/drawing/2014/main" xmlns="" id="{00000000-0008-0000-0600-000021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472" name="AutoShape 1" descr="http://ftpdinafi.mh.gob.sv/compras/scom_escudo.gif">
          <a:extLst>
            <a:ext uri="{FF2B5EF4-FFF2-40B4-BE49-F238E27FC236}">
              <a16:creationId xmlns:a16="http://schemas.microsoft.com/office/drawing/2014/main" xmlns="" id="{00000000-0008-0000-0600-000022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473" name="AutoShape 1" descr="http://ftpdinafi.mh.gob.sv/compras/scom_escudo.gif">
          <a:extLst>
            <a:ext uri="{FF2B5EF4-FFF2-40B4-BE49-F238E27FC236}">
              <a16:creationId xmlns:a16="http://schemas.microsoft.com/office/drawing/2014/main" xmlns="" id="{00000000-0008-0000-0600-000023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474" name="AutoShape 1" descr="http://ftpdinafi.mh.gob.sv/compras/scom_escudo.gif">
          <a:extLst>
            <a:ext uri="{FF2B5EF4-FFF2-40B4-BE49-F238E27FC236}">
              <a16:creationId xmlns:a16="http://schemas.microsoft.com/office/drawing/2014/main" xmlns="" id="{00000000-0008-0000-0600-000024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475" name="AutoShape 1" descr="http://ftpdinafi.mh.gob.sv/compras/scom_escudo.gif">
          <a:extLst>
            <a:ext uri="{FF2B5EF4-FFF2-40B4-BE49-F238E27FC236}">
              <a16:creationId xmlns:a16="http://schemas.microsoft.com/office/drawing/2014/main" xmlns="" id="{00000000-0008-0000-0600-00002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476" name="AutoShape 1" descr="http://ftpdinafi.mh.gob.sv/compras/scom_escudo.gif">
          <a:extLst>
            <a:ext uri="{FF2B5EF4-FFF2-40B4-BE49-F238E27FC236}">
              <a16:creationId xmlns:a16="http://schemas.microsoft.com/office/drawing/2014/main" xmlns="" id="{00000000-0008-0000-0600-000026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477" name="AutoShape 1" descr="http://ftpdinafi.mh.gob.sv/compras/scom_escudo.gif">
          <a:extLst>
            <a:ext uri="{FF2B5EF4-FFF2-40B4-BE49-F238E27FC236}">
              <a16:creationId xmlns:a16="http://schemas.microsoft.com/office/drawing/2014/main" xmlns="" id="{00000000-0008-0000-0600-00002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478" name="AutoShape 1" descr="http://ftpdinafi.mh.gob.sv/compras/scom_escudo.gif">
          <a:extLst>
            <a:ext uri="{FF2B5EF4-FFF2-40B4-BE49-F238E27FC236}">
              <a16:creationId xmlns:a16="http://schemas.microsoft.com/office/drawing/2014/main" xmlns="" id="{00000000-0008-0000-0600-000028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479" name="AutoShape 1" descr="http://ftpdinafi.mh.gob.sv/compras/scom_escudo.gif">
          <a:extLst>
            <a:ext uri="{FF2B5EF4-FFF2-40B4-BE49-F238E27FC236}">
              <a16:creationId xmlns:a16="http://schemas.microsoft.com/office/drawing/2014/main" xmlns="" id="{00000000-0008-0000-0600-00002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480" name="AutoShape 1" descr="http://ftpdinafi.mh.gob.sv/compras/scom_escudo.gif">
          <a:extLst>
            <a:ext uri="{FF2B5EF4-FFF2-40B4-BE49-F238E27FC236}">
              <a16:creationId xmlns:a16="http://schemas.microsoft.com/office/drawing/2014/main" xmlns="" id="{00000000-0008-0000-0600-00002A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481" name="AutoShape 1" descr="http://ftpdinafi.mh.gob.sv/compras/scom_escudo.gif">
          <a:extLst>
            <a:ext uri="{FF2B5EF4-FFF2-40B4-BE49-F238E27FC236}">
              <a16:creationId xmlns:a16="http://schemas.microsoft.com/office/drawing/2014/main" xmlns="" id="{00000000-0008-0000-0600-00002B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482" name="AutoShape 1" descr="http://ftpdinafi.mh.gob.sv/compras/scom_escudo.gif">
          <a:extLst>
            <a:ext uri="{FF2B5EF4-FFF2-40B4-BE49-F238E27FC236}">
              <a16:creationId xmlns:a16="http://schemas.microsoft.com/office/drawing/2014/main" xmlns="" id="{00000000-0008-0000-0600-00002C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483" name="AutoShape 1" descr="http://ftpdinafi.mh.gob.sv/compras/scom_escudo.gif">
          <a:extLst>
            <a:ext uri="{FF2B5EF4-FFF2-40B4-BE49-F238E27FC236}">
              <a16:creationId xmlns:a16="http://schemas.microsoft.com/office/drawing/2014/main" xmlns="" id="{00000000-0008-0000-0600-00002D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484" name="AutoShape 1" descr="http://ftpdinafi.mh.gob.sv/compras/scom_escudo.gif">
          <a:extLst>
            <a:ext uri="{FF2B5EF4-FFF2-40B4-BE49-F238E27FC236}">
              <a16:creationId xmlns:a16="http://schemas.microsoft.com/office/drawing/2014/main" xmlns="" id="{00000000-0008-0000-0600-00002E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485" name="AutoShape 1" descr="http://ftpdinafi.mh.gob.sv/compras/scom_escudo.gif">
          <a:extLst>
            <a:ext uri="{FF2B5EF4-FFF2-40B4-BE49-F238E27FC236}">
              <a16:creationId xmlns:a16="http://schemas.microsoft.com/office/drawing/2014/main" xmlns="" id="{00000000-0008-0000-0600-00002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486" name="AutoShape 1" descr="http://ftpdinafi.mh.gob.sv/compras/scom_escudo.gif">
          <a:extLst>
            <a:ext uri="{FF2B5EF4-FFF2-40B4-BE49-F238E27FC236}">
              <a16:creationId xmlns:a16="http://schemas.microsoft.com/office/drawing/2014/main" xmlns="" id="{00000000-0008-0000-0600-000030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487" name="AutoShape 1" descr="http://ftpdinafi.mh.gob.sv/compras/scom_escudo.gif">
          <a:extLst>
            <a:ext uri="{FF2B5EF4-FFF2-40B4-BE49-F238E27FC236}">
              <a16:creationId xmlns:a16="http://schemas.microsoft.com/office/drawing/2014/main" xmlns="" id="{00000000-0008-0000-0600-00003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488" name="AutoShape 1" descr="http://ftpdinafi.mh.gob.sv/compras/scom_escudo.gif">
          <a:extLst>
            <a:ext uri="{FF2B5EF4-FFF2-40B4-BE49-F238E27FC236}">
              <a16:creationId xmlns:a16="http://schemas.microsoft.com/office/drawing/2014/main" xmlns="" id="{00000000-0008-0000-0600-000032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489" name="AutoShape 1" descr="http://ftpdinafi.mh.gob.sv/compras/scom_escudo.gif">
          <a:extLst>
            <a:ext uri="{FF2B5EF4-FFF2-40B4-BE49-F238E27FC236}">
              <a16:creationId xmlns:a16="http://schemas.microsoft.com/office/drawing/2014/main" xmlns="" id="{00000000-0008-0000-0600-00003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490" name="AutoShape 1" descr="http://ftpdinafi.mh.gob.sv/compras/scom_escudo.gif">
          <a:extLst>
            <a:ext uri="{FF2B5EF4-FFF2-40B4-BE49-F238E27FC236}">
              <a16:creationId xmlns:a16="http://schemas.microsoft.com/office/drawing/2014/main" xmlns="" id="{00000000-0008-0000-0600-000034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491" name="AutoShape 1" descr="http://ftpdinafi.mh.gob.sv/compras/scom_escudo.gif">
          <a:extLst>
            <a:ext uri="{FF2B5EF4-FFF2-40B4-BE49-F238E27FC236}">
              <a16:creationId xmlns:a16="http://schemas.microsoft.com/office/drawing/2014/main" xmlns="" id="{00000000-0008-0000-0600-000035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492" name="AutoShape 1" descr="http://ftpdinafi.mh.gob.sv/compras/scom_escudo.gif">
          <a:extLst>
            <a:ext uri="{FF2B5EF4-FFF2-40B4-BE49-F238E27FC236}">
              <a16:creationId xmlns:a16="http://schemas.microsoft.com/office/drawing/2014/main" xmlns="" id="{00000000-0008-0000-0600-000036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493" name="AutoShape 1" descr="http://ftpdinafi.mh.gob.sv/compras/scom_escudo.gif">
          <a:extLst>
            <a:ext uri="{FF2B5EF4-FFF2-40B4-BE49-F238E27FC236}">
              <a16:creationId xmlns:a16="http://schemas.microsoft.com/office/drawing/2014/main" xmlns="" id="{00000000-0008-0000-0600-000037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494" name="AutoShape 1" descr="http://ftpdinafi.mh.gob.sv/compras/scom_escudo.gif">
          <a:extLst>
            <a:ext uri="{FF2B5EF4-FFF2-40B4-BE49-F238E27FC236}">
              <a16:creationId xmlns:a16="http://schemas.microsoft.com/office/drawing/2014/main" xmlns="" id="{00000000-0008-0000-0600-000038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495" name="AutoShape 1" descr="http://ftpdinafi.mh.gob.sv/compras/scom_escudo.gif">
          <a:extLst>
            <a:ext uri="{FF2B5EF4-FFF2-40B4-BE49-F238E27FC236}">
              <a16:creationId xmlns:a16="http://schemas.microsoft.com/office/drawing/2014/main" xmlns="" id="{00000000-0008-0000-0600-000039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496" name="AutoShape 1" descr="http://ftpdinafi.mh.gob.sv/compras/scom_escudo.gif">
          <a:extLst>
            <a:ext uri="{FF2B5EF4-FFF2-40B4-BE49-F238E27FC236}">
              <a16:creationId xmlns:a16="http://schemas.microsoft.com/office/drawing/2014/main" xmlns="" id="{00000000-0008-0000-0600-00003A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497" name="AutoShape 1" descr="http://ftpdinafi.mh.gob.sv/compras/scom_escudo.gif">
          <a:extLst>
            <a:ext uri="{FF2B5EF4-FFF2-40B4-BE49-F238E27FC236}">
              <a16:creationId xmlns:a16="http://schemas.microsoft.com/office/drawing/2014/main" xmlns="" id="{00000000-0008-0000-0600-00003B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498" name="AutoShape 1" descr="http://ftpdinafi.mh.gob.sv/compras/scom_escudo.gif">
          <a:extLst>
            <a:ext uri="{FF2B5EF4-FFF2-40B4-BE49-F238E27FC236}">
              <a16:creationId xmlns:a16="http://schemas.microsoft.com/office/drawing/2014/main" xmlns="" id="{00000000-0008-0000-0600-00003C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499" name="AutoShape 1" descr="http://ftpdinafi.mh.gob.sv/compras/scom_escudo.gif">
          <a:extLst>
            <a:ext uri="{FF2B5EF4-FFF2-40B4-BE49-F238E27FC236}">
              <a16:creationId xmlns:a16="http://schemas.microsoft.com/office/drawing/2014/main" xmlns="" id="{00000000-0008-0000-0600-00003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500" name="AutoShape 1" descr="http://ftpdinafi.mh.gob.sv/compras/scom_escudo.gif">
          <a:extLst>
            <a:ext uri="{FF2B5EF4-FFF2-40B4-BE49-F238E27FC236}">
              <a16:creationId xmlns:a16="http://schemas.microsoft.com/office/drawing/2014/main" xmlns="" id="{00000000-0008-0000-0600-00003E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501" name="AutoShape 1" descr="http://ftpdinafi.mh.gob.sv/compras/scom_escudo.gif">
          <a:extLst>
            <a:ext uri="{FF2B5EF4-FFF2-40B4-BE49-F238E27FC236}">
              <a16:creationId xmlns:a16="http://schemas.microsoft.com/office/drawing/2014/main" xmlns="" id="{00000000-0008-0000-0600-00003F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502" name="AutoShape 1" descr="http://ftpdinafi.mh.gob.sv/compras/scom_escudo.gif">
          <a:extLst>
            <a:ext uri="{FF2B5EF4-FFF2-40B4-BE49-F238E27FC236}">
              <a16:creationId xmlns:a16="http://schemas.microsoft.com/office/drawing/2014/main" xmlns="" id="{00000000-0008-0000-0600-000040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503" name="AutoShape 1" descr="http://ftpdinafi.mh.gob.sv/compras/scom_escudo.gif">
          <a:extLst>
            <a:ext uri="{FF2B5EF4-FFF2-40B4-BE49-F238E27FC236}">
              <a16:creationId xmlns:a16="http://schemas.microsoft.com/office/drawing/2014/main" xmlns="" id="{00000000-0008-0000-0600-000041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504" name="AutoShape 1" descr="http://ftpdinafi.mh.gob.sv/compras/scom_escudo.gif">
          <a:extLst>
            <a:ext uri="{FF2B5EF4-FFF2-40B4-BE49-F238E27FC236}">
              <a16:creationId xmlns:a16="http://schemas.microsoft.com/office/drawing/2014/main" xmlns="" id="{00000000-0008-0000-0600-000042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505" name="AutoShape 1" descr="http://ftpdinafi.mh.gob.sv/compras/scom_escudo.gif">
          <a:extLst>
            <a:ext uri="{FF2B5EF4-FFF2-40B4-BE49-F238E27FC236}">
              <a16:creationId xmlns:a16="http://schemas.microsoft.com/office/drawing/2014/main" xmlns="" id="{00000000-0008-0000-0600-000043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506" name="AutoShape 1" descr="http://ftpdinafi.mh.gob.sv/compras/scom_escudo.gif">
          <a:extLst>
            <a:ext uri="{FF2B5EF4-FFF2-40B4-BE49-F238E27FC236}">
              <a16:creationId xmlns:a16="http://schemas.microsoft.com/office/drawing/2014/main" xmlns="" id="{00000000-0008-0000-0600-000044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507" name="AutoShape 1" descr="http://ftpdinafi.mh.gob.sv/compras/scom_escudo.gif">
          <a:extLst>
            <a:ext uri="{FF2B5EF4-FFF2-40B4-BE49-F238E27FC236}">
              <a16:creationId xmlns:a16="http://schemas.microsoft.com/office/drawing/2014/main" xmlns="" id="{00000000-0008-0000-0600-000045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508" name="AutoShape 1" descr="http://ftpdinafi.mh.gob.sv/compras/scom_escudo.gif">
          <a:extLst>
            <a:ext uri="{FF2B5EF4-FFF2-40B4-BE49-F238E27FC236}">
              <a16:creationId xmlns:a16="http://schemas.microsoft.com/office/drawing/2014/main" xmlns="" id="{00000000-0008-0000-0600-000046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509" name="AutoShape 1" descr="http://ftpdinafi.mh.gob.sv/compras/scom_escudo.gif">
          <a:extLst>
            <a:ext uri="{FF2B5EF4-FFF2-40B4-BE49-F238E27FC236}">
              <a16:creationId xmlns:a16="http://schemas.microsoft.com/office/drawing/2014/main" xmlns="" id="{00000000-0008-0000-0600-000047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1000"/>
    <xdr:sp macro="" textlink="">
      <xdr:nvSpPr>
        <xdr:cNvPr id="19510" name="AutoShape 1" descr="http://ftpdinafi.mh.gob.sv/compras/scom_escudo.gif">
          <a:extLst>
            <a:ext uri="{FF2B5EF4-FFF2-40B4-BE49-F238E27FC236}">
              <a16:creationId xmlns:a16="http://schemas.microsoft.com/office/drawing/2014/main" xmlns="" id="{00000000-0008-0000-0600-000048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386899"/>
    <xdr:sp macro="" textlink="">
      <xdr:nvSpPr>
        <xdr:cNvPr id="19511" name="AutoShape 1" descr="http://ftpdinafi.mh.gob.sv/compras/scom_escudo.gif">
          <a:extLst>
            <a:ext uri="{FF2B5EF4-FFF2-40B4-BE49-F238E27FC236}">
              <a16:creationId xmlns:a16="http://schemas.microsoft.com/office/drawing/2014/main" xmlns="" id="{00000000-0008-0000-0600-000049340000}"/>
            </a:ext>
          </a:extLst>
        </xdr:cNvPr>
        <xdr:cNvSpPr>
          <a:spLocks noChangeAspect="1" noChangeArrowheads="1"/>
        </xdr:cNvSpPr>
      </xdr:nvSpPr>
      <xdr:spPr bwMode="auto">
        <a:xfrm>
          <a:off x="19478625" y="33566100"/>
          <a:ext cx="381000" cy="386899"/>
        </a:xfrm>
        <a:prstGeom prst="rect">
          <a:avLst/>
        </a:prstGeom>
        <a:noFill/>
      </xdr:spPr>
    </xdr:sp>
    <xdr:clientData/>
  </xdr:oneCellAnchor>
  <xdr:oneCellAnchor>
    <xdr:from>
      <xdr:col>12</xdr:col>
      <xdr:colOff>0</xdr:colOff>
      <xdr:row>22</xdr:row>
      <xdr:rowOff>0</xdr:rowOff>
    </xdr:from>
    <xdr:ext cx="381000" cy="278424"/>
    <xdr:sp macro="" textlink="">
      <xdr:nvSpPr>
        <xdr:cNvPr id="19512" name="AutoShape 1" descr="http://ftpdinafi.mh.gob.sv/compras/scom_escudo.gif">
          <a:extLst>
            <a:ext uri="{FF2B5EF4-FFF2-40B4-BE49-F238E27FC236}">
              <a16:creationId xmlns:a16="http://schemas.microsoft.com/office/drawing/2014/main" xmlns="" id="{00000000-0008-0000-0600-00004A340000}"/>
            </a:ext>
          </a:extLst>
        </xdr:cNvPr>
        <xdr:cNvSpPr>
          <a:spLocks noChangeAspect="1" noChangeArrowheads="1"/>
        </xdr:cNvSpPr>
      </xdr:nvSpPr>
      <xdr:spPr bwMode="auto">
        <a:xfrm>
          <a:off x="19478625" y="33566100"/>
          <a:ext cx="381000" cy="278424"/>
        </a:xfrm>
        <a:prstGeom prst="rect">
          <a:avLst/>
        </a:prstGeom>
        <a:noFill/>
      </xdr:spPr>
    </xdr:sp>
    <xdr:clientData/>
  </xdr:oneCellAnchor>
  <xdr:oneCellAnchor>
    <xdr:from>
      <xdr:col>12</xdr:col>
      <xdr:colOff>0</xdr:colOff>
      <xdr:row>22</xdr:row>
      <xdr:rowOff>0</xdr:rowOff>
    </xdr:from>
    <xdr:ext cx="381000" cy="263770"/>
    <xdr:sp macro="" textlink="">
      <xdr:nvSpPr>
        <xdr:cNvPr id="19513" name="AutoShape 1" descr="http://ftpdinafi.mh.gob.sv/compras/scom_escudo.gif">
          <a:extLst>
            <a:ext uri="{FF2B5EF4-FFF2-40B4-BE49-F238E27FC236}">
              <a16:creationId xmlns:a16="http://schemas.microsoft.com/office/drawing/2014/main" xmlns="" id="{00000000-0008-0000-0600-00004B340000}"/>
            </a:ext>
          </a:extLst>
        </xdr:cNvPr>
        <xdr:cNvSpPr>
          <a:spLocks noChangeAspect="1" noChangeArrowheads="1"/>
        </xdr:cNvSpPr>
      </xdr:nvSpPr>
      <xdr:spPr bwMode="auto">
        <a:xfrm>
          <a:off x="19478625" y="33566100"/>
          <a:ext cx="381000" cy="263770"/>
        </a:xfrm>
        <a:prstGeom prst="rect">
          <a:avLst/>
        </a:prstGeom>
        <a:noFill/>
      </xdr:spPr>
    </xdr:sp>
    <xdr:clientData/>
  </xdr:oneCellAnchor>
  <xdr:oneCellAnchor>
    <xdr:from>
      <xdr:col>12</xdr:col>
      <xdr:colOff>0</xdr:colOff>
      <xdr:row>22</xdr:row>
      <xdr:rowOff>0</xdr:rowOff>
    </xdr:from>
    <xdr:ext cx="381000" cy="261626"/>
    <xdr:sp macro="" textlink="">
      <xdr:nvSpPr>
        <xdr:cNvPr id="19514" name="AutoShape 1" descr="http://ftpdinafi.mh.gob.sv/compras/scom_escudo.gif">
          <a:extLst>
            <a:ext uri="{FF2B5EF4-FFF2-40B4-BE49-F238E27FC236}">
              <a16:creationId xmlns:a16="http://schemas.microsoft.com/office/drawing/2014/main" xmlns="" id="{00000000-0008-0000-0600-00004C340000}"/>
            </a:ext>
          </a:extLst>
        </xdr:cNvPr>
        <xdr:cNvSpPr>
          <a:spLocks noChangeAspect="1" noChangeArrowheads="1"/>
        </xdr:cNvSpPr>
      </xdr:nvSpPr>
      <xdr:spPr bwMode="auto">
        <a:xfrm>
          <a:off x="19478625" y="33566100"/>
          <a:ext cx="381000" cy="261626"/>
        </a:xfrm>
        <a:prstGeom prst="rect">
          <a:avLst/>
        </a:prstGeom>
        <a:noFill/>
      </xdr:spPr>
    </xdr:sp>
    <xdr:clientData/>
  </xdr:oneCellAnchor>
  <xdr:oneCellAnchor>
    <xdr:from>
      <xdr:col>12</xdr:col>
      <xdr:colOff>0</xdr:colOff>
      <xdr:row>22</xdr:row>
      <xdr:rowOff>0</xdr:rowOff>
    </xdr:from>
    <xdr:ext cx="381000" cy="381000"/>
    <xdr:sp macro="" textlink="">
      <xdr:nvSpPr>
        <xdr:cNvPr id="19515" name="AutoShape 1" descr="http://ftpdinafi.mh.gob.sv/compras/scom_escudo.gif">
          <a:extLst>
            <a:ext uri="{FF2B5EF4-FFF2-40B4-BE49-F238E27FC236}">
              <a16:creationId xmlns:a16="http://schemas.microsoft.com/office/drawing/2014/main" xmlns="" id="{00000000-0008-0000-0600-00004D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249117"/>
    <xdr:sp macro="" textlink="">
      <xdr:nvSpPr>
        <xdr:cNvPr id="19516" name="AutoShape 1" descr="http://ftpdinafi.mh.gob.sv/compras/scom_escudo.gif">
          <a:extLst>
            <a:ext uri="{FF2B5EF4-FFF2-40B4-BE49-F238E27FC236}">
              <a16:creationId xmlns:a16="http://schemas.microsoft.com/office/drawing/2014/main" xmlns="" id="{00000000-0008-0000-0600-00004E340000}"/>
            </a:ext>
          </a:extLst>
        </xdr:cNvPr>
        <xdr:cNvSpPr>
          <a:spLocks noChangeAspect="1" noChangeArrowheads="1"/>
        </xdr:cNvSpPr>
      </xdr:nvSpPr>
      <xdr:spPr bwMode="auto">
        <a:xfrm>
          <a:off x="19478625" y="33566100"/>
          <a:ext cx="381000" cy="249117"/>
        </a:xfrm>
        <a:prstGeom prst="rect">
          <a:avLst/>
        </a:prstGeom>
        <a:noFill/>
      </xdr:spPr>
    </xdr:sp>
    <xdr:clientData/>
  </xdr:oneCellAnchor>
  <xdr:oneCellAnchor>
    <xdr:from>
      <xdr:col>12</xdr:col>
      <xdr:colOff>0</xdr:colOff>
      <xdr:row>22</xdr:row>
      <xdr:rowOff>0</xdr:rowOff>
    </xdr:from>
    <xdr:ext cx="381000" cy="381000"/>
    <xdr:sp macro="" textlink="">
      <xdr:nvSpPr>
        <xdr:cNvPr id="19517" name="AutoShape 1" descr="http://ftpdinafi.mh.gob.sv/compras/scom_escudo.gif">
          <a:extLst>
            <a:ext uri="{FF2B5EF4-FFF2-40B4-BE49-F238E27FC236}">
              <a16:creationId xmlns:a16="http://schemas.microsoft.com/office/drawing/2014/main" xmlns="" id="{00000000-0008-0000-0600-00004F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12</xdr:col>
      <xdr:colOff>0</xdr:colOff>
      <xdr:row>22</xdr:row>
      <xdr:rowOff>0</xdr:rowOff>
    </xdr:from>
    <xdr:ext cx="381000" cy="191967"/>
    <xdr:sp macro="" textlink="">
      <xdr:nvSpPr>
        <xdr:cNvPr id="19518" name="AutoShape 1" descr="http://ftpdinafi.mh.gob.sv/compras/scom_escudo.gif">
          <a:extLst>
            <a:ext uri="{FF2B5EF4-FFF2-40B4-BE49-F238E27FC236}">
              <a16:creationId xmlns:a16="http://schemas.microsoft.com/office/drawing/2014/main" xmlns="" id="{00000000-0008-0000-0600-000050340000}"/>
            </a:ext>
          </a:extLst>
        </xdr:cNvPr>
        <xdr:cNvSpPr>
          <a:spLocks noChangeAspect="1" noChangeArrowheads="1"/>
        </xdr:cNvSpPr>
      </xdr:nvSpPr>
      <xdr:spPr bwMode="auto">
        <a:xfrm>
          <a:off x="19478625" y="33566100"/>
          <a:ext cx="381000" cy="191967"/>
        </a:xfrm>
        <a:prstGeom prst="rect">
          <a:avLst/>
        </a:prstGeom>
        <a:noFill/>
      </xdr:spPr>
    </xdr:sp>
    <xdr:clientData/>
  </xdr:oneCellAnchor>
  <xdr:oneCellAnchor>
    <xdr:from>
      <xdr:col>12</xdr:col>
      <xdr:colOff>0</xdr:colOff>
      <xdr:row>22</xdr:row>
      <xdr:rowOff>0</xdr:rowOff>
    </xdr:from>
    <xdr:ext cx="381000" cy="381000"/>
    <xdr:sp macro="" textlink="">
      <xdr:nvSpPr>
        <xdr:cNvPr id="19519" name="AutoShape 1" descr="http://ftpdinafi.mh.gob.sv/compras/scom_escudo.gif">
          <a:extLst>
            <a:ext uri="{FF2B5EF4-FFF2-40B4-BE49-F238E27FC236}">
              <a16:creationId xmlns:a16="http://schemas.microsoft.com/office/drawing/2014/main" xmlns="" id="{00000000-0008-0000-0600-000051340000}"/>
            </a:ext>
          </a:extLst>
        </xdr:cNvPr>
        <xdr:cNvSpPr>
          <a:spLocks noChangeAspect="1" noChangeArrowheads="1"/>
        </xdr:cNvSpPr>
      </xdr:nvSpPr>
      <xdr:spPr bwMode="auto">
        <a:xfrm>
          <a:off x="19478625" y="33566100"/>
          <a:ext cx="381000" cy="381000"/>
        </a:xfrm>
        <a:prstGeom prst="rect">
          <a:avLst/>
        </a:prstGeom>
        <a:noFill/>
      </xdr:spPr>
    </xdr:sp>
    <xdr:clientData/>
  </xdr:oneCellAnchor>
  <xdr:oneCellAnchor>
    <xdr:from>
      <xdr:col>3</xdr:col>
      <xdr:colOff>4826000</xdr:colOff>
      <xdr:row>23</xdr:row>
      <xdr:rowOff>0</xdr:rowOff>
    </xdr:from>
    <xdr:ext cx="381000" cy="190500"/>
    <xdr:sp macro="" textlink="">
      <xdr:nvSpPr>
        <xdr:cNvPr id="19520"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4480500"/>
          <a:ext cx="381000" cy="190500"/>
        </a:xfrm>
        <a:prstGeom prst="rect">
          <a:avLst/>
        </a:prstGeom>
        <a:noFill/>
      </xdr:spPr>
    </xdr:sp>
    <xdr:clientData/>
  </xdr:oneCellAnchor>
  <xdr:oneCellAnchor>
    <xdr:from>
      <xdr:col>3</xdr:col>
      <xdr:colOff>4826000</xdr:colOff>
      <xdr:row>23</xdr:row>
      <xdr:rowOff>0</xdr:rowOff>
    </xdr:from>
    <xdr:ext cx="381000" cy="190500"/>
    <xdr:sp macro="" textlink="">
      <xdr:nvSpPr>
        <xdr:cNvPr id="19521"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4480500"/>
          <a:ext cx="381000" cy="190500"/>
        </a:xfrm>
        <a:prstGeom prst="rect">
          <a:avLst/>
        </a:prstGeom>
        <a:noFill/>
      </xdr:spPr>
    </xdr:sp>
    <xdr:clientData/>
  </xdr:oneCellAnchor>
  <xdr:oneCellAnchor>
    <xdr:from>
      <xdr:col>3</xdr:col>
      <xdr:colOff>4826000</xdr:colOff>
      <xdr:row>24</xdr:row>
      <xdr:rowOff>0</xdr:rowOff>
    </xdr:from>
    <xdr:ext cx="381000" cy="190500"/>
    <xdr:sp macro="" textlink="">
      <xdr:nvSpPr>
        <xdr:cNvPr id="19522"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5442525"/>
          <a:ext cx="381000" cy="190500"/>
        </a:xfrm>
        <a:prstGeom prst="rect">
          <a:avLst/>
        </a:prstGeom>
        <a:noFill/>
      </xdr:spPr>
    </xdr:sp>
    <xdr:clientData/>
  </xdr:oneCellAnchor>
  <xdr:oneCellAnchor>
    <xdr:from>
      <xdr:col>3</xdr:col>
      <xdr:colOff>4826000</xdr:colOff>
      <xdr:row>25</xdr:row>
      <xdr:rowOff>0</xdr:rowOff>
    </xdr:from>
    <xdr:ext cx="381000" cy="190500"/>
    <xdr:sp macro="" textlink="">
      <xdr:nvSpPr>
        <xdr:cNvPr id="19523"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7376100"/>
          <a:ext cx="381000" cy="190500"/>
        </a:xfrm>
        <a:prstGeom prst="rect">
          <a:avLst/>
        </a:prstGeom>
        <a:noFill/>
      </xdr:spPr>
    </xdr:sp>
    <xdr:clientData/>
  </xdr:oneCellAnchor>
  <xdr:oneCellAnchor>
    <xdr:from>
      <xdr:col>3</xdr:col>
      <xdr:colOff>4826000</xdr:colOff>
      <xdr:row>25</xdr:row>
      <xdr:rowOff>0</xdr:rowOff>
    </xdr:from>
    <xdr:ext cx="381000" cy="190500"/>
    <xdr:sp macro="" textlink="">
      <xdr:nvSpPr>
        <xdr:cNvPr id="19524"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7376100"/>
          <a:ext cx="381000" cy="190500"/>
        </a:xfrm>
        <a:prstGeom prst="rect">
          <a:avLst/>
        </a:prstGeom>
        <a:noFill/>
      </xdr:spPr>
    </xdr:sp>
    <xdr:clientData/>
  </xdr:oneCellAnchor>
  <xdr:oneCellAnchor>
    <xdr:from>
      <xdr:col>3</xdr:col>
      <xdr:colOff>4826000</xdr:colOff>
      <xdr:row>25</xdr:row>
      <xdr:rowOff>0</xdr:rowOff>
    </xdr:from>
    <xdr:ext cx="381000" cy="190500"/>
    <xdr:sp macro="" textlink="">
      <xdr:nvSpPr>
        <xdr:cNvPr id="19525"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7376100"/>
          <a:ext cx="381000" cy="190500"/>
        </a:xfrm>
        <a:prstGeom prst="rect">
          <a:avLst/>
        </a:prstGeom>
        <a:noFill/>
      </xdr:spPr>
    </xdr:sp>
    <xdr:clientData/>
  </xdr:oneCellAnchor>
  <xdr:oneCellAnchor>
    <xdr:from>
      <xdr:col>3</xdr:col>
      <xdr:colOff>4826000</xdr:colOff>
      <xdr:row>25</xdr:row>
      <xdr:rowOff>0</xdr:rowOff>
    </xdr:from>
    <xdr:ext cx="381000" cy="190500"/>
    <xdr:sp macro="" textlink="">
      <xdr:nvSpPr>
        <xdr:cNvPr id="19526"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7376100"/>
          <a:ext cx="381000" cy="190500"/>
        </a:xfrm>
        <a:prstGeom prst="rect">
          <a:avLst/>
        </a:prstGeom>
        <a:noFill/>
      </xdr:spPr>
    </xdr:sp>
    <xdr:clientData/>
  </xdr:oneCellAnchor>
  <xdr:oneCellAnchor>
    <xdr:from>
      <xdr:col>3</xdr:col>
      <xdr:colOff>4826000</xdr:colOff>
      <xdr:row>25</xdr:row>
      <xdr:rowOff>0</xdr:rowOff>
    </xdr:from>
    <xdr:ext cx="381000" cy="190500"/>
    <xdr:sp macro="" textlink="">
      <xdr:nvSpPr>
        <xdr:cNvPr id="19527"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7376100"/>
          <a:ext cx="381000" cy="190500"/>
        </a:xfrm>
        <a:prstGeom prst="rect">
          <a:avLst/>
        </a:prstGeom>
        <a:noFill/>
      </xdr:spPr>
    </xdr:sp>
    <xdr:clientData/>
  </xdr:oneCellAnchor>
  <xdr:oneCellAnchor>
    <xdr:from>
      <xdr:col>3</xdr:col>
      <xdr:colOff>4826000</xdr:colOff>
      <xdr:row>25</xdr:row>
      <xdr:rowOff>0</xdr:rowOff>
    </xdr:from>
    <xdr:ext cx="381000" cy="190500"/>
    <xdr:sp macro="" textlink="">
      <xdr:nvSpPr>
        <xdr:cNvPr id="19528"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7376100"/>
          <a:ext cx="381000" cy="190500"/>
        </a:xfrm>
        <a:prstGeom prst="rect">
          <a:avLst/>
        </a:prstGeom>
        <a:noFill/>
      </xdr:spPr>
    </xdr:sp>
    <xdr:clientData/>
  </xdr:oneCellAnchor>
  <xdr:oneCellAnchor>
    <xdr:from>
      <xdr:col>3</xdr:col>
      <xdr:colOff>4826000</xdr:colOff>
      <xdr:row>25</xdr:row>
      <xdr:rowOff>0</xdr:rowOff>
    </xdr:from>
    <xdr:ext cx="381000" cy="190500"/>
    <xdr:sp macro="" textlink="">
      <xdr:nvSpPr>
        <xdr:cNvPr id="19529"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7376100"/>
          <a:ext cx="381000" cy="190500"/>
        </a:xfrm>
        <a:prstGeom prst="rect">
          <a:avLst/>
        </a:prstGeom>
        <a:noFill/>
      </xdr:spPr>
    </xdr:sp>
    <xdr:clientData/>
  </xdr:oneCellAnchor>
  <xdr:oneCellAnchor>
    <xdr:from>
      <xdr:col>3</xdr:col>
      <xdr:colOff>4826000</xdr:colOff>
      <xdr:row>25</xdr:row>
      <xdr:rowOff>0</xdr:rowOff>
    </xdr:from>
    <xdr:ext cx="381000" cy="190500"/>
    <xdr:sp macro="" textlink="">
      <xdr:nvSpPr>
        <xdr:cNvPr id="19530"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7376100"/>
          <a:ext cx="381000" cy="190500"/>
        </a:xfrm>
        <a:prstGeom prst="rect">
          <a:avLst/>
        </a:prstGeom>
        <a:noFill/>
      </xdr:spPr>
    </xdr:sp>
    <xdr:clientData/>
  </xdr:oneCellAnchor>
  <xdr:oneCellAnchor>
    <xdr:from>
      <xdr:col>3</xdr:col>
      <xdr:colOff>4826000</xdr:colOff>
      <xdr:row>25</xdr:row>
      <xdr:rowOff>0</xdr:rowOff>
    </xdr:from>
    <xdr:ext cx="381000" cy="190500"/>
    <xdr:sp macro="" textlink="">
      <xdr:nvSpPr>
        <xdr:cNvPr id="19531"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7376100"/>
          <a:ext cx="381000" cy="190500"/>
        </a:xfrm>
        <a:prstGeom prst="rect">
          <a:avLst/>
        </a:prstGeom>
        <a:noFill/>
      </xdr:spPr>
    </xdr:sp>
    <xdr:clientData/>
  </xdr:oneCellAnchor>
  <xdr:oneCellAnchor>
    <xdr:from>
      <xdr:col>3</xdr:col>
      <xdr:colOff>4826000</xdr:colOff>
      <xdr:row>25</xdr:row>
      <xdr:rowOff>0</xdr:rowOff>
    </xdr:from>
    <xdr:ext cx="381000" cy="190500"/>
    <xdr:sp macro="" textlink="">
      <xdr:nvSpPr>
        <xdr:cNvPr id="19532"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7376100"/>
          <a:ext cx="381000" cy="190500"/>
        </a:xfrm>
        <a:prstGeom prst="rect">
          <a:avLst/>
        </a:prstGeom>
        <a:noFill/>
      </xdr:spPr>
    </xdr:sp>
    <xdr:clientData/>
  </xdr:oneCellAnchor>
  <xdr:oneCellAnchor>
    <xdr:from>
      <xdr:col>3</xdr:col>
      <xdr:colOff>4826000</xdr:colOff>
      <xdr:row>25</xdr:row>
      <xdr:rowOff>0</xdr:rowOff>
    </xdr:from>
    <xdr:ext cx="381000" cy="190500"/>
    <xdr:sp macro="" textlink="">
      <xdr:nvSpPr>
        <xdr:cNvPr id="19533"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7376100"/>
          <a:ext cx="381000" cy="190500"/>
        </a:xfrm>
        <a:prstGeom prst="rect">
          <a:avLst/>
        </a:prstGeom>
        <a:noFill/>
      </xdr:spPr>
    </xdr:sp>
    <xdr:clientData/>
  </xdr:oneCellAnchor>
  <xdr:oneCellAnchor>
    <xdr:from>
      <xdr:col>3</xdr:col>
      <xdr:colOff>4826000</xdr:colOff>
      <xdr:row>25</xdr:row>
      <xdr:rowOff>0</xdr:rowOff>
    </xdr:from>
    <xdr:ext cx="381000" cy="190500"/>
    <xdr:sp macro="" textlink="">
      <xdr:nvSpPr>
        <xdr:cNvPr id="19534"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7376100"/>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35"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36"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37"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38"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39"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40"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41"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42"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43"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44"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45"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46"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47"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48"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49"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50"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51"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52"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53"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54"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55"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56"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57"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26</xdr:row>
      <xdr:rowOff>0</xdr:rowOff>
    </xdr:from>
    <xdr:ext cx="381000" cy="190500"/>
    <xdr:sp macro="" textlink="">
      <xdr:nvSpPr>
        <xdr:cNvPr id="19558"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38280975"/>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59"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60"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61"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62"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63"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64"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65"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66"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67"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68"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69"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70"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71"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72"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73"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74"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75"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76"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77"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78"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79"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80"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81"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39</xdr:row>
      <xdr:rowOff>0</xdr:rowOff>
    </xdr:from>
    <xdr:ext cx="381000" cy="190500"/>
    <xdr:sp macro="" textlink="">
      <xdr:nvSpPr>
        <xdr:cNvPr id="19582"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7445375" y="67779900"/>
          <a:ext cx="381000" cy="190500"/>
        </a:xfrm>
        <a:prstGeom prst="rect">
          <a:avLst/>
        </a:prstGeom>
        <a:noFill/>
      </xdr:spPr>
    </xdr:sp>
    <xdr:clientData/>
  </xdr:oneCellAnchor>
  <xdr:oneCellAnchor>
    <xdr:from>
      <xdr:col>3</xdr:col>
      <xdr:colOff>4826000</xdr:colOff>
      <xdr:row>106</xdr:row>
      <xdr:rowOff>571499</xdr:rowOff>
    </xdr:from>
    <xdr:ext cx="381000" cy="190500"/>
    <xdr:sp macro="" textlink="">
      <xdr:nvSpPr>
        <xdr:cNvPr id="19583"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6121400" y="2666999"/>
          <a:ext cx="381000" cy="190500"/>
        </a:xfrm>
        <a:prstGeom prst="rect">
          <a:avLst/>
        </a:prstGeom>
        <a:noFill/>
      </xdr:spPr>
    </xdr:sp>
    <xdr:clientData/>
  </xdr:oneCellAnchor>
  <xdr:oneCellAnchor>
    <xdr:from>
      <xdr:col>3</xdr:col>
      <xdr:colOff>4826000</xdr:colOff>
      <xdr:row>106</xdr:row>
      <xdr:rowOff>571499</xdr:rowOff>
    </xdr:from>
    <xdr:ext cx="381000" cy="190500"/>
    <xdr:sp macro="" textlink="">
      <xdr:nvSpPr>
        <xdr:cNvPr id="19584" name="AutoShape 1" descr="http://ftpdinafi.mh.gob.sv/compras/scom_escudo.gif">
          <a:extLst>
            <a:ext uri="{FF2B5EF4-FFF2-40B4-BE49-F238E27FC236}">
              <a16:creationId xmlns:a16="http://schemas.microsoft.com/office/drawing/2014/main" xmlns="" id="{00000000-0008-0000-0600-00007C150000}"/>
            </a:ext>
          </a:extLst>
        </xdr:cNvPr>
        <xdr:cNvSpPr>
          <a:spLocks noChangeAspect="1" noChangeArrowheads="1"/>
        </xdr:cNvSpPr>
      </xdr:nvSpPr>
      <xdr:spPr bwMode="auto">
        <a:xfrm>
          <a:off x="6121400" y="2666999"/>
          <a:ext cx="381000" cy="190500"/>
        </a:xfrm>
        <a:prstGeom prst="rect">
          <a:avLst/>
        </a:prstGeom>
        <a:noFill/>
      </xdr:spPr>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unacv2.mh.gob.sv/compras/detalleOrden.jsp?mcor_ord_com_con=38&amp;mejercicio=2022&amp;mcod_uaci=1039&amp;minstitucion=4121&amp;mfec_ord_com_con=21/04/2022&amp;mnit_person=0614141014109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3"/>
  <sheetViews>
    <sheetView tabSelected="1" zoomScale="85" zoomScaleNormal="85" workbookViewId="0">
      <pane ySplit="4" topLeftCell="A5" activePane="bottomLeft" state="frozen"/>
      <selection pane="bottomLeft" activeCell="B1" sqref="B1:N1"/>
    </sheetView>
  </sheetViews>
  <sheetFormatPr baseColWidth="10" defaultRowHeight="15" x14ac:dyDescent="0.25"/>
  <cols>
    <col min="1" max="1" width="18" style="20" customWidth="1"/>
    <col min="2" max="2" width="11.7109375" style="1" customWidth="1"/>
    <col min="3" max="3" width="22.85546875" customWidth="1"/>
    <col min="4" max="4" width="39.28515625" style="46" customWidth="1"/>
    <col min="5" max="5" width="20.28515625" style="79" customWidth="1"/>
    <col min="6" max="6" width="20.28515625" style="46" customWidth="1"/>
    <col min="7" max="7" width="16" style="2" customWidth="1"/>
    <col min="9" max="9" width="16.85546875" style="12" customWidth="1"/>
    <col min="10" max="10" width="10.28515625" style="116" customWidth="1"/>
    <col min="11" max="11" width="14.7109375" customWidth="1"/>
    <col min="12" max="12" width="41.42578125" style="9" customWidth="1"/>
    <col min="13" max="13" width="36.85546875" style="9" customWidth="1"/>
    <col min="14" max="14" width="17.140625" style="18" customWidth="1"/>
    <col min="18" max="18" width="11" customWidth="1"/>
  </cols>
  <sheetData>
    <row r="1" spans="1:14" ht="21" x14ac:dyDescent="0.35">
      <c r="B1" s="143" t="s">
        <v>5</v>
      </c>
      <c r="C1" s="143"/>
      <c r="D1" s="143"/>
      <c r="E1" s="143"/>
      <c r="F1" s="143"/>
      <c r="G1" s="143"/>
      <c r="H1" s="143"/>
      <c r="I1" s="143"/>
      <c r="J1" s="143"/>
      <c r="K1" s="143"/>
      <c r="L1" s="143"/>
      <c r="M1" s="143"/>
      <c r="N1" s="143"/>
    </row>
    <row r="2" spans="1:14" ht="15.75" customHeight="1" x14ac:dyDescent="0.25">
      <c r="B2" s="144" t="s">
        <v>100</v>
      </c>
      <c r="C2" s="144"/>
      <c r="D2" s="144"/>
      <c r="E2" s="144"/>
      <c r="F2" s="144"/>
      <c r="G2" s="144"/>
      <c r="H2" s="144"/>
      <c r="I2" s="144"/>
      <c r="J2" s="144"/>
      <c r="K2" s="144"/>
      <c r="L2" s="144"/>
      <c r="M2" s="144"/>
      <c r="N2" s="144"/>
    </row>
    <row r="3" spans="1:14" ht="15.75" x14ac:dyDescent="0.25">
      <c r="A3" s="142" t="s">
        <v>535</v>
      </c>
      <c r="B3" s="142"/>
      <c r="C3" s="142"/>
      <c r="D3" s="41"/>
      <c r="E3" s="41"/>
      <c r="F3" s="41"/>
      <c r="G3" s="10"/>
      <c r="H3" s="3"/>
      <c r="I3" s="87"/>
      <c r="J3" s="123"/>
      <c r="K3" s="5"/>
      <c r="M3" s="4"/>
    </row>
    <row r="4" spans="1:14" ht="117.75" customHeight="1" x14ac:dyDescent="0.25">
      <c r="A4" s="131" t="s">
        <v>11</v>
      </c>
      <c r="B4" s="132" t="s">
        <v>6</v>
      </c>
      <c r="C4" s="133" t="s">
        <v>4</v>
      </c>
      <c r="D4" s="134" t="s">
        <v>7</v>
      </c>
      <c r="E4" s="134" t="s">
        <v>477</v>
      </c>
      <c r="F4" s="134" t="s">
        <v>478</v>
      </c>
      <c r="G4" s="135" t="s">
        <v>20</v>
      </c>
      <c r="H4" s="136" t="s">
        <v>12</v>
      </c>
      <c r="I4" s="137" t="s">
        <v>8</v>
      </c>
      <c r="J4" s="138" t="s">
        <v>13</v>
      </c>
      <c r="K4" s="138" t="s">
        <v>3</v>
      </c>
      <c r="L4" s="139" t="s">
        <v>28</v>
      </c>
      <c r="M4" s="140" t="s">
        <v>9</v>
      </c>
      <c r="N4" s="141" t="s">
        <v>29</v>
      </c>
    </row>
    <row r="5" spans="1:14" s="11" customFormat="1" ht="240" customHeight="1" x14ac:dyDescent="0.2">
      <c r="A5" s="19" t="s">
        <v>35</v>
      </c>
      <c r="B5" s="37">
        <v>20210099</v>
      </c>
      <c r="C5" s="6" t="s">
        <v>10</v>
      </c>
      <c r="D5" s="64" t="s">
        <v>36</v>
      </c>
      <c r="E5" s="42" t="s">
        <v>132</v>
      </c>
      <c r="F5" s="43" t="s">
        <v>133</v>
      </c>
      <c r="G5" s="14">
        <v>11052.93</v>
      </c>
      <c r="H5" s="7">
        <v>44564</v>
      </c>
      <c r="I5" s="88" t="s">
        <v>76</v>
      </c>
      <c r="J5" s="15">
        <v>1</v>
      </c>
      <c r="K5" s="16" t="s">
        <v>19</v>
      </c>
      <c r="L5" s="8" t="s">
        <v>116</v>
      </c>
      <c r="M5" s="8" t="s">
        <v>17</v>
      </c>
      <c r="N5" s="73">
        <v>11052.93</v>
      </c>
    </row>
    <row r="6" spans="1:14" s="11" customFormat="1" ht="133.5" customHeight="1" x14ac:dyDescent="0.2">
      <c r="A6" s="19" t="s">
        <v>37</v>
      </c>
      <c r="B6" s="37">
        <v>20210097</v>
      </c>
      <c r="C6" s="6" t="s">
        <v>38</v>
      </c>
      <c r="D6" s="24" t="s">
        <v>39</v>
      </c>
      <c r="E6" s="44" t="s">
        <v>134</v>
      </c>
      <c r="F6" s="43" t="s">
        <v>135</v>
      </c>
      <c r="G6" s="14">
        <v>5506.2</v>
      </c>
      <c r="H6" s="7">
        <v>44564</v>
      </c>
      <c r="I6" s="39" t="s">
        <v>67</v>
      </c>
      <c r="J6" s="15">
        <v>2</v>
      </c>
      <c r="K6" s="16" t="s">
        <v>16</v>
      </c>
      <c r="L6" s="8" t="s">
        <v>117</v>
      </c>
      <c r="M6" s="30" t="s">
        <v>118</v>
      </c>
      <c r="N6" s="73">
        <v>5506.2</v>
      </c>
    </row>
    <row r="7" spans="1:14" s="11" customFormat="1" ht="84" customHeight="1" x14ac:dyDescent="0.2">
      <c r="A7" s="19" t="s">
        <v>40</v>
      </c>
      <c r="B7" s="37">
        <v>20210084</v>
      </c>
      <c r="C7" s="6" t="s">
        <v>15</v>
      </c>
      <c r="D7" s="24" t="s">
        <v>41</v>
      </c>
      <c r="E7" s="44" t="s">
        <v>136</v>
      </c>
      <c r="F7" s="44" t="s">
        <v>137</v>
      </c>
      <c r="G7" s="14">
        <v>12240</v>
      </c>
      <c r="H7" s="7">
        <v>44562</v>
      </c>
      <c r="I7" s="89" t="s">
        <v>42</v>
      </c>
      <c r="J7" s="15">
        <v>3</v>
      </c>
      <c r="K7" s="16" t="s">
        <v>0</v>
      </c>
      <c r="L7" s="8" t="s">
        <v>88</v>
      </c>
      <c r="M7" s="25" t="s">
        <v>18</v>
      </c>
      <c r="N7" s="73">
        <v>12240</v>
      </c>
    </row>
    <row r="8" spans="1:14" s="11" customFormat="1" ht="117" customHeight="1" x14ac:dyDescent="0.2">
      <c r="A8" s="19" t="s">
        <v>40</v>
      </c>
      <c r="B8" s="37">
        <v>20210084</v>
      </c>
      <c r="C8" s="6" t="s">
        <v>15</v>
      </c>
      <c r="D8" s="24" t="s">
        <v>86</v>
      </c>
      <c r="E8" s="44" t="s">
        <v>136</v>
      </c>
      <c r="F8" s="44" t="s">
        <v>137</v>
      </c>
      <c r="G8" s="14">
        <v>4080</v>
      </c>
      <c r="H8" s="7">
        <v>44562</v>
      </c>
      <c r="I8" s="89" t="s">
        <v>42</v>
      </c>
      <c r="J8" s="15">
        <v>3</v>
      </c>
      <c r="K8" s="16" t="s">
        <v>0</v>
      </c>
      <c r="L8" s="8" t="s">
        <v>92</v>
      </c>
      <c r="M8" s="26" t="s">
        <v>119</v>
      </c>
      <c r="N8" s="73">
        <v>4080</v>
      </c>
    </row>
    <row r="9" spans="1:14" s="11" customFormat="1" ht="108" customHeight="1" x14ac:dyDescent="0.2">
      <c r="A9" s="19" t="s">
        <v>25</v>
      </c>
      <c r="B9" s="37">
        <v>20200043</v>
      </c>
      <c r="C9" s="6" t="s">
        <v>1</v>
      </c>
      <c r="D9" s="24" t="s">
        <v>43</v>
      </c>
      <c r="E9" s="44" t="s">
        <v>138</v>
      </c>
      <c r="F9" s="43" t="s">
        <v>139</v>
      </c>
      <c r="G9" s="17">
        <v>246.1</v>
      </c>
      <c r="H9" s="7">
        <v>44215</v>
      </c>
      <c r="I9" s="39" t="s">
        <v>68</v>
      </c>
      <c r="J9" s="15" t="s">
        <v>87</v>
      </c>
      <c r="K9" s="16" t="s">
        <v>0</v>
      </c>
      <c r="L9" s="31" t="s">
        <v>44</v>
      </c>
      <c r="M9" s="26" t="s">
        <v>45</v>
      </c>
      <c r="N9" s="73">
        <v>246.1</v>
      </c>
    </row>
    <row r="10" spans="1:14" s="11" customFormat="1" ht="123" customHeight="1" x14ac:dyDescent="0.2">
      <c r="A10" s="19" t="s">
        <v>46</v>
      </c>
      <c r="B10" s="37">
        <v>20220001</v>
      </c>
      <c r="C10" s="6" t="s">
        <v>1</v>
      </c>
      <c r="D10" s="24" t="s">
        <v>47</v>
      </c>
      <c r="E10" s="44" t="s">
        <v>140</v>
      </c>
      <c r="F10" s="43" t="s">
        <v>139</v>
      </c>
      <c r="G10" s="14">
        <v>2909.5</v>
      </c>
      <c r="H10" s="7">
        <v>44587</v>
      </c>
      <c r="I10" s="39" t="s">
        <v>66</v>
      </c>
      <c r="J10" s="15">
        <v>4</v>
      </c>
      <c r="K10" s="16" t="s">
        <v>0</v>
      </c>
      <c r="L10" s="8" t="s">
        <v>91</v>
      </c>
      <c r="M10" s="25" t="s">
        <v>30</v>
      </c>
      <c r="N10" s="73">
        <v>2909.5</v>
      </c>
    </row>
    <row r="11" spans="1:14" s="11" customFormat="1" ht="117.75" customHeight="1" x14ac:dyDescent="0.2">
      <c r="A11" s="19" t="s">
        <v>40</v>
      </c>
      <c r="B11" s="37">
        <v>20210086</v>
      </c>
      <c r="C11" s="6" t="s">
        <v>26</v>
      </c>
      <c r="D11" s="24" t="s">
        <v>48</v>
      </c>
      <c r="E11" s="44" t="s">
        <v>141</v>
      </c>
      <c r="F11" s="43" t="s">
        <v>135</v>
      </c>
      <c r="G11" s="14">
        <v>8786.8799999999992</v>
      </c>
      <c r="H11" s="7">
        <v>44563</v>
      </c>
      <c r="I11" s="39" t="s">
        <v>49</v>
      </c>
      <c r="J11" s="15">
        <v>5</v>
      </c>
      <c r="K11" s="16" t="s">
        <v>2</v>
      </c>
      <c r="L11" s="30" t="s">
        <v>112</v>
      </c>
      <c r="M11" s="8" t="s">
        <v>56</v>
      </c>
      <c r="N11" s="81">
        <v>8786.8799999999992</v>
      </c>
    </row>
    <row r="12" spans="1:14" s="11" customFormat="1" ht="57" customHeight="1" x14ac:dyDescent="0.2">
      <c r="A12" s="19" t="s">
        <v>46</v>
      </c>
      <c r="B12" s="37">
        <v>20220002</v>
      </c>
      <c r="C12" s="6" t="s">
        <v>23</v>
      </c>
      <c r="D12" s="24" t="s">
        <v>50</v>
      </c>
      <c r="E12" s="44" t="s">
        <v>142</v>
      </c>
      <c r="F12" s="43" t="s">
        <v>135</v>
      </c>
      <c r="G12" s="14">
        <v>143</v>
      </c>
      <c r="H12" s="7">
        <v>44593</v>
      </c>
      <c r="I12" s="39" t="s">
        <v>51</v>
      </c>
      <c r="J12" s="15">
        <v>6</v>
      </c>
      <c r="K12" s="16" t="s">
        <v>14</v>
      </c>
      <c r="L12" s="8" t="s">
        <v>115</v>
      </c>
      <c r="M12" s="8" t="s">
        <v>120</v>
      </c>
      <c r="N12" s="73">
        <v>143</v>
      </c>
    </row>
    <row r="13" spans="1:14" s="128" customFormat="1" ht="111.75" customHeight="1" x14ac:dyDescent="0.25">
      <c r="A13" s="23" t="s">
        <v>52</v>
      </c>
      <c r="B13" s="38">
        <v>20220009</v>
      </c>
      <c r="C13" s="6" t="s">
        <v>32</v>
      </c>
      <c r="D13" s="28" t="s">
        <v>53</v>
      </c>
      <c r="E13" s="44" t="s">
        <v>143</v>
      </c>
      <c r="F13" s="45" t="s">
        <v>144</v>
      </c>
      <c r="G13" s="17">
        <f>663.08-171.42</f>
        <v>491.66000000000008</v>
      </c>
      <c r="H13" s="32">
        <v>44635</v>
      </c>
      <c r="I13" s="90" t="s">
        <v>54</v>
      </c>
      <c r="J13" s="33">
        <v>8</v>
      </c>
      <c r="K13" s="34" t="s">
        <v>0</v>
      </c>
      <c r="L13" s="35" t="s">
        <v>89</v>
      </c>
      <c r="M13" s="8" t="s">
        <v>121</v>
      </c>
      <c r="N13" s="127">
        <v>491.66</v>
      </c>
    </row>
    <row r="14" spans="1:14" s="128" customFormat="1" ht="105" customHeight="1" x14ac:dyDescent="0.25">
      <c r="A14" s="23" t="s">
        <v>52</v>
      </c>
      <c r="B14" s="38">
        <v>20220009</v>
      </c>
      <c r="C14" s="6" t="s">
        <v>55</v>
      </c>
      <c r="D14" s="13" t="s">
        <v>59</v>
      </c>
      <c r="E14" s="42" t="s">
        <v>145</v>
      </c>
      <c r="F14" s="45" t="s">
        <v>144</v>
      </c>
      <c r="G14" s="17">
        <v>1302</v>
      </c>
      <c r="H14" s="32">
        <v>44642</v>
      </c>
      <c r="I14" s="90" t="s">
        <v>57</v>
      </c>
      <c r="J14" s="33">
        <v>9</v>
      </c>
      <c r="K14" s="34" t="s">
        <v>0</v>
      </c>
      <c r="L14" s="36" t="s">
        <v>90</v>
      </c>
      <c r="M14" s="8" t="s">
        <v>58</v>
      </c>
      <c r="N14" s="127">
        <v>1302</v>
      </c>
    </row>
    <row r="15" spans="1:14" s="129" customFormat="1" ht="105" customHeight="1" x14ac:dyDescent="0.25">
      <c r="A15" s="23" t="s">
        <v>72</v>
      </c>
      <c r="B15" s="38">
        <v>20220025</v>
      </c>
      <c r="C15" s="6" t="s">
        <v>73</v>
      </c>
      <c r="D15" s="13" t="s">
        <v>74</v>
      </c>
      <c r="E15" s="42" t="s">
        <v>146</v>
      </c>
      <c r="F15" s="45" t="s">
        <v>517</v>
      </c>
      <c r="G15" s="17">
        <f>6600-5359.28</f>
        <v>1240.7200000000003</v>
      </c>
      <c r="H15" s="32">
        <v>44739</v>
      </c>
      <c r="I15" s="90" t="s">
        <v>75</v>
      </c>
      <c r="J15" s="33">
        <v>10</v>
      </c>
      <c r="K15" s="34" t="s">
        <v>0</v>
      </c>
      <c r="L15" s="36" t="s">
        <v>113</v>
      </c>
      <c r="M15" s="8" t="s">
        <v>122</v>
      </c>
      <c r="N15" s="127">
        <v>1240.72</v>
      </c>
    </row>
    <row r="16" spans="1:14" s="128" customFormat="1" ht="169.5" customHeight="1" x14ac:dyDescent="0.25">
      <c r="A16" s="23" t="s">
        <v>61</v>
      </c>
      <c r="B16" s="39">
        <v>20220016</v>
      </c>
      <c r="C16" s="28" t="s">
        <v>62</v>
      </c>
      <c r="D16" s="28" t="s">
        <v>60</v>
      </c>
      <c r="E16" s="42" t="s">
        <v>147</v>
      </c>
      <c r="F16" s="43" t="s">
        <v>144</v>
      </c>
      <c r="G16" s="17">
        <v>3300</v>
      </c>
      <c r="H16" s="36">
        <v>44676</v>
      </c>
      <c r="I16" s="90" t="s">
        <v>63</v>
      </c>
      <c r="J16" s="34">
        <v>11</v>
      </c>
      <c r="K16" s="27" t="s">
        <v>64</v>
      </c>
      <c r="L16" s="36" t="s">
        <v>93</v>
      </c>
      <c r="M16" s="82" t="s">
        <v>65</v>
      </c>
      <c r="N16" s="127">
        <v>3300</v>
      </c>
    </row>
    <row r="17" spans="1:14" s="129" customFormat="1" ht="169.5" customHeight="1" x14ac:dyDescent="0.25">
      <c r="A17" s="23" t="s">
        <v>77</v>
      </c>
      <c r="B17" s="39">
        <v>20220038</v>
      </c>
      <c r="C17" s="28" t="s">
        <v>24</v>
      </c>
      <c r="D17" s="28" t="s">
        <v>78</v>
      </c>
      <c r="E17" s="42" t="s">
        <v>525</v>
      </c>
      <c r="F17" s="43" t="s">
        <v>144</v>
      </c>
      <c r="G17" s="17">
        <v>2458.5</v>
      </c>
      <c r="H17" s="36">
        <v>44791</v>
      </c>
      <c r="I17" s="90" t="s">
        <v>80</v>
      </c>
      <c r="J17" s="34">
        <v>12</v>
      </c>
      <c r="K17" s="29" t="s">
        <v>0</v>
      </c>
      <c r="L17" s="36" t="s">
        <v>124</v>
      </c>
      <c r="M17" s="8" t="s">
        <v>123</v>
      </c>
      <c r="N17" s="127">
        <v>2458.5</v>
      </c>
    </row>
    <row r="18" spans="1:14" s="128" customFormat="1" ht="169.5" customHeight="1" x14ac:dyDescent="0.25">
      <c r="A18" s="23" t="s">
        <v>69</v>
      </c>
      <c r="B18" s="38">
        <v>20220024</v>
      </c>
      <c r="C18" s="6" t="s">
        <v>32</v>
      </c>
      <c r="D18" s="28" t="s">
        <v>79</v>
      </c>
      <c r="E18" s="42" t="s">
        <v>148</v>
      </c>
      <c r="F18" s="43" t="s">
        <v>144</v>
      </c>
      <c r="G18" s="17">
        <v>400</v>
      </c>
      <c r="H18" s="32">
        <v>44711</v>
      </c>
      <c r="I18" s="90" t="s">
        <v>70</v>
      </c>
      <c r="J18" s="33">
        <v>13</v>
      </c>
      <c r="K18" s="34" t="s">
        <v>0</v>
      </c>
      <c r="L18" s="36" t="s">
        <v>94</v>
      </c>
      <c r="M18" s="8" t="s">
        <v>71</v>
      </c>
      <c r="N18" s="127">
        <v>400</v>
      </c>
    </row>
    <row r="19" spans="1:14" s="129" customFormat="1" ht="90" customHeight="1" x14ac:dyDescent="0.25">
      <c r="A19" s="23" t="s">
        <v>85</v>
      </c>
      <c r="B19" s="38">
        <v>20220042</v>
      </c>
      <c r="C19" s="6" t="s">
        <v>84</v>
      </c>
      <c r="D19" s="28" t="s">
        <v>83</v>
      </c>
      <c r="E19" s="42" t="s">
        <v>526</v>
      </c>
      <c r="F19" s="43" t="s">
        <v>149</v>
      </c>
      <c r="G19" s="17">
        <v>534.29999999999995</v>
      </c>
      <c r="H19" s="32">
        <v>44797</v>
      </c>
      <c r="I19" s="90" t="s">
        <v>82</v>
      </c>
      <c r="J19" s="33">
        <v>14</v>
      </c>
      <c r="K19" s="34" t="s">
        <v>0</v>
      </c>
      <c r="L19" s="36" t="s">
        <v>114</v>
      </c>
      <c r="M19" s="8" t="s">
        <v>81</v>
      </c>
      <c r="N19" s="127">
        <v>534.29999999999995</v>
      </c>
    </row>
    <row r="20" spans="1:14" s="129" customFormat="1" ht="176.25" customHeight="1" x14ac:dyDescent="0.25">
      <c r="A20" s="23" t="s">
        <v>95</v>
      </c>
      <c r="B20" s="38">
        <v>20220073</v>
      </c>
      <c r="C20" s="6" t="s">
        <v>96</v>
      </c>
      <c r="D20" s="28" t="s">
        <v>97</v>
      </c>
      <c r="E20" s="42" t="s">
        <v>527</v>
      </c>
      <c r="F20" s="43" t="s">
        <v>150</v>
      </c>
      <c r="G20" s="17">
        <v>12703.6</v>
      </c>
      <c r="H20" s="32">
        <v>44886</v>
      </c>
      <c r="I20" s="90" t="s">
        <v>98</v>
      </c>
      <c r="J20" s="33">
        <v>15</v>
      </c>
      <c r="K20" s="34" t="s">
        <v>99</v>
      </c>
      <c r="L20" s="83" t="s">
        <v>126</v>
      </c>
      <c r="M20" s="84" t="s">
        <v>125</v>
      </c>
      <c r="N20" s="84">
        <f>+G20</f>
        <v>12703.6</v>
      </c>
    </row>
    <row r="21" spans="1:14" s="129" customFormat="1" ht="162" customHeight="1" x14ac:dyDescent="0.25">
      <c r="A21" s="23" t="s">
        <v>101</v>
      </c>
      <c r="B21" s="38">
        <v>20220076</v>
      </c>
      <c r="C21" s="6" t="s">
        <v>102</v>
      </c>
      <c r="D21" s="28" t="s">
        <v>103</v>
      </c>
      <c r="E21" s="42" t="s">
        <v>151</v>
      </c>
      <c r="F21" s="43" t="s">
        <v>152</v>
      </c>
      <c r="G21" s="17">
        <v>36801.839999999997</v>
      </c>
      <c r="H21" s="32">
        <v>44895</v>
      </c>
      <c r="I21" s="90" t="s">
        <v>104</v>
      </c>
      <c r="J21" s="33">
        <v>16</v>
      </c>
      <c r="K21" s="34" t="s">
        <v>105</v>
      </c>
      <c r="L21" s="85" t="s">
        <v>128</v>
      </c>
      <c r="M21" s="86" t="s">
        <v>106</v>
      </c>
      <c r="N21" s="84">
        <f>+G21</f>
        <v>36801.839999999997</v>
      </c>
    </row>
    <row r="22" spans="1:14" s="129" customFormat="1" ht="78.75" customHeight="1" x14ac:dyDescent="0.25">
      <c r="A22" s="23" t="s">
        <v>108</v>
      </c>
      <c r="B22" s="38">
        <v>20220090</v>
      </c>
      <c r="C22" s="6" t="s">
        <v>109</v>
      </c>
      <c r="D22" s="28" t="s">
        <v>110</v>
      </c>
      <c r="E22" s="42" t="s">
        <v>528</v>
      </c>
      <c r="F22" s="43" t="s">
        <v>153</v>
      </c>
      <c r="G22" s="17">
        <v>10897.03</v>
      </c>
      <c r="H22" s="32">
        <v>44895</v>
      </c>
      <c r="I22" s="90" t="s">
        <v>111</v>
      </c>
      <c r="J22" s="33">
        <v>17</v>
      </c>
      <c r="K22" s="34" t="s">
        <v>0</v>
      </c>
      <c r="L22" s="83" t="s">
        <v>127</v>
      </c>
      <c r="M22" s="8" t="s">
        <v>107</v>
      </c>
      <c r="N22" s="127">
        <f>+G22</f>
        <v>10897.03</v>
      </c>
    </row>
    <row r="23" spans="1:14" s="40" customFormat="1" ht="220.5" customHeight="1" x14ac:dyDescent="0.25">
      <c r="A23" s="47" t="s">
        <v>154</v>
      </c>
      <c r="B23" s="51">
        <v>20220003</v>
      </c>
      <c r="C23" s="48" t="s">
        <v>27</v>
      </c>
      <c r="D23" s="44" t="s">
        <v>155</v>
      </c>
      <c r="E23" s="44" t="s">
        <v>156</v>
      </c>
      <c r="F23" s="43" t="s">
        <v>157</v>
      </c>
      <c r="G23" s="52">
        <v>203.4</v>
      </c>
      <c r="H23" s="53" t="s">
        <v>158</v>
      </c>
      <c r="I23" s="54" t="s">
        <v>159</v>
      </c>
      <c r="J23" s="55">
        <v>1</v>
      </c>
      <c r="K23" s="55" t="s">
        <v>14</v>
      </c>
      <c r="L23" s="53" t="s">
        <v>531</v>
      </c>
      <c r="M23" s="56" t="s">
        <v>160</v>
      </c>
      <c r="N23" s="57">
        <v>203.4</v>
      </c>
    </row>
    <row r="24" spans="1:14" ht="220.5" customHeight="1" x14ac:dyDescent="0.25">
      <c r="A24" s="47" t="s">
        <v>161</v>
      </c>
      <c r="B24" s="51">
        <v>20220004</v>
      </c>
      <c r="C24" s="48" t="s">
        <v>162</v>
      </c>
      <c r="D24" s="44" t="s">
        <v>163</v>
      </c>
      <c r="E24" s="42" t="s">
        <v>164</v>
      </c>
      <c r="F24" s="43" t="s">
        <v>165</v>
      </c>
      <c r="G24" s="52">
        <v>110</v>
      </c>
      <c r="H24" s="53">
        <v>44585</v>
      </c>
      <c r="I24" s="54" t="s">
        <v>159</v>
      </c>
      <c r="J24" s="55">
        <v>8</v>
      </c>
      <c r="K24" s="55" t="s">
        <v>166</v>
      </c>
      <c r="L24" s="54">
        <v>44594</v>
      </c>
      <c r="M24" s="56" t="s">
        <v>160</v>
      </c>
      <c r="N24" s="57">
        <v>110</v>
      </c>
    </row>
    <row r="25" spans="1:14" s="21" customFormat="1" ht="220.5" customHeight="1" x14ac:dyDescent="0.2">
      <c r="A25" s="47" t="s">
        <v>167</v>
      </c>
      <c r="B25" s="51">
        <v>20220007</v>
      </c>
      <c r="C25" s="48" t="s">
        <v>21</v>
      </c>
      <c r="D25" s="44" t="s">
        <v>168</v>
      </c>
      <c r="E25" s="42" t="s">
        <v>169</v>
      </c>
      <c r="F25" s="43" t="s">
        <v>170</v>
      </c>
      <c r="G25" s="52">
        <v>1305.1500000000001</v>
      </c>
      <c r="H25" s="54" t="s">
        <v>171</v>
      </c>
      <c r="I25" s="54" t="s">
        <v>172</v>
      </c>
      <c r="J25" s="55">
        <v>15</v>
      </c>
      <c r="K25" s="55" t="s">
        <v>2</v>
      </c>
      <c r="L25" s="54">
        <v>44595</v>
      </c>
      <c r="M25" s="56" t="s">
        <v>160</v>
      </c>
      <c r="N25" s="57">
        <v>1305.1500000000001</v>
      </c>
    </row>
    <row r="26" spans="1:14" s="21" customFormat="1" ht="220.5" customHeight="1" x14ac:dyDescent="0.2">
      <c r="A26" s="47" t="s">
        <v>173</v>
      </c>
      <c r="B26" s="51">
        <v>20220008</v>
      </c>
      <c r="C26" s="48" t="s">
        <v>174</v>
      </c>
      <c r="D26" s="44" t="s">
        <v>175</v>
      </c>
      <c r="E26" s="42" t="s">
        <v>176</v>
      </c>
      <c r="F26" s="43" t="s">
        <v>139</v>
      </c>
      <c r="G26" s="52">
        <v>57</v>
      </c>
      <c r="H26" s="54" t="s">
        <v>177</v>
      </c>
      <c r="I26" s="54" t="s">
        <v>172</v>
      </c>
      <c r="J26" s="124">
        <v>16</v>
      </c>
      <c r="K26" s="54" t="s">
        <v>0</v>
      </c>
      <c r="L26" s="107">
        <v>44627</v>
      </c>
      <c r="M26" s="56" t="s">
        <v>160</v>
      </c>
      <c r="N26" s="57">
        <v>57</v>
      </c>
    </row>
    <row r="27" spans="1:14" s="21" customFormat="1" ht="220.5" customHeight="1" x14ac:dyDescent="0.2">
      <c r="A27" s="47" t="s">
        <v>173</v>
      </c>
      <c r="B27" s="51">
        <v>20220010</v>
      </c>
      <c r="C27" s="48" t="s">
        <v>174</v>
      </c>
      <c r="D27" s="44" t="s">
        <v>178</v>
      </c>
      <c r="E27" s="42" t="s">
        <v>179</v>
      </c>
      <c r="F27" s="43" t="s">
        <v>139</v>
      </c>
      <c r="G27" s="52">
        <v>75.09</v>
      </c>
      <c r="H27" s="54" t="s">
        <v>180</v>
      </c>
      <c r="I27" s="54" t="s">
        <v>172</v>
      </c>
      <c r="J27" s="124">
        <v>17</v>
      </c>
      <c r="K27" s="54" t="s">
        <v>181</v>
      </c>
      <c r="L27" s="53">
        <v>44654</v>
      </c>
      <c r="M27" s="56" t="s">
        <v>160</v>
      </c>
      <c r="N27" s="57">
        <v>75.09</v>
      </c>
    </row>
    <row r="28" spans="1:14" s="21" customFormat="1" ht="220.5" customHeight="1" x14ac:dyDescent="0.2">
      <c r="A28" s="47" t="s">
        <v>182</v>
      </c>
      <c r="B28" s="51">
        <v>21220012</v>
      </c>
      <c r="C28" s="48" t="s">
        <v>183</v>
      </c>
      <c r="D28" s="44" t="s">
        <v>184</v>
      </c>
      <c r="E28" s="42" t="s">
        <v>169</v>
      </c>
      <c r="F28" s="43" t="s">
        <v>170</v>
      </c>
      <c r="G28" s="52">
        <v>1423.8</v>
      </c>
      <c r="H28" s="54" t="s">
        <v>185</v>
      </c>
      <c r="I28" s="54" t="s">
        <v>186</v>
      </c>
      <c r="J28" s="124">
        <v>24</v>
      </c>
      <c r="K28" s="54" t="s">
        <v>2</v>
      </c>
      <c r="L28" s="55" t="s">
        <v>187</v>
      </c>
      <c r="M28" s="56" t="s">
        <v>160</v>
      </c>
      <c r="N28" s="57">
        <v>1423.8</v>
      </c>
    </row>
    <row r="29" spans="1:14" s="21" customFormat="1" ht="220.5" customHeight="1" x14ac:dyDescent="0.2">
      <c r="A29" s="47" t="s">
        <v>182</v>
      </c>
      <c r="B29" s="51">
        <v>20220012</v>
      </c>
      <c r="C29" s="48" t="s">
        <v>188</v>
      </c>
      <c r="D29" s="44" t="s">
        <v>189</v>
      </c>
      <c r="E29" s="42" t="s">
        <v>169</v>
      </c>
      <c r="F29" s="43" t="s">
        <v>170</v>
      </c>
      <c r="G29" s="52">
        <v>2106</v>
      </c>
      <c r="H29" s="54" t="s">
        <v>185</v>
      </c>
      <c r="I29" s="54" t="s">
        <v>186</v>
      </c>
      <c r="J29" s="55">
        <v>25</v>
      </c>
      <c r="K29" s="55" t="s">
        <v>2</v>
      </c>
      <c r="L29" s="54">
        <v>44716</v>
      </c>
      <c r="M29" s="56" t="s">
        <v>160</v>
      </c>
      <c r="N29" s="57">
        <v>2106</v>
      </c>
    </row>
    <row r="30" spans="1:14" s="21" customFormat="1" ht="220.5" customHeight="1" x14ac:dyDescent="0.2">
      <c r="A30" s="47" t="s">
        <v>190</v>
      </c>
      <c r="B30" s="51">
        <v>20220014</v>
      </c>
      <c r="C30" s="48" t="s">
        <v>191</v>
      </c>
      <c r="D30" s="44" t="s">
        <v>192</v>
      </c>
      <c r="E30" s="42" t="s">
        <v>193</v>
      </c>
      <c r="F30" s="43" t="s">
        <v>194</v>
      </c>
      <c r="G30" s="52">
        <v>890.93</v>
      </c>
      <c r="H30" s="54" t="s">
        <v>195</v>
      </c>
      <c r="I30" s="54" t="s">
        <v>186</v>
      </c>
      <c r="J30" s="55">
        <v>26</v>
      </c>
      <c r="K30" s="55" t="s">
        <v>196</v>
      </c>
      <c r="L30" s="55" t="s">
        <v>197</v>
      </c>
      <c r="M30" s="56" t="s">
        <v>160</v>
      </c>
      <c r="N30" s="57">
        <v>890.93</v>
      </c>
    </row>
    <row r="31" spans="1:14" s="21" customFormat="1" ht="220.5" customHeight="1" x14ac:dyDescent="0.2">
      <c r="A31" s="47" t="s">
        <v>198</v>
      </c>
      <c r="B31" s="51">
        <v>20220015</v>
      </c>
      <c r="C31" s="48" t="s">
        <v>199</v>
      </c>
      <c r="D31" s="44" t="s">
        <v>200</v>
      </c>
      <c r="E31" s="42" t="s">
        <v>176</v>
      </c>
      <c r="F31" s="43" t="s">
        <v>139</v>
      </c>
      <c r="G31" s="52">
        <v>191.95</v>
      </c>
      <c r="H31" s="54" t="s">
        <v>532</v>
      </c>
      <c r="I31" s="54" t="s">
        <v>186</v>
      </c>
      <c r="J31" s="55">
        <v>28</v>
      </c>
      <c r="K31" s="55" t="s">
        <v>0</v>
      </c>
      <c r="L31" s="95" t="s">
        <v>533</v>
      </c>
      <c r="M31" s="56" t="s">
        <v>160</v>
      </c>
      <c r="N31" s="57">
        <v>191.95</v>
      </c>
    </row>
    <row r="32" spans="1:14" s="21" customFormat="1" ht="220.5" customHeight="1" x14ac:dyDescent="0.2">
      <c r="A32" s="47" t="s">
        <v>201</v>
      </c>
      <c r="B32" s="51">
        <v>2022007</v>
      </c>
      <c r="C32" s="48" t="s">
        <v>129</v>
      </c>
      <c r="D32" s="44" t="s">
        <v>202</v>
      </c>
      <c r="E32" s="42" t="s">
        <v>203</v>
      </c>
      <c r="F32" s="43" t="s">
        <v>204</v>
      </c>
      <c r="G32" s="52">
        <v>497.6</v>
      </c>
      <c r="H32" s="53">
        <v>44652</v>
      </c>
      <c r="I32" s="54" t="s">
        <v>205</v>
      </c>
      <c r="J32" s="55">
        <v>30</v>
      </c>
      <c r="K32" s="55" t="s">
        <v>2</v>
      </c>
      <c r="L32" s="95" t="s">
        <v>206</v>
      </c>
      <c r="M32" s="56" t="s">
        <v>160</v>
      </c>
      <c r="N32" s="57">
        <v>497.6</v>
      </c>
    </row>
    <row r="33" spans="1:14" s="21" customFormat="1" ht="220.5" customHeight="1" x14ac:dyDescent="0.2">
      <c r="A33" s="117" t="s">
        <v>207</v>
      </c>
      <c r="B33" s="118">
        <v>20220018</v>
      </c>
      <c r="C33" s="117" t="s">
        <v>131</v>
      </c>
      <c r="D33" s="44" t="s">
        <v>208</v>
      </c>
      <c r="E33" s="42" t="s">
        <v>209</v>
      </c>
      <c r="F33" s="119" t="s">
        <v>210</v>
      </c>
      <c r="G33" s="52">
        <v>2551.62</v>
      </c>
      <c r="H33" s="120">
        <v>44658</v>
      </c>
      <c r="I33" s="121" t="s">
        <v>211</v>
      </c>
      <c r="J33" s="121">
        <v>37</v>
      </c>
      <c r="K33" s="117" t="s">
        <v>2</v>
      </c>
      <c r="L33" s="95" t="s">
        <v>212</v>
      </c>
      <c r="M33" s="56" t="s">
        <v>160</v>
      </c>
      <c r="N33" s="57">
        <v>2551.62</v>
      </c>
    </row>
    <row r="34" spans="1:14" s="21" customFormat="1" ht="220.5" customHeight="1" x14ac:dyDescent="0.2">
      <c r="A34" s="47" t="s">
        <v>213</v>
      </c>
      <c r="B34" s="51">
        <v>20220020</v>
      </c>
      <c r="C34" s="48" t="s">
        <v>214</v>
      </c>
      <c r="D34" s="44" t="s">
        <v>215</v>
      </c>
      <c r="E34" s="42" t="s">
        <v>216</v>
      </c>
      <c r="F34" s="43" t="s">
        <v>217</v>
      </c>
      <c r="G34" s="52">
        <v>1390</v>
      </c>
      <c r="H34" s="54" t="s">
        <v>218</v>
      </c>
      <c r="I34" s="54" t="s">
        <v>211</v>
      </c>
      <c r="J34" s="125">
        <v>38</v>
      </c>
      <c r="K34" s="55" t="s">
        <v>0</v>
      </c>
      <c r="L34" s="54">
        <v>44717</v>
      </c>
      <c r="M34" s="56" t="s">
        <v>160</v>
      </c>
      <c r="N34" s="57">
        <v>1390</v>
      </c>
    </row>
    <row r="35" spans="1:14" s="21" customFormat="1" ht="220.5" customHeight="1" x14ac:dyDescent="0.2">
      <c r="A35" s="47" t="s">
        <v>219</v>
      </c>
      <c r="B35" s="51">
        <v>20220023</v>
      </c>
      <c r="C35" s="48" t="s">
        <v>188</v>
      </c>
      <c r="D35" s="44" t="s">
        <v>220</v>
      </c>
      <c r="E35" s="42" t="s">
        <v>221</v>
      </c>
      <c r="F35" s="43" t="s">
        <v>170</v>
      </c>
      <c r="G35" s="52">
        <v>460</v>
      </c>
      <c r="H35" s="53">
        <v>44679</v>
      </c>
      <c r="I35" s="54" t="s">
        <v>205</v>
      </c>
      <c r="J35" s="55">
        <v>40</v>
      </c>
      <c r="K35" s="55" t="s">
        <v>2</v>
      </c>
      <c r="L35" s="96">
        <v>44809</v>
      </c>
      <c r="M35" s="56" t="s">
        <v>160</v>
      </c>
      <c r="N35" s="57">
        <v>460</v>
      </c>
    </row>
    <row r="36" spans="1:14" s="21" customFormat="1" ht="220.5" customHeight="1" x14ac:dyDescent="0.2">
      <c r="A36" s="47" t="s">
        <v>219</v>
      </c>
      <c r="B36" s="51">
        <v>20220022</v>
      </c>
      <c r="C36" s="48" t="s">
        <v>183</v>
      </c>
      <c r="D36" s="44" t="s">
        <v>222</v>
      </c>
      <c r="E36" s="42" t="s">
        <v>169</v>
      </c>
      <c r="F36" s="43" t="s">
        <v>170</v>
      </c>
      <c r="G36" s="52">
        <v>474.6</v>
      </c>
      <c r="H36" s="53">
        <v>44680</v>
      </c>
      <c r="I36" s="54" t="s">
        <v>205</v>
      </c>
      <c r="J36" s="124">
        <v>41</v>
      </c>
      <c r="K36" s="54" t="s">
        <v>2</v>
      </c>
      <c r="L36" s="55" t="s">
        <v>223</v>
      </c>
      <c r="M36" s="56" t="s">
        <v>160</v>
      </c>
      <c r="N36" s="57">
        <v>474.6</v>
      </c>
    </row>
    <row r="37" spans="1:14" s="21" customFormat="1" ht="220.5" customHeight="1" x14ac:dyDescent="0.2">
      <c r="A37" s="47" t="s">
        <v>224</v>
      </c>
      <c r="B37" s="59">
        <v>20220026</v>
      </c>
      <c r="C37" s="49" t="s">
        <v>31</v>
      </c>
      <c r="D37" s="65" t="s">
        <v>225</v>
      </c>
      <c r="E37" s="44" t="s">
        <v>226</v>
      </c>
      <c r="F37" s="45" t="s">
        <v>227</v>
      </c>
      <c r="G37" s="52">
        <v>300</v>
      </c>
      <c r="H37" s="105">
        <v>44697</v>
      </c>
      <c r="I37" s="56" t="s">
        <v>228</v>
      </c>
      <c r="J37" s="56">
        <v>48</v>
      </c>
      <c r="K37" s="54" t="s">
        <v>0</v>
      </c>
      <c r="L37" s="94">
        <v>44626</v>
      </c>
      <c r="M37" s="56" t="s">
        <v>160</v>
      </c>
      <c r="N37" s="57">
        <v>300</v>
      </c>
    </row>
    <row r="38" spans="1:14" s="21" customFormat="1" ht="220.5" customHeight="1" x14ac:dyDescent="0.2">
      <c r="A38" s="50" t="s">
        <v>229</v>
      </c>
      <c r="B38" s="59">
        <v>20220027</v>
      </c>
      <c r="C38" s="49" t="s">
        <v>230</v>
      </c>
      <c r="D38" s="65" t="s">
        <v>231</v>
      </c>
      <c r="E38" s="42" t="s">
        <v>232</v>
      </c>
      <c r="F38" s="43" t="s">
        <v>233</v>
      </c>
      <c r="G38" s="52">
        <v>90</v>
      </c>
      <c r="H38" s="105">
        <v>44707</v>
      </c>
      <c r="I38" s="56" t="s">
        <v>228</v>
      </c>
      <c r="J38" s="56">
        <v>49</v>
      </c>
      <c r="K38" s="54" t="s">
        <v>0</v>
      </c>
      <c r="L38" s="60" t="s">
        <v>234</v>
      </c>
      <c r="M38" s="56" t="s">
        <v>160</v>
      </c>
      <c r="N38" s="57">
        <v>90</v>
      </c>
    </row>
    <row r="39" spans="1:14" s="21" customFormat="1" ht="220.5" customHeight="1" x14ac:dyDescent="0.2">
      <c r="A39" s="50" t="s">
        <v>235</v>
      </c>
      <c r="B39" s="59">
        <v>20220030</v>
      </c>
      <c r="C39" s="61" t="s">
        <v>24</v>
      </c>
      <c r="D39" s="65" t="s">
        <v>236</v>
      </c>
      <c r="E39" s="80" t="s">
        <v>237</v>
      </c>
      <c r="F39" s="43" t="s">
        <v>238</v>
      </c>
      <c r="G39" s="52">
        <v>175</v>
      </c>
      <c r="H39" s="115">
        <v>44727</v>
      </c>
      <c r="I39" s="56" t="s">
        <v>239</v>
      </c>
      <c r="J39" s="126">
        <v>60</v>
      </c>
      <c r="K39" s="54" t="s">
        <v>0</v>
      </c>
      <c r="L39" s="60" t="s">
        <v>240</v>
      </c>
      <c r="M39" s="62" t="s">
        <v>160</v>
      </c>
      <c r="N39" s="57">
        <v>175</v>
      </c>
    </row>
    <row r="40" spans="1:14" s="21" customFormat="1" ht="220.5" customHeight="1" x14ac:dyDescent="0.2">
      <c r="A40" s="50" t="s">
        <v>235</v>
      </c>
      <c r="B40" s="63">
        <v>20220032</v>
      </c>
      <c r="C40" s="61" t="s">
        <v>174</v>
      </c>
      <c r="D40" s="65" t="s">
        <v>241</v>
      </c>
      <c r="E40" s="42" t="s">
        <v>179</v>
      </c>
      <c r="F40" s="43" t="s">
        <v>139</v>
      </c>
      <c r="G40" s="52">
        <v>77.84</v>
      </c>
      <c r="H40" s="115">
        <v>44732</v>
      </c>
      <c r="I40" s="56" t="s">
        <v>239</v>
      </c>
      <c r="J40" s="126">
        <v>61</v>
      </c>
      <c r="K40" s="54" t="s">
        <v>181</v>
      </c>
      <c r="L40" s="93">
        <v>44746</v>
      </c>
      <c r="M40" s="62" t="s">
        <v>160</v>
      </c>
      <c r="N40" s="57">
        <v>77.84</v>
      </c>
    </row>
    <row r="41" spans="1:14" s="21" customFormat="1" ht="220.5" customHeight="1" x14ac:dyDescent="0.2">
      <c r="A41" s="50" t="s">
        <v>242</v>
      </c>
      <c r="B41" s="25">
        <v>20220037</v>
      </c>
      <c r="C41" s="78" t="s">
        <v>243</v>
      </c>
      <c r="D41" s="65" t="s">
        <v>244</v>
      </c>
      <c r="E41" s="42" t="s">
        <v>146</v>
      </c>
      <c r="F41" s="43" t="s">
        <v>511</v>
      </c>
      <c r="G41" s="52">
        <v>1965.3</v>
      </c>
      <c r="H41" s="109">
        <v>44735</v>
      </c>
      <c r="I41" s="56" t="s">
        <v>239</v>
      </c>
      <c r="J41" s="126">
        <v>62</v>
      </c>
      <c r="K41" s="54" t="s">
        <v>245</v>
      </c>
      <c r="L41" s="92">
        <v>44844</v>
      </c>
      <c r="M41" s="72" t="s">
        <v>160</v>
      </c>
      <c r="N41" s="57">
        <v>1965.3</v>
      </c>
    </row>
    <row r="42" spans="1:14" s="21" customFormat="1" ht="220.5" customHeight="1" x14ac:dyDescent="0.2">
      <c r="A42" s="50" t="s">
        <v>235</v>
      </c>
      <c r="B42" s="25">
        <v>20220019</v>
      </c>
      <c r="C42" s="78" t="s">
        <v>243</v>
      </c>
      <c r="D42" s="65" t="s">
        <v>247</v>
      </c>
      <c r="E42" s="42" t="s">
        <v>146</v>
      </c>
      <c r="F42" s="43" t="s">
        <v>512</v>
      </c>
      <c r="G42" s="52">
        <v>437.85</v>
      </c>
      <c r="H42" s="109">
        <v>44735</v>
      </c>
      <c r="I42" s="56" t="s">
        <v>239</v>
      </c>
      <c r="J42" s="126">
        <v>63</v>
      </c>
      <c r="K42" s="54" t="s">
        <v>0</v>
      </c>
      <c r="L42" s="110">
        <v>44743</v>
      </c>
      <c r="M42" s="72" t="s">
        <v>160</v>
      </c>
      <c r="N42" s="57">
        <v>437.85</v>
      </c>
    </row>
    <row r="43" spans="1:14" s="11" customFormat="1" ht="220.5" customHeight="1" x14ac:dyDescent="0.2">
      <c r="A43" s="50" t="s">
        <v>235</v>
      </c>
      <c r="B43" s="25">
        <v>20220028</v>
      </c>
      <c r="C43" s="78" t="s">
        <v>243</v>
      </c>
      <c r="D43" s="65" t="s">
        <v>248</v>
      </c>
      <c r="E43" s="42" t="s">
        <v>146</v>
      </c>
      <c r="F43" s="43" t="s">
        <v>512</v>
      </c>
      <c r="G43" s="52">
        <v>298.45</v>
      </c>
      <c r="H43" s="109">
        <v>44735</v>
      </c>
      <c r="I43" s="56" t="s">
        <v>239</v>
      </c>
      <c r="J43" s="126">
        <v>64</v>
      </c>
      <c r="K43" s="54" t="s">
        <v>0</v>
      </c>
      <c r="L43" s="102">
        <v>44743</v>
      </c>
      <c r="M43" s="72" t="s">
        <v>160</v>
      </c>
      <c r="N43" s="57">
        <v>298.45</v>
      </c>
    </row>
    <row r="44" spans="1:14" s="11" customFormat="1" ht="220.5" customHeight="1" x14ac:dyDescent="0.2">
      <c r="A44" s="50" t="s">
        <v>249</v>
      </c>
      <c r="B44" s="63">
        <v>20220031</v>
      </c>
      <c r="C44" s="61" t="s">
        <v>174</v>
      </c>
      <c r="D44" s="65" t="s">
        <v>250</v>
      </c>
      <c r="E44" s="80" t="s">
        <v>251</v>
      </c>
      <c r="F44" s="80" t="s">
        <v>252</v>
      </c>
      <c r="G44" s="52">
        <v>263.35000000000002</v>
      </c>
      <c r="H44" s="115">
        <v>44736</v>
      </c>
      <c r="I44" s="56" t="s">
        <v>239</v>
      </c>
      <c r="J44" s="126">
        <v>65</v>
      </c>
      <c r="K44" s="54" t="s">
        <v>0</v>
      </c>
      <c r="L44" s="92">
        <v>44903</v>
      </c>
      <c r="M44" s="62" t="s">
        <v>160</v>
      </c>
      <c r="N44" s="57">
        <v>263.35000000000002</v>
      </c>
    </row>
    <row r="45" spans="1:14" s="11" customFormat="1" ht="220.5" customHeight="1" x14ac:dyDescent="0.2">
      <c r="A45" s="50" t="s">
        <v>253</v>
      </c>
      <c r="B45" s="25">
        <v>20220035</v>
      </c>
      <c r="C45" s="78" t="s">
        <v>243</v>
      </c>
      <c r="D45" s="65" t="s">
        <v>254</v>
      </c>
      <c r="E45" s="42" t="s">
        <v>146</v>
      </c>
      <c r="F45" s="43" t="s">
        <v>513</v>
      </c>
      <c r="G45" s="52">
        <v>668.3</v>
      </c>
      <c r="H45" s="109">
        <v>44739</v>
      </c>
      <c r="I45" s="56" t="s">
        <v>239</v>
      </c>
      <c r="J45" s="126">
        <v>66</v>
      </c>
      <c r="K45" s="54" t="s">
        <v>255</v>
      </c>
      <c r="L45" s="101" t="s">
        <v>256</v>
      </c>
      <c r="M45" s="72" t="s">
        <v>160</v>
      </c>
      <c r="N45" s="57">
        <v>668.3</v>
      </c>
    </row>
    <row r="46" spans="1:14" s="21" customFormat="1" ht="220.5" customHeight="1" x14ac:dyDescent="0.2">
      <c r="A46" s="50" t="s">
        <v>257</v>
      </c>
      <c r="B46" s="25">
        <v>20220036</v>
      </c>
      <c r="C46" s="78" t="s">
        <v>243</v>
      </c>
      <c r="D46" s="65" t="s">
        <v>258</v>
      </c>
      <c r="E46" s="42" t="s">
        <v>146</v>
      </c>
      <c r="F46" s="43" t="s">
        <v>514</v>
      </c>
      <c r="G46" s="52">
        <v>76.5</v>
      </c>
      <c r="H46" s="109">
        <v>44739</v>
      </c>
      <c r="I46" s="56" t="s">
        <v>239</v>
      </c>
      <c r="J46" s="126">
        <v>67</v>
      </c>
      <c r="K46" s="54" t="s">
        <v>255</v>
      </c>
      <c r="L46" s="101" t="s">
        <v>256</v>
      </c>
      <c r="M46" s="72" t="s">
        <v>160</v>
      </c>
      <c r="N46" s="57">
        <v>76.5</v>
      </c>
    </row>
    <row r="47" spans="1:14" s="11" customFormat="1" ht="220.5" customHeight="1" x14ac:dyDescent="0.2">
      <c r="A47" s="50" t="s">
        <v>257</v>
      </c>
      <c r="B47" s="25">
        <v>20220033</v>
      </c>
      <c r="C47" s="78" t="s">
        <v>243</v>
      </c>
      <c r="D47" s="65" t="s">
        <v>259</v>
      </c>
      <c r="E47" s="42" t="s">
        <v>146</v>
      </c>
      <c r="F47" s="43" t="s">
        <v>511</v>
      </c>
      <c r="G47" s="52">
        <v>348.5</v>
      </c>
      <c r="H47" s="109">
        <v>44739</v>
      </c>
      <c r="I47" s="56" t="s">
        <v>239</v>
      </c>
      <c r="J47" s="126">
        <v>68</v>
      </c>
      <c r="K47" s="54" t="s">
        <v>260</v>
      </c>
      <c r="L47" s="77">
        <v>44780</v>
      </c>
      <c r="M47" s="72" t="s">
        <v>160</v>
      </c>
      <c r="N47" s="57">
        <v>348.5</v>
      </c>
    </row>
    <row r="48" spans="1:14" s="11" customFormat="1" ht="220.5" customHeight="1" x14ac:dyDescent="0.2">
      <c r="A48" s="58" t="s">
        <v>261</v>
      </c>
      <c r="B48" s="59">
        <v>20220039</v>
      </c>
      <c r="C48" s="67" t="s">
        <v>262</v>
      </c>
      <c r="D48" s="65" t="s">
        <v>263</v>
      </c>
      <c r="E48" s="42" t="s">
        <v>465</v>
      </c>
      <c r="F48" s="65" t="s">
        <v>157</v>
      </c>
      <c r="G48" s="57">
        <v>798</v>
      </c>
      <c r="H48" s="76" t="s">
        <v>264</v>
      </c>
      <c r="I48" s="56" t="s">
        <v>265</v>
      </c>
      <c r="J48" s="56">
        <v>69</v>
      </c>
      <c r="K48" s="54" t="s">
        <v>14</v>
      </c>
      <c r="L48" s="76" t="s">
        <v>266</v>
      </c>
      <c r="M48" s="56" t="s">
        <v>160</v>
      </c>
      <c r="N48" s="57">
        <v>798</v>
      </c>
    </row>
    <row r="49" spans="1:14" s="11" customFormat="1" ht="220.5" customHeight="1" x14ac:dyDescent="0.2">
      <c r="A49" s="58" t="s">
        <v>267</v>
      </c>
      <c r="B49" s="25">
        <v>20220040</v>
      </c>
      <c r="C49" s="67" t="s">
        <v>262</v>
      </c>
      <c r="D49" s="65" t="s">
        <v>268</v>
      </c>
      <c r="E49" s="42" t="s">
        <v>269</v>
      </c>
      <c r="F49" s="65" t="s">
        <v>270</v>
      </c>
      <c r="G49" s="68">
        <v>698.25</v>
      </c>
      <c r="H49" s="76" t="s">
        <v>264</v>
      </c>
      <c r="I49" s="56" t="s">
        <v>265</v>
      </c>
      <c r="J49" s="72">
        <v>70</v>
      </c>
      <c r="K49" s="54" t="s">
        <v>14</v>
      </c>
      <c r="L49" s="76" t="s">
        <v>266</v>
      </c>
      <c r="M49" s="56" t="s">
        <v>160</v>
      </c>
      <c r="N49" s="73">
        <v>698.25</v>
      </c>
    </row>
    <row r="50" spans="1:14" s="11" customFormat="1" ht="220.5" customHeight="1" x14ac:dyDescent="0.2">
      <c r="A50" s="58" t="s">
        <v>271</v>
      </c>
      <c r="B50" s="25">
        <v>20220034</v>
      </c>
      <c r="C50" s="67" t="s">
        <v>272</v>
      </c>
      <c r="D50" s="65" t="s">
        <v>273</v>
      </c>
      <c r="E50" s="42" t="s">
        <v>466</v>
      </c>
      <c r="F50" s="43" t="s">
        <v>467</v>
      </c>
      <c r="G50" s="68">
        <v>137.5</v>
      </c>
      <c r="H50" s="76" t="s">
        <v>274</v>
      </c>
      <c r="I50" s="56" t="s">
        <v>265</v>
      </c>
      <c r="J50" s="126">
        <v>77</v>
      </c>
      <c r="K50" s="54" t="s">
        <v>275</v>
      </c>
      <c r="L50" s="76" t="s">
        <v>276</v>
      </c>
      <c r="M50" s="56" t="s">
        <v>160</v>
      </c>
      <c r="N50" s="73">
        <v>137.5</v>
      </c>
    </row>
    <row r="51" spans="1:14" s="11" customFormat="1" ht="220.5" customHeight="1" x14ac:dyDescent="0.2">
      <c r="A51" s="58" t="s">
        <v>277</v>
      </c>
      <c r="B51" s="25">
        <v>20220041</v>
      </c>
      <c r="C51" s="67" t="s">
        <v>129</v>
      </c>
      <c r="D51" s="65" t="s">
        <v>278</v>
      </c>
      <c r="E51" s="42" t="s">
        <v>279</v>
      </c>
      <c r="F51" s="43" t="s">
        <v>280</v>
      </c>
      <c r="G51" s="68">
        <v>472.6</v>
      </c>
      <c r="H51" s="108">
        <v>44748</v>
      </c>
      <c r="I51" s="56" t="s">
        <v>265</v>
      </c>
      <c r="J51" s="126">
        <v>78</v>
      </c>
      <c r="K51" s="74" t="s">
        <v>2</v>
      </c>
      <c r="L51" s="25" t="s">
        <v>276</v>
      </c>
      <c r="M51" s="72" t="s">
        <v>160</v>
      </c>
      <c r="N51" s="73">
        <v>472.6</v>
      </c>
    </row>
    <row r="52" spans="1:14" s="11" customFormat="1" ht="220.5" customHeight="1" x14ac:dyDescent="0.2">
      <c r="A52" s="58" t="s">
        <v>281</v>
      </c>
      <c r="B52" s="25">
        <v>20220045</v>
      </c>
      <c r="C52" s="67" t="s">
        <v>174</v>
      </c>
      <c r="D52" s="65" t="s">
        <v>282</v>
      </c>
      <c r="E52" s="42" t="s">
        <v>468</v>
      </c>
      <c r="F52" s="43" t="s">
        <v>469</v>
      </c>
      <c r="G52" s="68">
        <v>1009.56</v>
      </c>
      <c r="H52" s="108">
        <v>44796</v>
      </c>
      <c r="I52" s="72" t="s">
        <v>283</v>
      </c>
      <c r="J52" s="126">
        <v>86</v>
      </c>
      <c r="K52" s="70" t="s">
        <v>275</v>
      </c>
      <c r="L52" s="93">
        <v>44811</v>
      </c>
      <c r="M52" s="72" t="s">
        <v>160</v>
      </c>
      <c r="N52" s="73">
        <v>1009.56</v>
      </c>
    </row>
    <row r="53" spans="1:14" s="11" customFormat="1" ht="220.5" customHeight="1" x14ac:dyDescent="0.2">
      <c r="A53" s="58" t="s">
        <v>284</v>
      </c>
      <c r="B53" s="25">
        <v>20220043</v>
      </c>
      <c r="C53" s="67" t="s">
        <v>285</v>
      </c>
      <c r="D53" s="65" t="s">
        <v>286</v>
      </c>
      <c r="E53" s="42" t="s">
        <v>287</v>
      </c>
      <c r="F53" s="43" t="s">
        <v>139</v>
      </c>
      <c r="G53" s="68">
        <v>8000</v>
      </c>
      <c r="H53" s="74" t="s">
        <v>288</v>
      </c>
      <c r="I53" s="72" t="s">
        <v>283</v>
      </c>
      <c r="J53" s="126">
        <v>88</v>
      </c>
      <c r="K53" s="74" t="s">
        <v>99</v>
      </c>
      <c r="L53" s="25" t="s">
        <v>289</v>
      </c>
      <c r="M53" s="72" t="s">
        <v>160</v>
      </c>
      <c r="N53" s="73">
        <v>8000</v>
      </c>
    </row>
    <row r="54" spans="1:14" s="11" customFormat="1" ht="220.5" customHeight="1" x14ac:dyDescent="0.2">
      <c r="A54" s="58" t="s">
        <v>290</v>
      </c>
      <c r="B54" s="25">
        <v>20220044</v>
      </c>
      <c r="C54" s="67" t="s">
        <v>291</v>
      </c>
      <c r="D54" s="65" t="s">
        <v>292</v>
      </c>
      <c r="E54" s="42" t="s">
        <v>293</v>
      </c>
      <c r="F54" s="43" t="s">
        <v>470</v>
      </c>
      <c r="G54" s="68">
        <v>2150</v>
      </c>
      <c r="H54" s="74" t="s">
        <v>294</v>
      </c>
      <c r="I54" s="72" t="s">
        <v>283</v>
      </c>
      <c r="J54" s="126">
        <v>89</v>
      </c>
      <c r="K54" s="74" t="s">
        <v>2</v>
      </c>
      <c r="L54" s="93">
        <v>44904</v>
      </c>
      <c r="M54" s="72" t="s">
        <v>160</v>
      </c>
      <c r="N54" s="73">
        <v>2150</v>
      </c>
    </row>
    <row r="55" spans="1:14" s="11" customFormat="1" ht="220.5" customHeight="1" x14ac:dyDescent="0.2">
      <c r="A55" s="58" t="s">
        <v>295</v>
      </c>
      <c r="B55" s="25">
        <v>20220046</v>
      </c>
      <c r="C55" s="67" t="s">
        <v>296</v>
      </c>
      <c r="D55" s="65" t="s">
        <v>297</v>
      </c>
      <c r="E55" s="42" t="s">
        <v>298</v>
      </c>
      <c r="F55" s="43" t="s">
        <v>299</v>
      </c>
      <c r="G55" s="68">
        <v>1714.5</v>
      </c>
      <c r="H55" s="74" t="s">
        <v>300</v>
      </c>
      <c r="I55" s="72" t="s">
        <v>283</v>
      </c>
      <c r="J55" s="126">
        <v>91</v>
      </c>
      <c r="K55" s="74" t="s">
        <v>14</v>
      </c>
      <c r="L55" s="106">
        <v>44810</v>
      </c>
      <c r="M55" s="72" t="s">
        <v>160</v>
      </c>
      <c r="N55" s="73">
        <v>1714.5</v>
      </c>
    </row>
    <row r="56" spans="1:14" s="11" customFormat="1" ht="220.5" customHeight="1" x14ac:dyDescent="0.2">
      <c r="A56" s="58" t="s">
        <v>301</v>
      </c>
      <c r="B56" s="25">
        <v>20220047</v>
      </c>
      <c r="C56" s="67" t="s">
        <v>302</v>
      </c>
      <c r="D56" s="65" t="s">
        <v>303</v>
      </c>
      <c r="E56" s="42" t="s">
        <v>304</v>
      </c>
      <c r="F56" s="43" t="s">
        <v>305</v>
      </c>
      <c r="G56" s="68">
        <v>440</v>
      </c>
      <c r="H56" s="74" t="s">
        <v>300</v>
      </c>
      <c r="I56" s="72" t="s">
        <v>283</v>
      </c>
      <c r="J56" s="126">
        <v>92</v>
      </c>
      <c r="K56" s="74" t="s">
        <v>2</v>
      </c>
      <c r="L56" s="31">
        <v>44813</v>
      </c>
      <c r="M56" s="72" t="s">
        <v>160</v>
      </c>
      <c r="N56" s="73">
        <v>440</v>
      </c>
    </row>
    <row r="57" spans="1:14" s="11" customFormat="1" ht="220.5" customHeight="1" x14ac:dyDescent="0.2">
      <c r="A57" s="58" t="s">
        <v>306</v>
      </c>
      <c r="B57" s="25">
        <v>20220053</v>
      </c>
      <c r="C57" s="67" t="s">
        <v>307</v>
      </c>
      <c r="D57" s="65" t="s">
        <v>308</v>
      </c>
      <c r="E57" s="64" t="s">
        <v>471</v>
      </c>
      <c r="F57" s="43" t="s">
        <v>309</v>
      </c>
      <c r="G57" s="68">
        <v>1750</v>
      </c>
      <c r="H57" s="74" t="s">
        <v>310</v>
      </c>
      <c r="I57" s="72" t="s">
        <v>311</v>
      </c>
      <c r="J57" s="126">
        <v>103</v>
      </c>
      <c r="K57" s="74" t="s">
        <v>312</v>
      </c>
      <c r="L57" s="97" t="s">
        <v>314</v>
      </c>
      <c r="M57" s="72" t="s">
        <v>160</v>
      </c>
      <c r="N57" s="73">
        <v>1750</v>
      </c>
    </row>
    <row r="58" spans="1:14" s="11" customFormat="1" ht="220.5" customHeight="1" x14ac:dyDescent="0.2">
      <c r="A58" s="58" t="s">
        <v>301</v>
      </c>
      <c r="B58" s="25">
        <v>20220048</v>
      </c>
      <c r="C58" s="67" t="s">
        <v>243</v>
      </c>
      <c r="D58" s="65" t="s">
        <v>313</v>
      </c>
      <c r="E58" s="42" t="s">
        <v>146</v>
      </c>
      <c r="F58" s="43" t="s">
        <v>472</v>
      </c>
      <c r="G58" s="68">
        <v>1083</v>
      </c>
      <c r="H58" s="74" t="s">
        <v>314</v>
      </c>
      <c r="I58" s="72" t="s">
        <v>311</v>
      </c>
      <c r="J58" s="126">
        <v>105</v>
      </c>
      <c r="K58" s="70" t="s">
        <v>315</v>
      </c>
      <c r="L58" s="77">
        <v>44844</v>
      </c>
      <c r="M58" s="72" t="s">
        <v>160</v>
      </c>
      <c r="N58" s="73">
        <v>1083</v>
      </c>
    </row>
    <row r="59" spans="1:14" s="11" customFormat="1" ht="220.5" customHeight="1" x14ac:dyDescent="0.2">
      <c r="A59" s="58" t="s">
        <v>316</v>
      </c>
      <c r="B59" s="25">
        <v>20220050</v>
      </c>
      <c r="C59" s="67" t="s">
        <v>317</v>
      </c>
      <c r="D59" s="65" t="s">
        <v>318</v>
      </c>
      <c r="E59" s="64" t="s">
        <v>473</v>
      </c>
      <c r="F59" s="43" t="s">
        <v>139</v>
      </c>
      <c r="G59" s="68">
        <v>235.4</v>
      </c>
      <c r="H59" s="74" t="s">
        <v>319</v>
      </c>
      <c r="I59" s="72" t="s">
        <v>311</v>
      </c>
      <c r="J59" s="126">
        <v>106</v>
      </c>
      <c r="K59" s="70" t="s">
        <v>0</v>
      </c>
      <c r="L59" s="114">
        <v>44852</v>
      </c>
      <c r="M59" s="72" t="s">
        <v>160</v>
      </c>
      <c r="N59" s="73">
        <v>235.4</v>
      </c>
    </row>
    <row r="60" spans="1:14" s="11" customFormat="1" ht="220.5" customHeight="1" x14ac:dyDescent="0.2">
      <c r="A60" s="58" t="s">
        <v>320</v>
      </c>
      <c r="B60" s="25">
        <v>20220056</v>
      </c>
      <c r="C60" s="67" t="s">
        <v>321</v>
      </c>
      <c r="D60" s="65" t="s">
        <v>322</v>
      </c>
      <c r="E60" s="64" t="s">
        <v>323</v>
      </c>
      <c r="F60" s="43" t="s">
        <v>309</v>
      </c>
      <c r="G60" s="68">
        <v>1175</v>
      </c>
      <c r="H60" s="74" t="s">
        <v>319</v>
      </c>
      <c r="I60" s="72" t="s">
        <v>311</v>
      </c>
      <c r="J60" s="126">
        <v>107</v>
      </c>
      <c r="K60" s="70" t="s">
        <v>0</v>
      </c>
      <c r="L60" s="114">
        <v>44854</v>
      </c>
      <c r="M60" s="72" t="s">
        <v>160</v>
      </c>
      <c r="N60" s="73">
        <v>1175</v>
      </c>
    </row>
    <row r="61" spans="1:14" s="11" customFormat="1" ht="220.5" customHeight="1" x14ac:dyDescent="0.2">
      <c r="A61" s="58" t="s">
        <v>324</v>
      </c>
      <c r="B61" s="25">
        <v>20220054</v>
      </c>
      <c r="C61" s="67" t="s">
        <v>307</v>
      </c>
      <c r="D61" s="65" t="s">
        <v>325</v>
      </c>
      <c r="E61" s="64" t="s">
        <v>326</v>
      </c>
      <c r="F61" s="43" t="s">
        <v>327</v>
      </c>
      <c r="G61" s="68">
        <v>1297.6199999999999</v>
      </c>
      <c r="H61" s="74" t="s">
        <v>328</v>
      </c>
      <c r="I61" s="72" t="s">
        <v>311</v>
      </c>
      <c r="J61" s="126">
        <v>108</v>
      </c>
      <c r="K61" s="70" t="s">
        <v>0</v>
      </c>
      <c r="L61" s="104">
        <v>44866</v>
      </c>
      <c r="M61" s="72" t="s">
        <v>160</v>
      </c>
      <c r="N61" s="68">
        <v>1297.6199999999999</v>
      </c>
    </row>
    <row r="62" spans="1:14" s="11" customFormat="1" ht="220.5" customHeight="1" x14ac:dyDescent="0.2">
      <c r="A62" s="58" t="s">
        <v>329</v>
      </c>
      <c r="B62" s="25">
        <v>20220051</v>
      </c>
      <c r="C62" s="67" t="s">
        <v>317</v>
      </c>
      <c r="D62" s="65" t="s">
        <v>330</v>
      </c>
      <c r="E62" s="64" t="s">
        <v>331</v>
      </c>
      <c r="F62" s="43" t="s">
        <v>139</v>
      </c>
      <c r="G62" s="68">
        <v>59</v>
      </c>
      <c r="H62" s="74" t="s">
        <v>332</v>
      </c>
      <c r="I62" s="72" t="s">
        <v>311</v>
      </c>
      <c r="J62" s="126">
        <v>109</v>
      </c>
      <c r="K62" s="22" t="s">
        <v>0</v>
      </c>
      <c r="L62" s="114">
        <v>44841</v>
      </c>
      <c r="M62" s="72" t="s">
        <v>160</v>
      </c>
      <c r="N62" s="73">
        <v>59</v>
      </c>
    </row>
    <row r="63" spans="1:14" s="11" customFormat="1" ht="220.5" customHeight="1" x14ac:dyDescent="0.2">
      <c r="A63" s="58" t="s">
        <v>333</v>
      </c>
      <c r="B63" s="25">
        <v>20220055</v>
      </c>
      <c r="C63" s="67" t="s">
        <v>334</v>
      </c>
      <c r="D63" s="65" t="s">
        <v>335</v>
      </c>
      <c r="E63" s="64" t="s">
        <v>518</v>
      </c>
      <c r="F63" s="43" t="s">
        <v>336</v>
      </c>
      <c r="G63" s="68">
        <v>311.2</v>
      </c>
      <c r="H63" s="74" t="s">
        <v>332</v>
      </c>
      <c r="I63" s="72" t="s">
        <v>311</v>
      </c>
      <c r="J63" s="126">
        <v>110</v>
      </c>
      <c r="K63" s="74" t="s">
        <v>0</v>
      </c>
      <c r="L63" s="39" t="s">
        <v>337</v>
      </c>
      <c r="M63" s="72" t="s">
        <v>160</v>
      </c>
      <c r="N63" s="73">
        <v>311.2</v>
      </c>
    </row>
    <row r="64" spans="1:14" s="11" customFormat="1" ht="220.5" customHeight="1" x14ac:dyDescent="0.2">
      <c r="A64" s="58" t="s">
        <v>338</v>
      </c>
      <c r="B64" s="25">
        <v>20220058</v>
      </c>
      <c r="C64" s="67" t="s">
        <v>129</v>
      </c>
      <c r="D64" s="65" t="s">
        <v>339</v>
      </c>
      <c r="E64" s="64" t="s">
        <v>279</v>
      </c>
      <c r="F64" s="43" t="s">
        <v>474</v>
      </c>
      <c r="G64" s="68">
        <v>472.6</v>
      </c>
      <c r="H64" s="109">
        <v>44846</v>
      </c>
      <c r="I64" s="72" t="s">
        <v>340</v>
      </c>
      <c r="J64" s="126">
        <v>118</v>
      </c>
      <c r="K64" s="74" t="s">
        <v>341</v>
      </c>
      <c r="L64" s="97" t="s">
        <v>342</v>
      </c>
      <c r="M64" s="72" t="s">
        <v>160</v>
      </c>
      <c r="N64" s="73">
        <v>472.6</v>
      </c>
    </row>
    <row r="65" spans="1:14" s="11" customFormat="1" ht="220.5" customHeight="1" x14ac:dyDescent="0.2">
      <c r="A65" s="58" t="s">
        <v>343</v>
      </c>
      <c r="B65" s="25">
        <v>20220059</v>
      </c>
      <c r="C65" s="67" t="s">
        <v>130</v>
      </c>
      <c r="D65" s="65" t="s">
        <v>344</v>
      </c>
      <c r="E65" s="64" t="s">
        <v>345</v>
      </c>
      <c r="F65" s="43" t="s">
        <v>157</v>
      </c>
      <c r="G65" s="68">
        <v>301.86</v>
      </c>
      <c r="H65" s="74" t="s">
        <v>346</v>
      </c>
      <c r="I65" s="72" t="s">
        <v>340</v>
      </c>
      <c r="J65" s="126">
        <v>119</v>
      </c>
      <c r="K65" s="70" t="s">
        <v>14</v>
      </c>
      <c r="L65" s="92">
        <v>44873</v>
      </c>
      <c r="M65" s="72" t="s">
        <v>160</v>
      </c>
      <c r="N65" s="73">
        <v>301.86</v>
      </c>
    </row>
    <row r="66" spans="1:14" s="11" customFormat="1" ht="220.5" customHeight="1" x14ac:dyDescent="0.2">
      <c r="A66" s="58" t="s">
        <v>343</v>
      </c>
      <c r="B66" s="25">
        <v>20220060</v>
      </c>
      <c r="C66" s="67" t="s">
        <v>347</v>
      </c>
      <c r="D66" s="65" t="s">
        <v>348</v>
      </c>
      <c r="E66" s="64" t="s">
        <v>345</v>
      </c>
      <c r="F66" s="43" t="s">
        <v>157</v>
      </c>
      <c r="G66" s="68">
        <v>398</v>
      </c>
      <c r="H66" s="74" t="s">
        <v>342</v>
      </c>
      <c r="I66" s="72" t="s">
        <v>340</v>
      </c>
      <c r="J66" s="126">
        <v>120</v>
      </c>
      <c r="K66" s="70" t="s">
        <v>14</v>
      </c>
      <c r="L66" s="113">
        <v>44872</v>
      </c>
      <c r="M66" s="72" t="s">
        <v>160</v>
      </c>
      <c r="N66" s="73">
        <v>398</v>
      </c>
    </row>
    <row r="67" spans="1:14" s="11" customFormat="1" ht="220.5" customHeight="1" x14ac:dyDescent="0.2">
      <c r="A67" s="58" t="s">
        <v>349</v>
      </c>
      <c r="B67" s="25">
        <v>20220065</v>
      </c>
      <c r="C67" s="67" t="s">
        <v>350</v>
      </c>
      <c r="D67" s="65" t="s">
        <v>351</v>
      </c>
      <c r="E67" s="64" t="s">
        <v>475</v>
      </c>
      <c r="F67" s="43" t="s">
        <v>352</v>
      </c>
      <c r="G67" s="68">
        <v>520</v>
      </c>
      <c r="H67" s="74" t="s">
        <v>337</v>
      </c>
      <c r="I67" s="72" t="s">
        <v>340</v>
      </c>
      <c r="J67" s="126">
        <v>121</v>
      </c>
      <c r="K67" s="70" t="s">
        <v>315</v>
      </c>
      <c r="L67" s="92">
        <v>44662</v>
      </c>
      <c r="M67" s="72" t="s">
        <v>160</v>
      </c>
      <c r="N67" s="73">
        <v>520</v>
      </c>
    </row>
    <row r="68" spans="1:14" s="11" customFormat="1" ht="220.5" customHeight="1" x14ac:dyDescent="0.2">
      <c r="A68" s="58" t="s">
        <v>353</v>
      </c>
      <c r="B68" s="25">
        <v>20220067</v>
      </c>
      <c r="C68" s="67" t="s">
        <v>354</v>
      </c>
      <c r="D68" s="65" t="s">
        <v>355</v>
      </c>
      <c r="E68" s="64" t="s">
        <v>476</v>
      </c>
      <c r="F68" s="43" t="s">
        <v>204</v>
      </c>
      <c r="G68" s="68">
        <v>1996</v>
      </c>
      <c r="H68" s="75" t="s">
        <v>337</v>
      </c>
      <c r="I68" s="72" t="s">
        <v>340</v>
      </c>
      <c r="J68" s="126">
        <v>122</v>
      </c>
      <c r="K68" s="70" t="s">
        <v>2</v>
      </c>
      <c r="L68" s="101">
        <v>44693</v>
      </c>
      <c r="M68" s="72" t="s">
        <v>160</v>
      </c>
      <c r="N68" s="73">
        <v>1996</v>
      </c>
    </row>
    <row r="69" spans="1:14" s="11" customFormat="1" ht="220.5" customHeight="1" x14ac:dyDescent="0.2">
      <c r="A69" s="58" t="s">
        <v>349</v>
      </c>
      <c r="B69" s="25">
        <v>20220062</v>
      </c>
      <c r="C69" s="67" t="s">
        <v>350</v>
      </c>
      <c r="D69" s="65" t="s">
        <v>356</v>
      </c>
      <c r="E69" s="64" t="s">
        <v>357</v>
      </c>
      <c r="F69" s="43" t="s">
        <v>352</v>
      </c>
      <c r="G69" s="68">
        <v>500</v>
      </c>
      <c r="H69" s="74" t="s">
        <v>337</v>
      </c>
      <c r="I69" s="72" t="s">
        <v>340</v>
      </c>
      <c r="J69" s="126">
        <v>123</v>
      </c>
      <c r="K69" s="70" t="s">
        <v>0</v>
      </c>
      <c r="L69" s="30" t="s">
        <v>358</v>
      </c>
      <c r="M69" s="72" t="s">
        <v>160</v>
      </c>
      <c r="N69" s="73">
        <v>500</v>
      </c>
    </row>
    <row r="70" spans="1:14" s="11" customFormat="1" ht="220.5" customHeight="1" x14ac:dyDescent="0.2">
      <c r="A70" s="58" t="s">
        <v>349</v>
      </c>
      <c r="B70" s="25">
        <v>20220061</v>
      </c>
      <c r="C70" s="67" t="s">
        <v>359</v>
      </c>
      <c r="D70" s="65" t="s">
        <v>360</v>
      </c>
      <c r="E70" s="64" t="s">
        <v>516</v>
      </c>
      <c r="F70" s="43" t="s">
        <v>479</v>
      </c>
      <c r="G70" s="68">
        <v>585</v>
      </c>
      <c r="H70" s="74" t="s">
        <v>361</v>
      </c>
      <c r="I70" s="72" t="s">
        <v>340</v>
      </c>
      <c r="J70" s="126">
        <v>124</v>
      </c>
      <c r="K70" s="70" t="s">
        <v>0</v>
      </c>
      <c r="L70" s="113">
        <v>44872</v>
      </c>
      <c r="M70" s="72" t="s">
        <v>160</v>
      </c>
      <c r="N70" s="73">
        <v>585</v>
      </c>
    </row>
    <row r="71" spans="1:14" s="11" customFormat="1" ht="220.5" customHeight="1" x14ac:dyDescent="0.2">
      <c r="A71" s="58" t="s">
        <v>362</v>
      </c>
      <c r="B71" s="25">
        <v>20220057</v>
      </c>
      <c r="C71" s="67" t="s">
        <v>363</v>
      </c>
      <c r="D71" s="65" t="s">
        <v>480</v>
      </c>
      <c r="E71" s="64" t="s">
        <v>481</v>
      </c>
      <c r="F71" s="43" t="s">
        <v>482</v>
      </c>
      <c r="G71" s="68">
        <v>1829.6</v>
      </c>
      <c r="H71" s="74" t="s">
        <v>361</v>
      </c>
      <c r="I71" s="72" t="s">
        <v>340</v>
      </c>
      <c r="J71" s="126">
        <v>125</v>
      </c>
      <c r="K71" s="70" t="s">
        <v>181</v>
      </c>
      <c r="L71" s="91">
        <v>44572</v>
      </c>
      <c r="M71" s="72" t="s">
        <v>160</v>
      </c>
      <c r="N71" s="73">
        <v>1829.6</v>
      </c>
    </row>
    <row r="72" spans="1:14" s="11" customFormat="1" ht="220.5" customHeight="1" x14ac:dyDescent="0.2">
      <c r="A72" s="58" t="s">
        <v>362</v>
      </c>
      <c r="B72" s="25">
        <v>20220057</v>
      </c>
      <c r="C72" s="67" t="s">
        <v>365</v>
      </c>
      <c r="D72" s="65" t="s">
        <v>364</v>
      </c>
      <c r="E72" s="64" t="s">
        <v>481</v>
      </c>
      <c r="F72" s="43" t="s">
        <v>482</v>
      </c>
      <c r="G72" s="68">
        <v>8610.7999999999993</v>
      </c>
      <c r="H72" s="74" t="s">
        <v>361</v>
      </c>
      <c r="I72" s="72" t="s">
        <v>340</v>
      </c>
      <c r="J72" s="126">
        <v>126</v>
      </c>
      <c r="K72" s="70" t="s">
        <v>181</v>
      </c>
      <c r="L72" s="71" t="s">
        <v>366</v>
      </c>
      <c r="M72" s="72" t="s">
        <v>160</v>
      </c>
      <c r="N72" s="73">
        <v>8610.7999999999993</v>
      </c>
    </row>
    <row r="73" spans="1:14" s="11" customFormat="1" ht="220.5" customHeight="1" x14ac:dyDescent="0.2">
      <c r="A73" s="58" t="s">
        <v>349</v>
      </c>
      <c r="B73" s="25">
        <v>20220064</v>
      </c>
      <c r="C73" s="67" t="s">
        <v>243</v>
      </c>
      <c r="D73" s="65" t="s">
        <v>367</v>
      </c>
      <c r="E73" s="42" t="s">
        <v>519</v>
      </c>
      <c r="F73" s="43" t="s">
        <v>512</v>
      </c>
      <c r="G73" s="68">
        <v>311.25</v>
      </c>
      <c r="H73" s="74" t="s">
        <v>368</v>
      </c>
      <c r="I73" s="72" t="s">
        <v>340</v>
      </c>
      <c r="J73" s="126">
        <v>127</v>
      </c>
      <c r="K73" s="70" t="s">
        <v>0</v>
      </c>
      <c r="L73" s="101">
        <v>45243</v>
      </c>
      <c r="M73" s="72" t="s">
        <v>160</v>
      </c>
      <c r="N73" s="73">
        <v>311.25</v>
      </c>
    </row>
    <row r="74" spans="1:14" s="11" customFormat="1" ht="220.5" customHeight="1" x14ac:dyDescent="0.2">
      <c r="A74" s="66" t="s">
        <v>369</v>
      </c>
      <c r="B74" s="25">
        <v>20220052</v>
      </c>
      <c r="C74" s="67" t="s">
        <v>530</v>
      </c>
      <c r="D74" s="65" t="s">
        <v>523</v>
      </c>
      <c r="E74" s="64" t="s">
        <v>370</v>
      </c>
      <c r="F74" s="43" t="s">
        <v>371</v>
      </c>
      <c r="G74" s="68">
        <v>109.1</v>
      </c>
      <c r="H74" s="74" t="s">
        <v>368</v>
      </c>
      <c r="I74" s="72" t="s">
        <v>340</v>
      </c>
      <c r="J74" s="126">
        <v>128</v>
      </c>
      <c r="K74" s="70" t="s">
        <v>0</v>
      </c>
      <c r="L74" s="113">
        <v>44900</v>
      </c>
      <c r="M74" s="72" t="s">
        <v>160</v>
      </c>
      <c r="N74" s="73">
        <v>109.1</v>
      </c>
    </row>
    <row r="75" spans="1:14" s="11" customFormat="1" ht="220.5" customHeight="1" x14ac:dyDescent="0.2">
      <c r="A75" s="66" t="s">
        <v>369</v>
      </c>
      <c r="B75" s="25">
        <v>20220052</v>
      </c>
      <c r="C75" s="67" t="s">
        <v>317</v>
      </c>
      <c r="D75" s="65" t="s">
        <v>524</v>
      </c>
      <c r="E75" s="64" t="s">
        <v>370</v>
      </c>
      <c r="F75" s="43" t="s">
        <v>483</v>
      </c>
      <c r="G75" s="68">
        <v>227.67</v>
      </c>
      <c r="H75" s="74" t="s">
        <v>368</v>
      </c>
      <c r="I75" s="72" t="s">
        <v>340</v>
      </c>
      <c r="J75" s="126">
        <v>129</v>
      </c>
      <c r="K75" s="70" t="s">
        <v>0</v>
      </c>
      <c r="L75" s="113">
        <v>44868</v>
      </c>
      <c r="M75" s="72" t="s">
        <v>160</v>
      </c>
      <c r="N75" s="73">
        <v>227.67</v>
      </c>
    </row>
    <row r="76" spans="1:14" s="11" customFormat="1" ht="220.5" customHeight="1" x14ac:dyDescent="0.2">
      <c r="A76" s="66" t="s">
        <v>372</v>
      </c>
      <c r="B76" s="25">
        <v>20220068</v>
      </c>
      <c r="C76" s="67" t="s">
        <v>354</v>
      </c>
      <c r="D76" s="65" t="s">
        <v>373</v>
      </c>
      <c r="E76" s="64" t="s">
        <v>484</v>
      </c>
      <c r="F76" s="43" t="s">
        <v>336</v>
      </c>
      <c r="G76" s="68">
        <v>685</v>
      </c>
      <c r="H76" s="111">
        <v>44866</v>
      </c>
      <c r="I76" s="72" t="s">
        <v>374</v>
      </c>
      <c r="J76" s="126">
        <v>130</v>
      </c>
      <c r="K76" s="70" t="s">
        <v>0</v>
      </c>
      <c r="L76" s="99" t="s">
        <v>375</v>
      </c>
      <c r="M76" s="72" t="s">
        <v>160</v>
      </c>
      <c r="N76" s="73">
        <v>685</v>
      </c>
    </row>
    <row r="77" spans="1:14" s="11" customFormat="1" ht="220.5" customHeight="1" x14ac:dyDescent="0.2">
      <c r="A77" s="66" t="s">
        <v>376</v>
      </c>
      <c r="B77" s="25">
        <v>20220069</v>
      </c>
      <c r="C77" s="67" t="s">
        <v>354</v>
      </c>
      <c r="D77" s="65" t="s">
        <v>377</v>
      </c>
      <c r="E77" s="64" t="s">
        <v>485</v>
      </c>
      <c r="F77" s="43" t="s">
        <v>486</v>
      </c>
      <c r="G77" s="68">
        <v>2100</v>
      </c>
      <c r="H77" s="111">
        <v>44869</v>
      </c>
      <c r="I77" s="72" t="s">
        <v>374</v>
      </c>
      <c r="J77" s="126">
        <v>138</v>
      </c>
      <c r="K77" s="70" t="s">
        <v>0</v>
      </c>
      <c r="L77" s="99" t="s">
        <v>375</v>
      </c>
      <c r="M77" s="72" t="s">
        <v>160</v>
      </c>
      <c r="N77" s="73">
        <v>2100</v>
      </c>
    </row>
    <row r="78" spans="1:14" s="11" customFormat="1" ht="220.5" customHeight="1" x14ac:dyDescent="0.2">
      <c r="A78" s="66" t="s">
        <v>378</v>
      </c>
      <c r="B78" s="25">
        <v>20220063</v>
      </c>
      <c r="C78" s="67" t="s">
        <v>33</v>
      </c>
      <c r="D78" s="65" t="s">
        <v>379</v>
      </c>
      <c r="E78" s="64" t="s">
        <v>487</v>
      </c>
      <c r="F78" s="43" t="s">
        <v>488</v>
      </c>
      <c r="G78" s="68">
        <v>90.4</v>
      </c>
      <c r="H78" s="111">
        <v>44869</v>
      </c>
      <c r="I78" s="72" t="s">
        <v>374</v>
      </c>
      <c r="J78" s="126">
        <v>139</v>
      </c>
      <c r="K78" s="70" t="s">
        <v>14</v>
      </c>
      <c r="L78" s="104">
        <v>44874</v>
      </c>
      <c r="M78" s="72" t="s">
        <v>160</v>
      </c>
      <c r="N78" s="73">
        <v>90.4</v>
      </c>
    </row>
    <row r="79" spans="1:14" s="11" customFormat="1" ht="220.5" customHeight="1" x14ac:dyDescent="0.2">
      <c r="A79" s="66" t="s">
        <v>372</v>
      </c>
      <c r="B79" s="25">
        <v>20220066</v>
      </c>
      <c r="C79" s="67" t="s">
        <v>350</v>
      </c>
      <c r="D79" s="65" t="s">
        <v>380</v>
      </c>
      <c r="E79" s="64" t="s">
        <v>381</v>
      </c>
      <c r="F79" s="43" t="s">
        <v>352</v>
      </c>
      <c r="G79" s="68">
        <v>356</v>
      </c>
      <c r="H79" s="111">
        <v>44873</v>
      </c>
      <c r="I79" s="72" t="s">
        <v>374</v>
      </c>
      <c r="J79" s="126">
        <v>140</v>
      </c>
      <c r="K79" s="70" t="s">
        <v>0</v>
      </c>
      <c r="L79" s="30" t="s">
        <v>358</v>
      </c>
      <c r="M79" s="72" t="s">
        <v>160</v>
      </c>
      <c r="N79" s="68">
        <v>356</v>
      </c>
    </row>
    <row r="80" spans="1:14" s="11" customFormat="1" ht="220.5" customHeight="1" x14ac:dyDescent="0.2">
      <c r="A80" s="66" t="s">
        <v>382</v>
      </c>
      <c r="B80" s="25">
        <v>20220071</v>
      </c>
      <c r="C80" s="67" t="s">
        <v>243</v>
      </c>
      <c r="D80" s="65" t="s">
        <v>383</v>
      </c>
      <c r="E80" s="42" t="s">
        <v>146</v>
      </c>
      <c r="F80" s="43" t="s">
        <v>514</v>
      </c>
      <c r="G80" s="68">
        <v>83.5</v>
      </c>
      <c r="H80" s="111">
        <v>44873</v>
      </c>
      <c r="I80" s="72" t="s">
        <v>374</v>
      </c>
      <c r="J80" s="126">
        <v>141</v>
      </c>
      <c r="K80" s="70" t="s">
        <v>384</v>
      </c>
      <c r="L80" s="99" t="s">
        <v>385</v>
      </c>
      <c r="M80" s="72" t="s">
        <v>160</v>
      </c>
      <c r="N80" s="73">
        <v>83.5</v>
      </c>
    </row>
    <row r="81" spans="1:14" s="11" customFormat="1" ht="220.5" customHeight="1" x14ac:dyDescent="0.2">
      <c r="A81" s="66" t="s">
        <v>386</v>
      </c>
      <c r="B81" s="25">
        <v>20220072</v>
      </c>
      <c r="C81" s="67" t="s">
        <v>31</v>
      </c>
      <c r="D81" s="65" t="s">
        <v>387</v>
      </c>
      <c r="E81" s="64" t="s">
        <v>489</v>
      </c>
      <c r="F81" s="43" t="s">
        <v>227</v>
      </c>
      <c r="G81" s="68">
        <v>300</v>
      </c>
      <c r="H81" s="111">
        <v>44874</v>
      </c>
      <c r="I81" s="72" t="s">
        <v>374</v>
      </c>
      <c r="J81" s="126">
        <v>142</v>
      </c>
      <c r="K81" s="70" t="s">
        <v>0</v>
      </c>
      <c r="L81" s="30" t="s">
        <v>388</v>
      </c>
      <c r="M81" s="72" t="s">
        <v>160</v>
      </c>
      <c r="N81" s="73">
        <v>300</v>
      </c>
    </row>
    <row r="82" spans="1:14" s="11" customFormat="1" ht="220.5" customHeight="1" x14ac:dyDescent="0.2">
      <c r="A82" s="66" t="s">
        <v>389</v>
      </c>
      <c r="B82" s="25">
        <v>20220074</v>
      </c>
      <c r="C82" s="67" t="s">
        <v>390</v>
      </c>
      <c r="D82" s="65" t="s">
        <v>391</v>
      </c>
      <c r="E82" s="64" t="s">
        <v>490</v>
      </c>
      <c r="F82" s="43" t="s">
        <v>392</v>
      </c>
      <c r="G82" s="68">
        <v>395</v>
      </c>
      <c r="H82" s="111">
        <v>44874</v>
      </c>
      <c r="I82" s="72" t="s">
        <v>374</v>
      </c>
      <c r="J82" s="126">
        <v>143</v>
      </c>
      <c r="K82" s="70" t="s">
        <v>0</v>
      </c>
      <c r="L82" s="100">
        <v>44887</v>
      </c>
      <c r="M82" s="72" t="s">
        <v>160</v>
      </c>
      <c r="N82" s="73">
        <v>395</v>
      </c>
    </row>
    <row r="83" spans="1:14" s="11" customFormat="1" ht="220.5" customHeight="1" x14ac:dyDescent="0.2">
      <c r="A83" s="66" t="s">
        <v>393</v>
      </c>
      <c r="B83" s="25">
        <v>20220075</v>
      </c>
      <c r="C83" s="67" t="s">
        <v>394</v>
      </c>
      <c r="D83" s="65" t="s">
        <v>395</v>
      </c>
      <c r="E83" s="64" t="s">
        <v>491</v>
      </c>
      <c r="F83" s="43" t="s">
        <v>139</v>
      </c>
      <c r="G83" s="68">
        <v>1668.3</v>
      </c>
      <c r="H83" s="111">
        <v>44874</v>
      </c>
      <c r="I83" s="72" t="s">
        <v>374</v>
      </c>
      <c r="J83" s="126">
        <v>144</v>
      </c>
      <c r="K83" s="70" t="s">
        <v>14</v>
      </c>
      <c r="L83" s="99" t="s">
        <v>396</v>
      </c>
      <c r="M83" s="72" t="s">
        <v>160</v>
      </c>
      <c r="N83" s="73">
        <v>1668.3</v>
      </c>
    </row>
    <row r="84" spans="1:14" s="11" customFormat="1" ht="220.5" customHeight="1" x14ac:dyDescent="0.2">
      <c r="A84" s="66" t="s">
        <v>397</v>
      </c>
      <c r="B84" s="25">
        <v>20220070</v>
      </c>
      <c r="C84" s="67" t="s">
        <v>243</v>
      </c>
      <c r="D84" s="65" t="s">
        <v>398</v>
      </c>
      <c r="E84" s="42" t="s">
        <v>146</v>
      </c>
      <c r="F84" s="43" t="s">
        <v>513</v>
      </c>
      <c r="G84" s="68">
        <v>856.8</v>
      </c>
      <c r="H84" s="111">
        <v>44875</v>
      </c>
      <c r="I84" s="72" t="s">
        <v>374</v>
      </c>
      <c r="J84" s="126">
        <v>152</v>
      </c>
      <c r="K84" s="70" t="s">
        <v>399</v>
      </c>
      <c r="L84" s="99" t="s">
        <v>385</v>
      </c>
      <c r="M84" s="72" t="s">
        <v>160</v>
      </c>
      <c r="N84" s="73">
        <v>856.8</v>
      </c>
    </row>
    <row r="85" spans="1:14" s="11" customFormat="1" ht="220.5" customHeight="1" x14ac:dyDescent="0.2">
      <c r="A85" s="66" t="s">
        <v>401</v>
      </c>
      <c r="B85" s="25">
        <v>20220077</v>
      </c>
      <c r="C85" s="67" t="s">
        <v>243</v>
      </c>
      <c r="D85" s="65" t="s">
        <v>402</v>
      </c>
      <c r="E85" s="42" t="s">
        <v>146</v>
      </c>
      <c r="F85" s="43" t="s">
        <v>513</v>
      </c>
      <c r="G85" s="68">
        <v>395</v>
      </c>
      <c r="H85" s="69" t="s">
        <v>403</v>
      </c>
      <c r="I85" s="72" t="s">
        <v>374</v>
      </c>
      <c r="J85" s="126">
        <v>153</v>
      </c>
      <c r="K85" s="70" t="s">
        <v>404</v>
      </c>
      <c r="L85" s="100">
        <v>44897</v>
      </c>
      <c r="M85" s="72" t="s">
        <v>160</v>
      </c>
      <c r="N85" s="73">
        <v>395</v>
      </c>
    </row>
    <row r="86" spans="1:14" s="11" customFormat="1" ht="220.5" customHeight="1" x14ac:dyDescent="0.2">
      <c r="A86" s="66" t="s">
        <v>405</v>
      </c>
      <c r="B86" s="25">
        <v>20220081</v>
      </c>
      <c r="C86" s="67" t="s">
        <v>55</v>
      </c>
      <c r="D86" s="65" t="s">
        <v>406</v>
      </c>
      <c r="E86" s="64" t="s">
        <v>407</v>
      </c>
      <c r="F86" s="43" t="s">
        <v>309</v>
      </c>
      <c r="G86" s="68">
        <v>1750</v>
      </c>
      <c r="H86" s="69" t="s">
        <v>366</v>
      </c>
      <c r="I86" s="72" t="s">
        <v>374</v>
      </c>
      <c r="J86" s="126">
        <v>154</v>
      </c>
      <c r="K86" s="74" t="s">
        <v>196</v>
      </c>
      <c r="L86" s="30" t="s">
        <v>408</v>
      </c>
      <c r="M86" s="72" t="s">
        <v>409</v>
      </c>
      <c r="N86" s="73">
        <v>1750</v>
      </c>
    </row>
    <row r="87" spans="1:14" s="11" customFormat="1" ht="220.5" customHeight="1" x14ac:dyDescent="0.2">
      <c r="A87" s="66" t="s">
        <v>410</v>
      </c>
      <c r="B87" s="25">
        <v>20220078</v>
      </c>
      <c r="C87" s="67" t="s">
        <v>411</v>
      </c>
      <c r="D87" s="65" t="s">
        <v>412</v>
      </c>
      <c r="E87" s="64" t="s">
        <v>492</v>
      </c>
      <c r="F87" s="43" t="s">
        <v>493</v>
      </c>
      <c r="G87" s="68">
        <v>1150</v>
      </c>
      <c r="H87" s="69" t="s">
        <v>385</v>
      </c>
      <c r="I87" s="72" t="s">
        <v>374</v>
      </c>
      <c r="J87" s="126">
        <v>155</v>
      </c>
      <c r="K87" s="70" t="s">
        <v>0</v>
      </c>
      <c r="L87" s="100">
        <v>44900</v>
      </c>
      <c r="M87" s="72" t="s">
        <v>409</v>
      </c>
      <c r="N87" s="73">
        <v>1150</v>
      </c>
    </row>
    <row r="88" spans="1:14" s="11" customFormat="1" ht="220.5" customHeight="1" x14ac:dyDescent="0.2">
      <c r="A88" s="66" t="s">
        <v>413</v>
      </c>
      <c r="B88" s="25">
        <v>20220082</v>
      </c>
      <c r="C88" s="67" t="s">
        <v>414</v>
      </c>
      <c r="D88" s="65" t="s">
        <v>415</v>
      </c>
      <c r="E88" s="64" t="s">
        <v>416</v>
      </c>
      <c r="F88" s="43" t="s">
        <v>150</v>
      </c>
      <c r="G88" s="68">
        <v>1122.0999999999999</v>
      </c>
      <c r="H88" s="69" t="s">
        <v>385</v>
      </c>
      <c r="I88" s="72" t="s">
        <v>374</v>
      </c>
      <c r="J88" s="126">
        <v>156</v>
      </c>
      <c r="K88" s="74" t="s">
        <v>99</v>
      </c>
      <c r="L88" s="30" t="s">
        <v>246</v>
      </c>
      <c r="M88" s="72" t="s">
        <v>409</v>
      </c>
      <c r="N88" s="73">
        <v>1211.0999999999999</v>
      </c>
    </row>
    <row r="89" spans="1:14" s="11" customFormat="1" ht="220.5" customHeight="1" x14ac:dyDescent="0.2">
      <c r="A89" s="66" t="s">
        <v>515</v>
      </c>
      <c r="B89" s="25">
        <v>20220079</v>
      </c>
      <c r="C89" s="67" t="s">
        <v>390</v>
      </c>
      <c r="D89" s="65" t="s">
        <v>417</v>
      </c>
      <c r="E89" s="64" t="s">
        <v>494</v>
      </c>
      <c r="F89" s="43" t="s">
        <v>495</v>
      </c>
      <c r="G89" s="68">
        <v>1555</v>
      </c>
      <c r="H89" s="69" t="s">
        <v>396</v>
      </c>
      <c r="I89" s="72" t="s">
        <v>374</v>
      </c>
      <c r="J89" s="126">
        <v>165</v>
      </c>
      <c r="K89" s="70" t="s">
        <v>0</v>
      </c>
      <c r="L89" s="114">
        <v>44896</v>
      </c>
      <c r="M89" s="72" t="s">
        <v>409</v>
      </c>
      <c r="N89" s="73">
        <v>1555</v>
      </c>
    </row>
    <row r="90" spans="1:14" s="11" customFormat="1" ht="220.5" customHeight="1" x14ac:dyDescent="0.2">
      <c r="A90" s="66" t="s">
        <v>419</v>
      </c>
      <c r="B90" s="25">
        <v>20220094</v>
      </c>
      <c r="C90" s="67" t="s">
        <v>55</v>
      </c>
      <c r="D90" s="65" t="s">
        <v>420</v>
      </c>
      <c r="E90" s="64" t="s">
        <v>421</v>
      </c>
      <c r="F90" s="43" t="s">
        <v>309</v>
      </c>
      <c r="G90" s="68">
        <v>2625</v>
      </c>
      <c r="H90" s="69" t="s">
        <v>396</v>
      </c>
      <c r="I90" s="72" t="s">
        <v>374</v>
      </c>
      <c r="J90" s="126">
        <v>166</v>
      </c>
      <c r="K90" s="70" t="s">
        <v>422</v>
      </c>
      <c r="L90" s="71" t="s">
        <v>423</v>
      </c>
      <c r="M90" s="72" t="s">
        <v>409</v>
      </c>
      <c r="N90" s="73">
        <v>2625</v>
      </c>
    </row>
    <row r="91" spans="1:14" s="11" customFormat="1" ht="220.5" customHeight="1" x14ac:dyDescent="0.2">
      <c r="A91" s="66" t="s">
        <v>424</v>
      </c>
      <c r="B91" s="25">
        <v>20220080</v>
      </c>
      <c r="C91" s="67" t="s">
        <v>425</v>
      </c>
      <c r="D91" s="65" t="s">
        <v>497</v>
      </c>
      <c r="E91" s="64" t="s">
        <v>499</v>
      </c>
      <c r="F91" s="43" t="s">
        <v>150</v>
      </c>
      <c r="G91" s="68">
        <v>839.89</v>
      </c>
      <c r="H91" s="69" t="s">
        <v>400</v>
      </c>
      <c r="I91" s="72" t="s">
        <v>374</v>
      </c>
      <c r="J91" s="126">
        <v>167</v>
      </c>
      <c r="K91" s="70" t="s">
        <v>0</v>
      </c>
      <c r="L91" s="30" t="s">
        <v>426</v>
      </c>
      <c r="M91" s="72" t="s">
        <v>409</v>
      </c>
      <c r="N91" s="68">
        <v>839.89</v>
      </c>
    </row>
    <row r="92" spans="1:14" s="11" customFormat="1" ht="220.5" customHeight="1" x14ac:dyDescent="0.2">
      <c r="A92" s="66" t="s">
        <v>424</v>
      </c>
      <c r="B92" s="25">
        <v>20220080</v>
      </c>
      <c r="C92" s="67" t="s">
        <v>427</v>
      </c>
      <c r="D92" s="65" t="s">
        <v>498</v>
      </c>
      <c r="E92" s="64" t="s">
        <v>496</v>
      </c>
      <c r="F92" s="43" t="s">
        <v>150</v>
      </c>
      <c r="G92" s="68">
        <v>2905.92</v>
      </c>
      <c r="H92" s="69" t="s">
        <v>400</v>
      </c>
      <c r="I92" s="72" t="s">
        <v>374</v>
      </c>
      <c r="J92" s="126">
        <v>168</v>
      </c>
      <c r="K92" s="70" t="s">
        <v>0</v>
      </c>
      <c r="L92" s="30" t="s">
        <v>375</v>
      </c>
      <c r="M92" s="72" t="s">
        <v>409</v>
      </c>
      <c r="N92" s="68">
        <v>2905.92</v>
      </c>
    </row>
    <row r="93" spans="1:14" s="11" customFormat="1" ht="115.5" customHeight="1" x14ac:dyDescent="0.2">
      <c r="A93" s="66" t="s">
        <v>428</v>
      </c>
      <c r="B93" s="25">
        <v>20220086</v>
      </c>
      <c r="C93" s="67" t="s">
        <v>427</v>
      </c>
      <c r="D93" s="65" t="s">
        <v>429</v>
      </c>
      <c r="E93" s="64" t="s">
        <v>496</v>
      </c>
      <c r="F93" s="43" t="s">
        <v>150</v>
      </c>
      <c r="G93" s="68">
        <v>2417.8000000000002</v>
      </c>
      <c r="H93" s="69" t="s">
        <v>430</v>
      </c>
      <c r="I93" s="72" t="s">
        <v>374</v>
      </c>
      <c r="J93" s="126">
        <v>170</v>
      </c>
      <c r="K93" s="70" t="s">
        <v>99</v>
      </c>
      <c r="L93" s="30" t="s">
        <v>246</v>
      </c>
      <c r="M93" s="72" t="s">
        <v>409</v>
      </c>
      <c r="N93" s="68">
        <v>2417.8000000000002</v>
      </c>
    </row>
    <row r="94" spans="1:14" s="11" customFormat="1" ht="220.5" customHeight="1" x14ac:dyDescent="0.2">
      <c r="A94" s="66" t="s">
        <v>431</v>
      </c>
      <c r="B94" s="25">
        <v>20220099</v>
      </c>
      <c r="C94" s="67" t="s">
        <v>425</v>
      </c>
      <c r="D94" s="65" t="s">
        <v>432</v>
      </c>
      <c r="E94" s="64" t="s">
        <v>287</v>
      </c>
      <c r="F94" s="43" t="s">
        <v>150</v>
      </c>
      <c r="G94" s="68">
        <v>2590</v>
      </c>
      <c r="H94" s="69" t="s">
        <v>430</v>
      </c>
      <c r="I94" s="72" t="s">
        <v>374</v>
      </c>
      <c r="J94" s="126">
        <v>171</v>
      </c>
      <c r="K94" s="70" t="s">
        <v>99</v>
      </c>
      <c r="L94" s="30" t="s">
        <v>246</v>
      </c>
      <c r="M94" s="72" t="s">
        <v>409</v>
      </c>
      <c r="N94" s="73">
        <v>2590</v>
      </c>
    </row>
    <row r="95" spans="1:14" s="11" customFormat="1" ht="220.5" customHeight="1" x14ac:dyDescent="0.2">
      <c r="A95" s="66" t="s">
        <v>108</v>
      </c>
      <c r="B95" s="25">
        <v>20220087</v>
      </c>
      <c r="C95" s="67" t="s">
        <v>433</v>
      </c>
      <c r="D95" s="65" t="s">
        <v>434</v>
      </c>
      <c r="E95" s="64" t="s">
        <v>435</v>
      </c>
      <c r="F95" s="43" t="s">
        <v>436</v>
      </c>
      <c r="G95" s="68">
        <v>275</v>
      </c>
      <c r="H95" s="69" t="s">
        <v>430</v>
      </c>
      <c r="I95" s="72" t="s">
        <v>374</v>
      </c>
      <c r="J95" s="126">
        <v>172</v>
      </c>
      <c r="K95" s="70" t="s">
        <v>0</v>
      </c>
      <c r="L95" s="71">
        <v>44754</v>
      </c>
      <c r="M95" s="72" t="s">
        <v>409</v>
      </c>
      <c r="N95" s="73">
        <v>275</v>
      </c>
    </row>
    <row r="96" spans="1:14" s="11" customFormat="1" ht="220.5" customHeight="1" x14ac:dyDescent="0.2">
      <c r="A96" s="66" t="s">
        <v>437</v>
      </c>
      <c r="B96" s="25">
        <v>20220102</v>
      </c>
      <c r="C96" s="67" t="s">
        <v>285</v>
      </c>
      <c r="D96" s="65" t="s">
        <v>438</v>
      </c>
      <c r="E96" s="64" t="s">
        <v>287</v>
      </c>
      <c r="F96" s="43" t="s">
        <v>139</v>
      </c>
      <c r="G96" s="68">
        <v>12750</v>
      </c>
      <c r="H96" s="112">
        <v>44896</v>
      </c>
      <c r="I96" s="72" t="s">
        <v>439</v>
      </c>
      <c r="J96" s="126">
        <v>173</v>
      </c>
      <c r="K96" s="70" t="s">
        <v>99</v>
      </c>
      <c r="L96" s="97" t="s">
        <v>246</v>
      </c>
      <c r="M96" s="72" t="s">
        <v>409</v>
      </c>
      <c r="N96" s="73">
        <v>12750</v>
      </c>
    </row>
    <row r="97" spans="1:14" s="11" customFormat="1" ht="220.5" customHeight="1" x14ac:dyDescent="0.2">
      <c r="A97" s="66" t="s">
        <v>440</v>
      </c>
      <c r="B97" s="25">
        <v>20220095</v>
      </c>
      <c r="C97" s="67" t="s">
        <v>441</v>
      </c>
      <c r="D97" s="65" t="s">
        <v>442</v>
      </c>
      <c r="E97" s="64" t="s">
        <v>443</v>
      </c>
      <c r="F97" s="43" t="s">
        <v>170</v>
      </c>
      <c r="G97" s="68">
        <v>275</v>
      </c>
      <c r="H97" s="112">
        <v>44896</v>
      </c>
      <c r="I97" s="72" t="s">
        <v>439</v>
      </c>
      <c r="J97" s="126">
        <v>174</v>
      </c>
      <c r="K97" s="70" t="s">
        <v>2</v>
      </c>
      <c r="L97" s="104">
        <v>44901</v>
      </c>
      <c r="M97" s="72" t="s">
        <v>409</v>
      </c>
      <c r="N97" s="73">
        <v>275</v>
      </c>
    </row>
    <row r="98" spans="1:14" s="11" customFormat="1" ht="220.5" customHeight="1" x14ac:dyDescent="0.2">
      <c r="A98" s="66" t="s">
        <v>444</v>
      </c>
      <c r="B98" s="25">
        <v>20220091</v>
      </c>
      <c r="C98" s="67" t="s">
        <v>445</v>
      </c>
      <c r="D98" s="65" t="s">
        <v>501</v>
      </c>
      <c r="E98" s="64" t="s">
        <v>446</v>
      </c>
      <c r="F98" s="43" t="s">
        <v>418</v>
      </c>
      <c r="G98" s="68">
        <v>287.86</v>
      </c>
      <c r="H98" s="112">
        <v>44897</v>
      </c>
      <c r="I98" s="72" t="s">
        <v>439</v>
      </c>
      <c r="J98" s="126">
        <v>175</v>
      </c>
      <c r="K98" s="98" t="s">
        <v>447</v>
      </c>
      <c r="L98" s="97" t="s">
        <v>246</v>
      </c>
      <c r="M98" s="72" t="s">
        <v>409</v>
      </c>
      <c r="N98" s="73">
        <v>287.86</v>
      </c>
    </row>
    <row r="99" spans="1:14" s="11" customFormat="1" ht="105.75" customHeight="1" x14ac:dyDescent="0.2">
      <c r="A99" s="66" t="s">
        <v>444</v>
      </c>
      <c r="B99" s="25">
        <v>20220091</v>
      </c>
      <c r="C99" s="67" t="s">
        <v>448</v>
      </c>
      <c r="D99" s="65" t="s">
        <v>500</v>
      </c>
      <c r="E99" s="64" t="s">
        <v>502</v>
      </c>
      <c r="F99" s="43" t="s">
        <v>418</v>
      </c>
      <c r="G99" s="68">
        <v>161.24</v>
      </c>
      <c r="H99" s="112">
        <v>44897</v>
      </c>
      <c r="I99" s="72" t="s">
        <v>439</v>
      </c>
      <c r="J99" s="126">
        <v>176</v>
      </c>
      <c r="K99" s="98" t="s">
        <v>447</v>
      </c>
      <c r="L99" s="103" t="s">
        <v>246</v>
      </c>
      <c r="M99" s="72" t="s">
        <v>409</v>
      </c>
      <c r="N99" s="73">
        <v>161.24</v>
      </c>
    </row>
    <row r="100" spans="1:14" s="11" customFormat="1" ht="220.5" customHeight="1" x14ac:dyDescent="0.2">
      <c r="A100" s="66" t="s">
        <v>108</v>
      </c>
      <c r="B100" s="25">
        <v>20220088</v>
      </c>
      <c r="C100" s="67" t="s">
        <v>243</v>
      </c>
      <c r="D100" s="65" t="s">
        <v>449</v>
      </c>
      <c r="E100" s="42" t="s">
        <v>146</v>
      </c>
      <c r="F100" s="43" t="s">
        <v>514</v>
      </c>
      <c r="G100" s="68">
        <v>146</v>
      </c>
      <c r="H100" s="112">
        <v>44901</v>
      </c>
      <c r="I100" s="72" t="s">
        <v>439</v>
      </c>
      <c r="J100" s="126">
        <v>177</v>
      </c>
      <c r="K100" s="70" t="s">
        <v>0</v>
      </c>
      <c r="L100" s="100">
        <v>45200</v>
      </c>
      <c r="M100" s="72" t="s">
        <v>409</v>
      </c>
      <c r="N100" s="73">
        <v>146</v>
      </c>
    </row>
    <row r="101" spans="1:14" s="11" customFormat="1" ht="220.5" customHeight="1" x14ac:dyDescent="0.2">
      <c r="A101" s="66" t="s">
        <v>450</v>
      </c>
      <c r="B101" s="25">
        <v>20220098</v>
      </c>
      <c r="C101" s="67" t="s">
        <v>24</v>
      </c>
      <c r="D101" s="65" t="s">
        <v>451</v>
      </c>
      <c r="E101" s="64" t="s">
        <v>503</v>
      </c>
      <c r="F101" s="43" t="s">
        <v>392</v>
      </c>
      <c r="G101" s="68">
        <v>785</v>
      </c>
      <c r="H101" s="112">
        <v>44901</v>
      </c>
      <c r="I101" s="72" t="s">
        <v>439</v>
      </c>
      <c r="J101" s="126">
        <v>178</v>
      </c>
      <c r="K101" s="70" t="s">
        <v>0</v>
      </c>
      <c r="L101" s="114">
        <v>44902</v>
      </c>
      <c r="M101" s="72" t="s">
        <v>409</v>
      </c>
      <c r="N101" s="73">
        <v>785</v>
      </c>
    </row>
    <row r="102" spans="1:14" s="11" customFormat="1" ht="220.5" customHeight="1" x14ac:dyDescent="0.2">
      <c r="A102" s="66" t="s">
        <v>428</v>
      </c>
      <c r="B102" s="25">
        <v>20220085</v>
      </c>
      <c r="C102" s="67" t="s">
        <v>243</v>
      </c>
      <c r="D102" s="65" t="s">
        <v>452</v>
      </c>
      <c r="E102" s="42" t="s">
        <v>520</v>
      </c>
      <c r="F102" s="43" t="s">
        <v>511</v>
      </c>
      <c r="G102" s="68">
        <v>142</v>
      </c>
      <c r="H102" s="112">
        <v>44901</v>
      </c>
      <c r="I102" s="72" t="s">
        <v>439</v>
      </c>
      <c r="J102" s="126">
        <v>179</v>
      </c>
      <c r="K102" s="70" t="s">
        <v>0</v>
      </c>
      <c r="L102" s="100">
        <v>44936</v>
      </c>
      <c r="M102" s="72" t="s">
        <v>409</v>
      </c>
      <c r="N102" s="73">
        <v>142</v>
      </c>
    </row>
    <row r="103" spans="1:14" s="11" customFormat="1" ht="220.5" customHeight="1" x14ac:dyDescent="0.2">
      <c r="A103" s="66" t="s">
        <v>450</v>
      </c>
      <c r="B103" s="25">
        <v>20220097</v>
      </c>
      <c r="C103" s="67" t="s">
        <v>22</v>
      </c>
      <c r="D103" s="65" t="s">
        <v>453</v>
      </c>
      <c r="E103" s="64" t="s">
        <v>504</v>
      </c>
      <c r="F103" s="43" t="s">
        <v>454</v>
      </c>
      <c r="G103" s="68">
        <v>3493.6</v>
      </c>
      <c r="H103" s="112">
        <v>44901</v>
      </c>
      <c r="I103" s="72" t="s">
        <v>439</v>
      </c>
      <c r="J103" s="126">
        <v>180</v>
      </c>
      <c r="K103" s="70" t="s">
        <v>0</v>
      </c>
      <c r="L103" s="104">
        <v>44902</v>
      </c>
      <c r="M103" s="72" t="s">
        <v>409</v>
      </c>
      <c r="N103" s="68">
        <v>3493.6</v>
      </c>
    </row>
    <row r="104" spans="1:14" s="11" customFormat="1" ht="220.5" customHeight="1" x14ac:dyDescent="0.2">
      <c r="A104" s="66" t="s">
        <v>108</v>
      </c>
      <c r="B104" s="25">
        <v>20220089</v>
      </c>
      <c r="C104" s="67" t="s">
        <v>243</v>
      </c>
      <c r="D104" s="65" t="s">
        <v>522</v>
      </c>
      <c r="E104" s="42" t="s">
        <v>146</v>
      </c>
      <c r="F104" s="43" t="s">
        <v>511</v>
      </c>
      <c r="G104" s="68">
        <v>1058.98</v>
      </c>
      <c r="H104" s="112">
        <v>44901</v>
      </c>
      <c r="I104" s="72" t="s">
        <v>439</v>
      </c>
      <c r="J104" s="126">
        <v>181</v>
      </c>
      <c r="K104" s="70" t="s">
        <v>0</v>
      </c>
      <c r="L104" s="100">
        <v>44754</v>
      </c>
      <c r="M104" s="72" t="s">
        <v>409</v>
      </c>
      <c r="N104" s="68">
        <v>1058.98</v>
      </c>
    </row>
    <row r="105" spans="1:14" s="11" customFormat="1" ht="132" customHeight="1" x14ac:dyDescent="0.2">
      <c r="A105" s="66" t="s">
        <v>428</v>
      </c>
      <c r="B105" s="25">
        <v>20220083</v>
      </c>
      <c r="C105" s="67" t="s">
        <v>243</v>
      </c>
      <c r="D105" s="65" t="s">
        <v>455</v>
      </c>
      <c r="E105" s="42" t="s">
        <v>146</v>
      </c>
      <c r="F105" s="43" t="s">
        <v>514</v>
      </c>
      <c r="G105" s="68">
        <v>68</v>
      </c>
      <c r="H105" s="69">
        <v>44754</v>
      </c>
      <c r="I105" s="72" t="s">
        <v>439</v>
      </c>
      <c r="J105" s="126">
        <v>182</v>
      </c>
      <c r="K105" s="70" t="s">
        <v>0</v>
      </c>
      <c r="L105" s="99" t="s">
        <v>456</v>
      </c>
      <c r="M105" s="72" t="s">
        <v>409</v>
      </c>
      <c r="N105" s="68">
        <v>68</v>
      </c>
    </row>
    <row r="106" spans="1:14" s="11" customFormat="1" ht="220.5" customHeight="1" x14ac:dyDescent="0.25">
      <c r="A106" s="66" t="s">
        <v>457</v>
      </c>
      <c r="B106" s="25">
        <v>20220104</v>
      </c>
      <c r="C106" s="67" t="s">
        <v>458</v>
      </c>
      <c r="D106" s="65" t="s">
        <v>521</v>
      </c>
      <c r="E106" s="64" t="s">
        <v>459</v>
      </c>
      <c r="F106" s="43" t="s">
        <v>505</v>
      </c>
      <c r="G106" s="68">
        <v>13172.35</v>
      </c>
      <c r="H106" s="112">
        <v>44902</v>
      </c>
      <c r="I106" s="72" t="s">
        <v>439</v>
      </c>
      <c r="J106" s="126">
        <v>184</v>
      </c>
      <c r="K106" s="70" t="s">
        <v>2</v>
      </c>
      <c r="L106" s="122" t="s">
        <v>534</v>
      </c>
      <c r="M106" s="72" t="s">
        <v>409</v>
      </c>
      <c r="N106" s="68">
        <v>13172.35</v>
      </c>
    </row>
    <row r="107" spans="1:14" s="11" customFormat="1" ht="220.5" customHeight="1" x14ac:dyDescent="0.2">
      <c r="A107" s="66" t="s">
        <v>457</v>
      </c>
      <c r="B107" s="25">
        <v>20220105</v>
      </c>
      <c r="C107" s="67" t="s">
        <v>191</v>
      </c>
      <c r="D107" s="65" t="s">
        <v>460</v>
      </c>
      <c r="E107" s="42" t="s">
        <v>506</v>
      </c>
      <c r="F107" s="43" t="s">
        <v>194</v>
      </c>
      <c r="G107" s="68">
        <v>520.35</v>
      </c>
      <c r="H107" s="112">
        <v>44902</v>
      </c>
      <c r="I107" s="72" t="s">
        <v>439</v>
      </c>
      <c r="J107" s="126">
        <v>185</v>
      </c>
      <c r="K107" s="70" t="s">
        <v>196</v>
      </c>
      <c r="L107" s="71">
        <v>44754</v>
      </c>
      <c r="M107" s="72" t="s">
        <v>409</v>
      </c>
      <c r="N107" s="73">
        <v>520.35</v>
      </c>
    </row>
    <row r="108" spans="1:14" s="11" customFormat="1" ht="220.5" customHeight="1" x14ac:dyDescent="0.2">
      <c r="A108" s="66" t="s">
        <v>428</v>
      </c>
      <c r="B108" s="25">
        <v>20220084</v>
      </c>
      <c r="C108" s="67" t="s">
        <v>243</v>
      </c>
      <c r="D108" s="65" t="s">
        <v>461</v>
      </c>
      <c r="E108" s="42" t="s">
        <v>146</v>
      </c>
      <c r="F108" s="43" t="s">
        <v>511</v>
      </c>
      <c r="G108" s="68">
        <v>1396.5</v>
      </c>
      <c r="H108" s="112">
        <v>44902</v>
      </c>
      <c r="I108" s="72" t="s">
        <v>439</v>
      </c>
      <c r="J108" s="126">
        <v>186</v>
      </c>
      <c r="K108" s="70" t="s">
        <v>0</v>
      </c>
      <c r="L108" s="100">
        <v>45200</v>
      </c>
      <c r="M108" s="72" t="s">
        <v>409</v>
      </c>
      <c r="N108" s="73">
        <v>1396.5</v>
      </c>
    </row>
    <row r="109" spans="1:14" s="11" customFormat="1" ht="220.5" customHeight="1" x14ac:dyDescent="0.2">
      <c r="A109" s="66" t="s">
        <v>457</v>
      </c>
      <c r="B109" s="25">
        <v>20220103</v>
      </c>
      <c r="C109" s="67" t="s">
        <v>445</v>
      </c>
      <c r="D109" s="65" t="s">
        <v>507</v>
      </c>
      <c r="E109" s="64" t="s">
        <v>462</v>
      </c>
      <c r="F109" s="43" t="s">
        <v>418</v>
      </c>
      <c r="G109" s="68">
        <v>3118</v>
      </c>
      <c r="H109" s="112">
        <v>44903</v>
      </c>
      <c r="I109" s="72" t="s">
        <v>439</v>
      </c>
      <c r="J109" s="126">
        <v>187</v>
      </c>
      <c r="K109" s="98" t="s">
        <v>0</v>
      </c>
      <c r="L109" s="97" t="s">
        <v>246</v>
      </c>
      <c r="M109" s="72" t="s">
        <v>409</v>
      </c>
      <c r="N109" s="68">
        <v>3118</v>
      </c>
    </row>
    <row r="110" spans="1:14" s="11" customFormat="1" ht="122.25" customHeight="1" x14ac:dyDescent="0.2">
      <c r="A110" s="66" t="s">
        <v>457</v>
      </c>
      <c r="B110" s="25">
        <v>20220103</v>
      </c>
      <c r="C110" s="67" t="s">
        <v>463</v>
      </c>
      <c r="D110" s="65" t="s">
        <v>464</v>
      </c>
      <c r="E110" s="64" t="s">
        <v>462</v>
      </c>
      <c r="F110" s="43" t="s">
        <v>509</v>
      </c>
      <c r="G110" s="68">
        <v>3630</v>
      </c>
      <c r="H110" s="112">
        <v>44903</v>
      </c>
      <c r="I110" s="72" t="s">
        <v>439</v>
      </c>
      <c r="J110" s="126">
        <v>188</v>
      </c>
      <c r="K110" s="70" t="s">
        <v>0</v>
      </c>
      <c r="L110" s="99" t="s">
        <v>375</v>
      </c>
      <c r="M110" s="72" t="s">
        <v>409</v>
      </c>
      <c r="N110" s="68">
        <v>3630</v>
      </c>
    </row>
    <row r="111" spans="1:14" s="11" customFormat="1" ht="118.5" customHeight="1" x14ac:dyDescent="0.2">
      <c r="A111" s="66" t="s">
        <v>457</v>
      </c>
      <c r="B111" s="25">
        <v>20220103</v>
      </c>
      <c r="C111" s="67" t="s">
        <v>529</v>
      </c>
      <c r="D111" s="65" t="s">
        <v>508</v>
      </c>
      <c r="E111" s="64" t="s">
        <v>462</v>
      </c>
      <c r="F111" s="43" t="s">
        <v>493</v>
      </c>
      <c r="G111" s="68">
        <v>3833.8</v>
      </c>
      <c r="H111" s="112">
        <v>44903</v>
      </c>
      <c r="I111" s="72" t="s">
        <v>439</v>
      </c>
      <c r="J111" s="126">
        <v>189</v>
      </c>
      <c r="K111" s="70" t="s">
        <v>0</v>
      </c>
      <c r="L111" s="100">
        <v>44903</v>
      </c>
      <c r="M111" s="72" t="s">
        <v>409</v>
      </c>
      <c r="N111" s="68">
        <v>3833.8</v>
      </c>
    </row>
    <row r="112" spans="1:14" s="11" customFormat="1" ht="79.5" customHeight="1" x14ac:dyDescent="0.2">
      <c r="A112" s="66" t="s">
        <v>457</v>
      </c>
      <c r="B112" s="25">
        <v>20220103</v>
      </c>
      <c r="C112" s="67" t="s">
        <v>34</v>
      </c>
      <c r="D112" s="65" t="s">
        <v>510</v>
      </c>
      <c r="E112" s="64" t="s">
        <v>462</v>
      </c>
      <c r="F112" s="43" t="s">
        <v>418</v>
      </c>
      <c r="G112" s="68">
        <v>684</v>
      </c>
      <c r="H112" s="112">
        <v>44903</v>
      </c>
      <c r="I112" s="72" t="s">
        <v>439</v>
      </c>
      <c r="J112" s="126">
        <v>190</v>
      </c>
      <c r="K112" s="70" t="s">
        <v>0</v>
      </c>
      <c r="L112" s="100">
        <v>44816</v>
      </c>
      <c r="M112" s="72" t="s">
        <v>409</v>
      </c>
      <c r="N112" s="68">
        <v>684</v>
      </c>
    </row>
    <row r="113" spans="7:14" x14ac:dyDescent="0.25">
      <c r="G113" s="130"/>
      <c r="N113" s="130"/>
    </row>
  </sheetData>
  <sheetProtection algorithmName="SHA-512" hashValue="lm2cB95orKn0c2akCpENq97DuGwFeeO0Fi2QtTjIs6V5PtcihqO9CN1Tv4I4QtMpEQszRZLLFrWZCskqAUWSRA==" saltValue="OOIwgd2hCe01Iw7y9Es+Jg==" spinCount="100000" sheet="1" objects="1" scenarios="1"/>
  <autoFilter ref="A1:N22">
    <filterColumn colId="1" showButton="0"/>
    <filterColumn colId="2" showButton="0"/>
    <filterColumn colId="3" showButton="0"/>
    <filterColumn colId="6" showButton="0"/>
    <filterColumn colId="7" showButton="0"/>
    <filterColumn colId="8" showButton="0"/>
    <filterColumn colId="9" showButton="0"/>
    <filterColumn colId="10" showButton="0"/>
    <filterColumn colId="11" showButton="0"/>
  </autoFilter>
  <sortState ref="A25:N115">
    <sortCondition ref="J25:J115"/>
    <sortCondition ref="H25:H115"/>
  </sortState>
  <mergeCells count="3">
    <mergeCell ref="A3:C3"/>
    <mergeCell ref="B1:N1"/>
    <mergeCell ref="B2:N2"/>
  </mergeCells>
  <hyperlinks>
    <hyperlink ref="J34" r:id="rId1" display="https://unacv2.mh.gob.sv/compras/detalleOrden.jsp?mcor_ord_com_con=38&amp;mejercicio=2022&amp;mcod_uaci=1039&amp;minstitucion=4121&amp;mfec_ord_com_con=21/04/2022&amp;mnit_person=06141410141099"/>
  </hyperlinks>
  <pageMargins left="0.72" right="0.15748031496062992" top="0.74803149606299213" bottom="0.74803149606299213" header="0.31496062992125984" footer="0.31496062992125984"/>
  <pageSetup paperSize="5" scale="65" orientation="landscape" r:id="rId2"/>
  <headerFooter>
    <oddFooter>Página &amp;P</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compras enero a dic 2022</vt:lpstr>
      <vt:lpstr>'compras enero a dic 2022'!Títulos_a_imprimir</vt:lpstr>
    </vt:vector>
  </TitlesOfParts>
  <Company>uR V3</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Angelical</dc:creator>
  <cp:lastModifiedBy>Guadalupe Roxana Alvarenga</cp:lastModifiedBy>
  <cp:lastPrinted>2023-01-13T16:19:36Z</cp:lastPrinted>
  <dcterms:created xsi:type="dcterms:W3CDTF">2012-01-27T19:18:05Z</dcterms:created>
  <dcterms:modified xsi:type="dcterms:W3CDTF">2023-01-17T20:02:22Z</dcterms:modified>
</cp:coreProperties>
</file>