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ris.Chacón\Desktop\Para respuesta OIR ENERO 2023\"/>
    </mc:Choice>
  </mc:AlternateContent>
  <bookViews>
    <workbookView xWindow="0" yWindow="0" windowWidth="21600" windowHeight="8505"/>
  </bookViews>
  <sheets>
    <sheet name="Unidades INJUVE y N° empleados" sheetId="3" r:id="rId1"/>
  </sheets>
  <definedNames>
    <definedName name="_xlnm.Print_Area" localSheetId="0">'Unidades INJUVE y N° empleados'!$B:$E</definedName>
    <definedName name="_xlnm.Print_Titles" localSheetId="0">'Unidades INJUVE y N° empleados'!$B:$E,'Unidades INJUVE y N° empleados'!$1:$3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9" i="3" l="1"/>
  <c r="D50" i="3" l="1"/>
  <c r="D82" i="3" l="1"/>
  <c r="D114" i="3"/>
  <c r="D79" i="3"/>
  <c r="D89" i="3"/>
  <c r="D38" i="3"/>
  <c r="D14" i="3"/>
  <c r="D104" i="3"/>
  <c r="D120" i="3"/>
  <c r="D117" i="3"/>
  <c r="D111" i="3"/>
  <c r="D108" i="3"/>
  <c r="D95" i="3"/>
  <c r="D73" i="3" l="1"/>
  <c r="D76" i="3"/>
  <c r="D64" i="3"/>
  <c r="D56" i="3"/>
  <c r="D53" i="3"/>
  <c r="D41" i="3"/>
  <c r="D44" i="3"/>
  <c r="D47" i="3"/>
  <c r="D35" i="3"/>
  <c r="D32" i="3"/>
  <c r="D29" i="3"/>
  <c r="D26" i="3"/>
  <c r="D23" i="3"/>
  <c r="D8" i="3"/>
  <c r="D4" i="3"/>
  <c r="D123" i="3" l="1"/>
</calcChain>
</file>

<file path=xl/sharedStrings.xml><?xml version="1.0" encoding="utf-8"?>
<sst xmlns="http://schemas.openxmlformats.org/spreadsheetml/2006/main" count="284" uniqueCount="236">
  <si>
    <t>INSTITUTO NACIONAL DE LA JUVENTUD</t>
  </si>
  <si>
    <t>CÓDIGO</t>
  </si>
  <si>
    <t>UNIDADES Y PUESTOS DE TRABAJO</t>
  </si>
  <si>
    <t>UNIDAD SUPERIOR</t>
  </si>
  <si>
    <t>1.10_1</t>
  </si>
  <si>
    <t>Director General</t>
  </si>
  <si>
    <t>Junta Directiva</t>
  </si>
  <si>
    <t>Dirección General</t>
  </si>
  <si>
    <t>1.10_2</t>
  </si>
  <si>
    <t>Asistente de Dirección General</t>
  </si>
  <si>
    <t>1.10_3</t>
  </si>
  <si>
    <t>Motorista de Dirección General</t>
  </si>
  <si>
    <t>Auditor Interno</t>
  </si>
  <si>
    <t>Auditoría Interna</t>
  </si>
  <si>
    <t>Técnico Auditor</t>
  </si>
  <si>
    <t>Oficial de Información y Respuesta</t>
  </si>
  <si>
    <t>Oficina de Información y Respuesta</t>
  </si>
  <si>
    <t>Jefe de Comunicaciones</t>
  </si>
  <si>
    <t>Oficina de Comunicaciones</t>
  </si>
  <si>
    <t>Encargado de Prensa</t>
  </si>
  <si>
    <t>Camarógrafo y Fotógrafo</t>
  </si>
  <si>
    <t>Técnico de Audivisuales y Redes</t>
  </si>
  <si>
    <t>Jefe de Protocolo</t>
  </si>
  <si>
    <t>Oficina de Protocolo</t>
  </si>
  <si>
    <t>Agregado de Protocolo</t>
  </si>
  <si>
    <t>Jefe de Medio Ambiente</t>
  </si>
  <si>
    <t>Unidad de Medio Ambiente</t>
  </si>
  <si>
    <t>Técnico de Medio Ambiente</t>
  </si>
  <si>
    <t>Jefe de Unidad de Género</t>
  </si>
  <si>
    <t>Unidad de Género</t>
  </si>
  <si>
    <t>Técnico de Género</t>
  </si>
  <si>
    <t>Subdirector de Promoción de la Participación Juvenil</t>
  </si>
  <si>
    <t>Subdirección de Promoción de la Participación Juvenil</t>
  </si>
  <si>
    <t>Técnico de Promoción de la Participación Juvenil</t>
  </si>
  <si>
    <t>Subdirector de Prevención de la Violencia y Garantía de la Seguridad</t>
  </si>
  <si>
    <t>Subdirección de Prevención de la Violencia y Garantía de la Seguridad</t>
  </si>
  <si>
    <t>Técnico de Prevención de la Violencia y Garantía de la Seguridad</t>
  </si>
  <si>
    <t>Subdirector de Promoción de los Derechos a la Educación</t>
  </si>
  <si>
    <t>Subdirección de Promoción de los Derechos a la Educación</t>
  </si>
  <si>
    <t>Técnico de Promoción de los Derechos a la Educación</t>
  </si>
  <si>
    <t>1.10.10_1</t>
  </si>
  <si>
    <t>Subdirector de Promoción del Empleo Juvenil</t>
  </si>
  <si>
    <t>Subdirección de Promoción del Empleo Juvenil</t>
  </si>
  <si>
    <t>1.10.10_2</t>
  </si>
  <si>
    <t>Técnico de Promoción del Empleo Juvenil</t>
  </si>
  <si>
    <t>1.10.11_1</t>
  </si>
  <si>
    <t>Subdirector de Protección de la Salud Integral</t>
  </si>
  <si>
    <t>Subdirección de Protección de la Salud Integral</t>
  </si>
  <si>
    <t>1.10.11_2</t>
  </si>
  <si>
    <t>Técnico de Protección de la Salud Integral</t>
  </si>
  <si>
    <t>1.10.12_1</t>
  </si>
  <si>
    <t>Subdirector de Inclusión Social, Ambiental y Cultural</t>
  </si>
  <si>
    <t>Subdirección de Inclusión Social, Ambiental y Cultural</t>
  </si>
  <si>
    <t>1.10.12_2</t>
  </si>
  <si>
    <t>Técnico de Inclusión Social, Ambiental y Cultural</t>
  </si>
  <si>
    <t>1.10.13_1</t>
  </si>
  <si>
    <t>Subdirector de Promoción de la Recreación y el Tiempo Libre</t>
  </si>
  <si>
    <t>Subdirección de Promoción de la Recreación y el Tiempo Libre</t>
  </si>
  <si>
    <t>1.10.13_2</t>
  </si>
  <si>
    <t>Técnico de Promoción de la Recreación y el Tiempo Libre</t>
  </si>
  <si>
    <t>1.10.14_1</t>
  </si>
  <si>
    <t>Coordinador de Desarrollo de Gobierno Joven</t>
  </si>
  <si>
    <t>Coordinación de Desarrollo de Gobierno Joven</t>
  </si>
  <si>
    <t>1.10.14_2</t>
  </si>
  <si>
    <t>Técnico de Desarrollo de Gobierno Joven</t>
  </si>
  <si>
    <t>1.10.14.1_1</t>
  </si>
  <si>
    <t>Coordinador de Sede Gobierno Joven</t>
  </si>
  <si>
    <t>Coordinación de Sede de Gobierno Joven</t>
  </si>
  <si>
    <t>1.10.14.1_2</t>
  </si>
  <si>
    <t>Técnico de Sede Gobierno Joven</t>
  </si>
  <si>
    <t>1.10.15_1</t>
  </si>
  <si>
    <t>Jefe del Centro de Formación Juvenil</t>
  </si>
  <si>
    <t>Centro de Formación Juvenil</t>
  </si>
  <si>
    <t>1.10.15.1_1</t>
  </si>
  <si>
    <t>Coordinador de Formación</t>
  </si>
  <si>
    <t>Coordinación de Formación</t>
  </si>
  <si>
    <t>1.10.15.1_2</t>
  </si>
  <si>
    <t>Técnico de Formación</t>
  </si>
  <si>
    <t>1.10.15.2_1</t>
  </si>
  <si>
    <t>Coordinador de Monitoreo y Asistencia Técnica Interinstitucional</t>
  </si>
  <si>
    <t>Coordinación de Monitoreo y Asistencia Técnica Interinstitucional</t>
  </si>
  <si>
    <t>1.10.15.2_2</t>
  </si>
  <si>
    <t>Técnico de Monitoreo y Asistencia Técnica Interinstitucional</t>
  </si>
  <si>
    <t>1.10.16_1</t>
  </si>
  <si>
    <t>Gerente Jurídico</t>
  </si>
  <si>
    <t>Gerencia Jurídica</t>
  </si>
  <si>
    <t>1.10.16_2</t>
  </si>
  <si>
    <t>Técnico Administrativo</t>
  </si>
  <si>
    <t>1.10.16.1_1</t>
  </si>
  <si>
    <t>Coordinador Jurídico</t>
  </si>
  <si>
    <t>Coordinación Jurídica</t>
  </si>
  <si>
    <t>1.10.16.1_2</t>
  </si>
  <si>
    <t>Técnico Jurídico</t>
  </si>
  <si>
    <t>1.10.17_1</t>
  </si>
  <si>
    <t>Gerente de Asuntos Estratégicos</t>
  </si>
  <si>
    <t>Gerencia de Asuntos Estratégicos</t>
  </si>
  <si>
    <t>1.10.17_2</t>
  </si>
  <si>
    <t>1.10.17.1_1</t>
  </si>
  <si>
    <t>Jefe de Cooperación y Proyectos Institucionales</t>
  </si>
  <si>
    <t>Departamento de Cooperación y Proyectos Institucionales</t>
  </si>
  <si>
    <t>1.10.17.1_2</t>
  </si>
  <si>
    <t>Técnico de Cooperación y Proyectos Institucionales</t>
  </si>
  <si>
    <t>1.10.17.2_1</t>
  </si>
  <si>
    <t>Jefe de Planificación y Desarrollo Intitucional</t>
  </si>
  <si>
    <t>Departamento de Planificación y Desarrollo Institucional</t>
  </si>
  <si>
    <t>1.10.17.2_2</t>
  </si>
  <si>
    <t>Técnico de  Planificación y Desarrollo Institucional</t>
  </si>
  <si>
    <t>1.10.18_1</t>
  </si>
  <si>
    <t>Gerente Administrativo Financiero</t>
  </si>
  <si>
    <t>Gerencia Administrativa y Financiera</t>
  </si>
  <si>
    <t>1.10.18_2</t>
  </si>
  <si>
    <t>1.10.18.1_1</t>
  </si>
  <si>
    <t>Coordinador Financiero</t>
  </si>
  <si>
    <t>Coordinación Financiera</t>
  </si>
  <si>
    <t>1.10.18.1_2</t>
  </si>
  <si>
    <t>Técnico de Tesorería</t>
  </si>
  <si>
    <t>1.10.18.1_3</t>
  </si>
  <si>
    <t>Técnico de Contabilidad</t>
  </si>
  <si>
    <t>1.10.18.1_4</t>
  </si>
  <si>
    <t>Técnico de Presupuesto</t>
  </si>
  <si>
    <t>1.10.18.1_5</t>
  </si>
  <si>
    <t>Técnico de Fondos de Proyectos</t>
  </si>
  <si>
    <t>1.10.18.2_1</t>
  </si>
  <si>
    <t>Jefe de Recursos Humanos</t>
  </si>
  <si>
    <t>Departamento de Recursos Humanos</t>
  </si>
  <si>
    <t>1.10.18.2_2</t>
  </si>
  <si>
    <t>Técnico de Prestaciones</t>
  </si>
  <si>
    <t>1.10.18.2_3</t>
  </si>
  <si>
    <t>Técnico de Reclutamiento y Selección de Personal</t>
  </si>
  <si>
    <t>1.10.18.2_4</t>
  </si>
  <si>
    <t>Técnico de Seguimiento de Gestión de Personal</t>
  </si>
  <si>
    <t>1.10.18.2_5</t>
  </si>
  <si>
    <t>Recepcionista</t>
  </si>
  <si>
    <t>1.10.18.3_1</t>
  </si>
  <si>
    <t>Jefe de Informática</t>
  </si>
  <si>
    <t>Departamento de Informática</t>
  </si>
  <si>
    <t>1.10.18.3_2</t>
  </si>
  <si>
    <t>Técnico de Innovación</t>
  </si>
  <si>
    <t>1.10.18.3_3</t>
  </si>
  <si>
    <t>Técnico de Informática</t>
  </si>
  <si>
    <t>1.10.18.4_1</t>
  </si>
  <si>
    <t>Jefe de Logística</t>
  </si>
  <si>
    <t>Departamento de Logística</t>
  </si>
  <si>
    <t>1.10.18.4_2</t>
  </si>
  <si>
    <t>Mensajero</t>
  </si>
  <si>
    <t>1.10.18.4.1_1</t>
  </si>
  <si>
    <t>Coordinador de Infraestructura y Mantenimiento</t>
  </si>
  <si>
    <t>Coordinación de Infraestructura y Mantenimiento</t>
  </si>
  <si>
    <t>Ordenanza</t>
  </si>
  <si>
    <t>1.10.18.4.1_3</t>
  </si>
  <si>
    <t>Técnico de Infraestructura</t>
  </si>
  <si>
    <t>1.10.18.4.1_4</t>
  </si>
  <si>
    <t>Técnico de Mantenimiento</t>
  </si>
  <si>
    <t>1.10.18.4.2_1</t>
  </si>
  <si>
    <t>Coordinador de Transporte</t>
  </si>
  <si>
    <t>Coordinación de Transporte</t>
  </si>
  <si>
    <t>1.10.18.4.2_2</t>
  </si>
  <si>
    <t xml:space="preserve">Motorista  </t>
  </si>
  <si>
    <t>1.10.18.4.3_1</t>
  </si>
  <si>
    <t>Coordinador de Activo Fijo</t>
  </si>
  <si>
    <t>Coordinación de Activo Fijo</t>
  </si>
  <si>
    <t>1.10.18.4.3_2</t>
  </si>
  <si>
    <t>Técnico de Activo Fijo</t>
  </si>
  <si>
    <t>1.10.18.4.4_1</t>
  </si>
  <si>
    <t>Coordinador de Bodega</t>
  </si>
  <si>
    <t>Coordinación de Bodega</t>
  </si>
  <si>
    <t>1.10.18.4.4_2</t>
  </si>
  <si>
    <t>Auxiliar de Bodega</t>
  </si>
  <si>
    <t>1.10.18.5_1</t>
  </si>
  <si>
    <t>Jefe de Archivo y Gestión Documental</t>
  </si>
  <si>
    <t>Unidad de Archivo y Gestión Documental</t>
  </si>
  <si>
    <t>1.10.18.5_2</t>
  </si>
  <si>
    <t>Técnico de Archivo y Gestión Documental</t>
  </si>
  <si>
    <t>1.10.18.6_1</t>
  </si>
  <si>
    <t>Jefe de Compras</t>
  </si>
  <si>
    <t>Departamento de Compras</t>
  </si>
  <si>
    <t>1.10.18.6_2</t>
  </si>
  <si>
    <t>Técnico de Compras</t>
  </si>
  <si>
    <t>1.10.16</t>
  </si>
  <si>
    <t>1.10.01</t>
  </si>
  <si>
    <t>1.10.01_1</t>
  </si>
  <si>
    <t>1.10.01_2</t>
  </si>
  <si>
    <t>1.10.01_3</t>
  </si>
  <si>
    <t>1.10.02</t>
  </si>
  <si>
    <t>1.10.02_1</t>
  </si>
  <si>
    <t>1.10.03</t>
  </si>
  <si>
    <t>1.10.03_1</t>
  </si>
  <si>
    <t>1.10.03_2</t>
  </si>
  <si>
    <t>1.10.03_3</t>
  </si>
  <si>
    <t>1.10.03_4</t>
  </si>
  <si>
    <t>1.10.04</t>
  </si>
  <si>
    <t>1.10.04_1</t>
  </si>
  <si>
    <t>1.10.04_2</t>
  </si>
  <si>
    <t>1.10.05</t>
  </si>
  <si>
    <t>1.10.05_1</t>
  </si>
  <si>
    <t>1.10.05_2</t>
  </si>
  <si>
    <t>1.10.06</t>
  </si>
  <si>
    <t>1.10.06_1</t>
  </si>
  <si>
    <t>1.10.06_2</t>
  </si>
  <si>
    <t>1.10.07</t>
  </si>
  <si>
    <t>1.10.07_1</t>
  </si>
  <si>
    <t>1.10.07_2</t>
  </si>
  <si>
    <t>1.10.08</t>
  </si>
  <si>
    <t>1.10.08_1</t>
  </si>
  <si>
    <t>1.10.08_2</t>
  </si>
  <si>
    <t>1.10.09</t>
  </si>
  <si>
    <t>1.10.09_1</t>
  </si>
  <si>
    <t>1.10.09_2</t>
  </si>
  <si>
    <t>1.10.10</t>
  </si>
  <si>
    <t>1.10.11</t>
  </si>
  <si>
    <t>1.10.12</t>
  </si>
  <si>
    <t>1.10.13</t>
  </si>
  <si>
    <t>1.10.14</t>
  </si>
  <si>
    <t>1.10.14.1</t>
  </si>
  <si>
    <t>1.10.15</t>
  </si>
  <si>
    <t>1.10.15.1</t>
  </si>
  <si>
    <t>1.10.15.2</t>
  </si>
  <si>
    <t>1.10.16.1</t>
  </si>
  <si>
    <t>1.10.17</t>
  </si>
  <si>
    <t>1.10.17.1</t>
  </si>
  <si>
    <t>1.10.17.2</t>
  </si>
  <si>
    <t>1.10.18</t>
  </si>
  <si>
    <t>1.10.18.1</t>
  </si>
  <si>
    <t>1.10.18.2</t>
  </si>
  <si>
    <t>1.10.18.3</t>
  </si>
  <si>
    <t>1.10.18.4</t>
  </si>
  <si>
    <t>1.10.18.4.1</t>
  </si>
  <si>
    <t>1.10.18.4.2</t>
  </si>
  <si>
    <t>1.10.18.4.3</t>
  </si>
  <si>
    <t>1.10.18.4.4</t>
  </si>
  <si>
    <t>1.10.18.5</t>
  </si>
  <si>
    <t>1.10.18.6</t>
  </si>
  <si>
    <t>PERSONAL ASIGNADO</t>
  </si>
  <si>
    <t xml:space="preserve">Técnico </t>
  </si>
  <si>
    <t>Técnico</t>
  </si>
  <si>
    <t>ESTRUCTURA DE PUESTOS DE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</si>
</sst>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2" xfId="0" applyFont="1" applyBorder="1" applyAlignment="1">
      <alignment horizontal="center"/>
    </xf>
    <xf numFmtId="0" fontId="1" fillId="2" borderId="3" xfId="0" applyFont="1" applyFill="1" applyBorder="1"/>
    <xf numFmtId="0" fontId="0" fillId="0" borderId="4" xfId="0" applyBorder="1"/>
    <xf numFmtId="2" fontId="0" fillId="0" borderId="0" xfId="0" applyNumberFormat="1"/>
    <xf numFmtId="0" fontId="0" fillId="0" borderId="6" xfId="0" applyBorder="1" applyAlignment="1">
      <alignment horizontal="right"/>
    </xf>
    <xf numFmtId="0" fontId="0" fillId="0" borderId="7" xfId="0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horizontal="right"/>
    </xf>
    <xf numFmtId="0" fontId="3" fillId="0" borderId="6" xfId="0" applyFont="1" applyBorder="1"/>
    <xf numFmtId="0" fontId="3" fillId="0" borderId="7" xfId="0" applyFont="1" applyBorder="1"/>
    <xf numFmtId="0" fontId="0" fillId="0" borderId="6" xfId="0" applyBorder="1"/>
    <xf numFmtId="0" fontId="3" fillId="0" borderId="9" xfId="0" applyFont="1" applyBorder="1" applyAlignment="1">
      <alignment horizontal="right"/>
    </xf>
    <xf numFmtId="0" fontId="3" fillId="0" borderId="4" xfId="0" applyFont="1" applyBorder="1"/>
    <xf numFmtId="0" fontId="3" fillId="0" borderId="9" xfId="0" applyFont="1" applyBorder="1"/>
    <xf numFmtId="0" fontId="2" fillId="3" borderId="10" xfId="0" applyFont="1" applyFill="1" applyBorder="1" applyAlignment="1">
      <alignment horizontal="right"/>
    </xf>
    <xf numFmtId="0" fontId="2" fillId="3" borderId="10" xfId="0" applyFont="1" applyFill="1" applyBorder="1"/>
    <xf numFmtId="0" fontId="0" fillId="0" borderId="9" xfId="0" applyBorder="1" applyAlignment="1">
      <alignment horizontal="left" vertical="center" wrapText="1"/>
    </xf>
    <xf numFmtId="0" fontId="3" fillId="0" borderId="5" xfId="0" applyFont="1" applyBorder="1"/>
    <xf numFmtId="0" fontId="2" fillId="4" borderId="10" xfId="0" applyFont="1" applyFill="1" applyBorder="1" applyAlignment="1">
      <alignment horizontal="right"/>
    </xf>
    <xf numFmtId="0" fontId="2" fillId="4" borderId="10" xfId="0" applyFont="1" applyFill="1" applyBorder="1"/>
    <xf numFmtId="2" fontId="1" fillId="2" borderId="3" xfId="0" applyNumberFormat="1" applyFont="1" applyFill="1" applyBorder="1" applyAlignment="1">
      <alignment horizontal="right"/>
    </xf>
    <xf numFmtId="0" fontId="0" fillId="2" borderId="3" xfId="0" applyFill="1" applyBorder="1"/>
    <xf numFmtId="0" fontId="1" fillId="0" borderId="0" xfId="0" applyFont="1" applyAlignment="1">
      <alignment horizontal="center"/>
    </xf>
    <xf numFmtId="0" fontId="0" fillId="0" borderId="5" xfId="0" applyBorder="1" applyAlignment="1">
      <alignment horizontal="right"/>
    </xf>
    <xf numFmtId="0" fontId="0" fillId="0" borderId="5" xfId="0" applyBorder="1"/>
    <xf numFmtId="0" fontId="1" fillId="2" borderId="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2" fillId="2" borderId="3" xfId="0" applyFont="1" applyFill="1" applyBorder="1"/>
    <xf numFmtId="0" fontId="3" fillId="0" borderId="8" xfId="0" applyFont="1" applyBorder="1"/>
    <xf numFmtId="0" fontId="0" fillId="5" borderId="0" xfId="0" applyFill="1"/>
    <xf numFmtId="0" fontId="3" fillId="0" borderId="8" xfId="0" applyFont="1" applyBorder="1" applyAlignment="1">
      <alignment horizontal="right"/>
    </xf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0" fontId="2" fillId="2" borderId="4" xfId="0" applyFont="1" applyFill="1" applyBorder="1"/>
    <xf numFmtId="0" fontId="0" fillId="3" borderId="10" xfId="0" applyFill="1" applyBorder="1"/>
    <xf numFmtId="0" fontId="3" fillId="3" borderId="10" xfId="0" applyFont="1" applyFill="1" applyBorder="1" applyAlignment="1">
      <alignment horizontal="right"/>
    </xf>
    <xf numFmtId="0" fontId="3" fillId="3" borderId="10" xfId="0" applyFont="1" applyFill="1" applyBorder="1"/>
    <xf numFmtId="0" fontId="3" fillId="0" borderId="11" xfId="0" applyFont="1" applyBorder="1" applyAlignment="1">
      <alignment horizontal="right"/>
    </xf>
    <xf numFmtId="0" fontId="3" fillId="0" borderId="11" xfId="0" applyFont="1" applyBorder="1"/>
    <xf numFmtId="0" fontId="3" fillId="0" borderId="12" xfId="0" applyFont="1" applyBorder="1" applyAlignment="1">
      <alignment horizontal="right"/>
    </xf>
    <xf numFmtId="0" fontId="3" fillId="0" borderId="12" xfId="0" applyFont="1" applyBorder="1"/>
    <xf numFmtId="0" fontId="0" fillId="4" borderId="10" xfId="0" applyFill="1" applyBorder="1"/>
    <xf numFmtId="0" fontId="0" fillId="0" borderId="9" xfId="0" applyBorder="1"/>
    <xf numFmtId="0" fontId="0" fillId="0" borderId="9" xfId="0" applyBorder="1" applyAlignment="1">
      <alignment horizontal="left" vertical="center"/>
    </xf>
    <xf numFmtId="49" fontId="1" fillId="0" borderId="2" xfId="0" applyNumberFormat="1" applyFont="1" applyBorder="1" applyAlignment="1">
      <alignment horizontal="center" wrapText="1"/>
    </xf>
    <xf numFmtId="0" fontId="3" fillId="0" borderId="5" xfId="0" applyFont="1" applyFill="1" applyBorder="1"/>
    <xf numFmtId="0" fontId="3" fillId="0" borderId="13" xfId="0" applyFont="1" applyBorder="1" applyAlignment="1">
      <alignment horizontal="right"/>
    </xf>
    <xf numFmtId="0" fontId="3" fillId="0" borderId="15" xfId="0" applyFont="1" applyBorder="1"/>
    <xf numFmtId="0" fontId="3" fillId="0" borderId="14" xfId="0" applyFont="1" applyBorder="1"/>
    <xf numFmtId="0" fontId="3" fillId="0" borderId="4" xfId="0" applyFont="1" applyFill="1" applyBorder="1"/>
    <xf numFmtId="0" fontId="0" fillId="0" borderId="4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7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3" fillId="6" borderId="9" xfId="0" applyFont="1" applyFill="1" applyBorder="1"/>
    <xf numFmtId="0" fontId="0" fillId="6" borderId="8" xfId="0" applyFill="1" applyBorder="1"/>
    <xf numFmtId="0" fontId="3" fillId="6" borderId="13" xfId="0" applyFont="1" applyFill="1" applyBorder="1"/>
    <xf numFmtId="0" fontId="3" fillId="6" borderId="6" xfId="0" applyFont="1" applyFill="1" applyBorder="1"/>
    <xf numFmtId="0" fontId="3" fillId="6" borderId="15" xfId="0" applyFont="1" applyFill="1" applyBorder="1"/>
    <xf numFmtId="0" fontId="3" fillId="6" borderId="16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tabSelected="1" zoomScaleNormal="100" workbookViewId="0">
      <selection activeCell="C122" sqref="C122"/>
    </sheetView>
  </sheetViews>
  <sheetFormatPr baseColWidth="10" defaultRowHeight="15" x14ac:dyDescent="0.25"/>
  <cols>
    <col min="1" max="1" width="4.140625" customWidth="1"/>
    <col min="2" max="2" width="12.5703125" customWidth="1"/>
    <col min="3" max="3" width="61.7109375" customWidth="1"/>
    <col min="4" max="4" width="13.28515625" customWidth="1"/>
    <col min="5" max="5" width="21.28515625" customWidth="1"/>
    <col min="6" max="6" width="17.42578125" bestFit="1" customWidth="1"/>
    <col min="7" max="7" width="21.5703125" customWidth="1"/>
    <col min="11" max="11" width="20.7109375" customWidth="1"/>
  </cols>
  <sheetData>
    <row r="1" spans="1:7" x14ac:dyDescent="0.25">
      <c r="B1" s="64" t="s">
        <v>0</v>
      </c>
      <c r="C1" s="64"/>
      <c r="D1" s="64"/>
      <c r="E1" s="64"/>
    </row>
    <row r="2" spans="1:7" ht="15.75" thickBot="1" x14ac:dyDescent="0.3">
      <c r="B2" s="65" t="s">
        <v>235</v>
      </c>
      <c r="C2" s="65"/>
      <c r="D2" s="65"/>
      <c r="E2" s="65"/>
    </row>
    <row r="3" spans="1:7" ht="30.75" thickBot="1" x14ac:dyDescent="0.3">
      <c r="A3">
        <v>1</v>
      </c>
      <c r="B3" s="1" t="s">
        <v>1</v>
      </c>
      <c r="C3" s="1" t="s">
        <v>2</v>
      </c>
      <c r="D3" s="49" t="s">
        <v>232</v>
      </c>
      <c r="E3" s="1" t="s">
        <v>3</v>
      </c>
    </row>
    <row r="4" spans="1:7" ht="15.75" thickTop="1" x14ac:dyDescent="0.25">
      <c r="A4">
        <v>2</v>
      </c>
      <c r="B4" s="25">
        <v>1.1000000000000001</v>
      </c>
      <c r="C4" s="2" t="s">
        <v>7</v>
      </c>
      <c r="D4" s="2">
        <f>SUM(D5:D7)</f>
        <v>4</v>
      </c>
      <c r="E4" s="26"/>
      <c r="F4" s="27"/>
      <c r="G4" s="27"/>
    </row>
    <row r="5" spans="1:7" x14ac:dyDescent="0.25">
      <c r="A5">
        <v>3</v>
      </c>
      <c r="B5" s="28" t="s">
        <v>4</v>
      </c>
      <c r="C5" s="3" t="s">
        <v>5</v>
      </c>
      <c r="D5" s="3">
        <v>1</v>
      </c>
      <c r="E5" s="59" t="s">
        <v>6</v>
      </c>
    </row>
    <row r="6" spans="1:7" x14ac:dyDescent="0.25">
      <c r="A6">
        <v>4</v>
      </c>
      <c r="B6" s="28" t="s">
        <v>8</v>
      </c>
      <c r="C6" s="3" t="s">
        <v>9</v>
      </c>
      <c r="D6" s="3">
        <v>2</v>
      </c>
      <c r="E6" s="59"/>
      <c r="F6" s="4"/>
    </row>
    <row r="7" spans="1:7" ht="15.75" thickBot="1" x14ac:dyDescent="0.3">
      <c r="A7">
        <v>5</v>
      </c>
      <c r="B7" s="5" t="s">
        <v>10</v>
      </c>
      <c r="C7" s="6" t="s">
        <v>11</v>
      </c>
      <c r="D7" s="47">
        <v>1</v>
      </c>
      <c r="E7" s="60"/>
      <c r="F7" s="7"/>
      <c r="G7" s="8"/>
    </row>
    <row r="8" spans="1:7" ht="15.75" thickTop="1" x14ac:dyDescent="0.25">
      <c r="A8">
        <v>6</v>
      </c>
      <c r="B8" s="30" t="s">
        <v>179</v>
      </c>
      <c r="C8" s="2" t="s">
        <v>13</v>
      </c>
      <c r="D8" s="2">
        <f>SUM(D9:D11)</f>
        <v>3</v>
      </c>
      <c r="E8" s="26"/>
      <c r="F8" s="7"/>
      <c r="G8" s="8"/>
    </row>
    <row r="9" spans="1:7" x14ac:dyDescent="0.25">
      <c r="A9">
        <v>7</v>
      </c>
      <c r="B9" s="28" t="s">
        <v>180</v>
      </c>
      <c r="C9" s="29" t="s">
        <v>12</v>
      </c>
      <c r="D9" s="29">
        <v>1</v>
      </c>
      <c r="E9" s="59" t="s">
        <v>6</v>
      </c>
      <c r="F9" s="7"/>
      <c r="G9" s="8"/>
    </row>
    <row r="10" spans="1:7" x14ac:dyDescent="0.25">
      <c r="B10" s="5" t="s">
        <v>181</v>
      </c>
      <c r="C10" s="15" t="s">
        <v>14</v>
      </c>
      <c r="D10" s="15">
        <v>1</v>
      </c>
      <c r="E10" s="60"/>
      <c r="F10" s="7"/>
      <c r="G10" s="8"/>
    </row>
    <row r="11" spans="1:7" ht="15.75" thickBot="1" x14ac:dyDescent="0.3">
      <c r="A11">
        <v>8</v>
      </c>
      <c r="B11" s="5" t="s">
        <v>182</v>
      </c>
      <c r="C11" s="67" t="s">
        <v>234</v>
      </c>
      <c r="D11" s="15">
        <v>1</v>
      </c>
      <c r="E11" s="60"/>
      <c r="F11" s="7"/>
      <c r="G11" s="8"/>
    </row>
    <row r="12" spans="1:7" ht="15.75" thickTop="1" x14ac:dyDescent="0.25">
      <c r="A12">
        <v>9</v>
      </c>
      <c r="B12" s="31" t="s">
        <v>183</v>
      </c>
      <c r="C12" s="32" t="s">
        <v>16</v>
      </c>
      <c r="D12" s="32">
        <v>1</v>
      </c>
      <c r="E12" s="26"/>
    </row>
    <row r="13" spans="1:7" ht="15.75" thickBot="1" x14ac:dyDescent="0.3">
      <c r="A13">
        <v>10</v>
      </c>
      <c r="B13" s="12" t="s">
        <v>184</v>
      </c>
      <c r="C13" s="33" t="s">
        <v>15</v>
      </c>
      <c r="D13" s="13">
        <v>1</v>
      </c>
      <c r="E13" s="15" t="s">
        <v>7</v>
      </c>
    </row>
    <row r="14" spans="1:7" ht="15.75" thickTop="1" x14ac:dyDescent="0.25">
      <c r="A14">
        <v>11</v>
      </c>
      <c r="B14" s="31" t="s">
        <v>185</v>
      </c>
      <c r="C14" s="32" t="s">
        <v>18</v>
      </c>
      <c r="D14" s="32">
        <f>SUM(D15:D19)</f>
        <v>13</v>
      </c>
      <c r="E14" s="26"/>
    </row>
    <row r="15" spans="1:7" x14ac:dyDescent="0.25">
      <c r="A15">
        <v>12</v>
      </c>
      <c r="B15" s="10" t="s">
        <v>186</v>
      </c>
      <c r="C15" s="22" t="s">
        <v>17</v>
      </c>
      <c r="D15" s="22">
        <v>1</v>
      </c>
      <c r="E15" s="59" t="s">
        <v>7</v>
      </c>
    </row>
    <row r="16" spans="1:7" x14ac:dyDescent="0.25">
      <c r="A16">
        <v>13</v>
      </c>
      <c r="B16" s="10" t="s">
        <v>187</v>
      </c>
      <c r="C16" s="11" t="s">
        <v>19</v>
      </c>
      <c r="D16" s="11"/>
      <c r="E16" s="59"/>
    </row>
    <row r="17" spans="1:5" x14ac:dyDescent="0.25">
      <c r="A17">
        <v>14</v>
      </c>
      <c r="B17" s="10" t="s">
        <v>188</v>
      </c>
      <c r="C17" s="11" t="s">
        <v>20</v>
      </c>
      <c r="D17" s="11"/>
      <c r="E17" s="59"/>
    </row>
    <row r="18" spans="1:5" x14ac:dyDescent="0.25">
      <c r="A18">
        <v>15</v>
      </c>
      <c r="B18" s="10" t="s">
        <v>189</v>
      </c>
      <c r="C18" s="22" t="s">
        <v>21</v>
      </c>
      <c r="D18" s="22"/>
      <c r="E18" s="60"/>
    </row>
    <row r="19" spans="1:5" ht="15.75" thickBot="1" x14ac:dyDescent="0.3">
      <c r="B19" s="16"/>
      <c r="C19" s="66" t="s">
        <v>233</v>
      </c>
      <c r="D19" s="18">
        <v>12</v>
      </c>
      <c r="E19" s="48"/>
    </row>
    <row r="20" spans="1:5" ht="15.75" thickTop="1" x14ac:dyDescent="0.25">
      <c r="A20" s="34">
        <v>16</v>
      </c>
      <c r="B20" s="31" t="s">
        <v>190</v>
      </c>
      <c r="C20" s="32" t="s">
        <v>23</v>
      </c>
      <c r="D20" s="32"/>
      <c r="E20" s="26"/>
    </row>
    <row r="21" spans="1:5" x14ac:dyDescent="0.25">
      <c r="A21" s="34">
        <v>17</v>
      </c>
      <c r="B21" s="9" t="s">
        <v>191</v>
      </c>
      <c r="C21" s="17" t="s">
        <v>22</v>
      </c>
      <c r="D21" s="17"/>
      <c r="E21" s="59" t="s">
        <v>7</v>
      </c>
    </row>
    <row r="22" spans="1:5" ht="15.75" thickBot="1" x14ac:dyDescent="0.3">
      <c r="A22" s="34">
        <v>18</v>
      </c>
      <c r="B22" s="35" t="s">
        <v>192</v>
      </c>
      <c r="C22" s="33" t="s">
        <v>24</v>
      </c>
      <c r="D22" s="13"/>
      <c r="E22" s="60"/>
    </row>
    <row r="23" spans="1:5" ht="15.75" thickTop="1" x14ac:dyDescent="0.25">
      <c r="A23">
        <v>19</v>
      </c>
      <c r="B23" s="36" t="s">
        <v>193</v>
      </c>
      <c r="C23" s="37" t="s">
        <v>26</v>
      </c>
      <c r="D23" s="37">
        <f>SUM(D24:D25)</f>
        <v>1</v>
      </c>
      <c r="E23" s="26"/>
    </row>
    <row r="24" spans="1:5" x14ac:dyDescent="0.25">
      <c r="A24">
        <v>20</v>
      </c>
      <c r="B24" s="10" t="s">
        <v>194</v>
      </c>
      <c r="C24" s="22" t="s">
        <v>25</v>
      </c>
      <c r="D24" s="22">
        <v>1</v>
      </c>
      <c r="E24" s="59" t="s">
        <v>7</v>
      </c>
    </row>
    <row r="25" spans="1:5" ht="15.75" thickBot="1" x14ac:dyDescent="0.3">
      <c r="A25">
        <v>21</v>
      </c>
      <c r="B25" s="35" t="s">
        <v>195</v>
      </c>
      <c r="C25" s="33" t="s">
        <v>27</v>
      </c>
      <c r="D25" s="13"/>
      <c r="E25" s="60"/>
    </row>
    <row r="26" spans="1:5" ht="15.75" thickTop="1" x14ac:dyDescent="0.25">
      <c r="A26">
        <v>22</v>
      </c>
      <c r="B26" s="31" t="s">
        <v>196</v>
      </c>
      <c r="C26" s="32" t="s">
        <v>29</v>
      </c>
      <c r="D26" s="32">
        <f>SUM(D27:D28)</f>
        <v>2</v>
      </c>
      <c r="E26" s="26"/>
    </row>
    <row r="27" spans="1:5" x14ac:dyDescent="0.25">
      <c r="A27">
        <v>23</v>
      </c>
      <c r="B27" s="10" t="s">
        <v>197</v>
      </c>
      <c r="C27" s="22" t="s">
        <v>28</v>
      </c>
      <c r="D27" s="22">
        <v>1</v>
      </c>
      <c r="E27" s="59" t="s">
        <v>7</v>
      </c>
    </row>
    <row r="28" spans="1:5" ht="15.75" thickBot="1" x14ac:dyDescent="0.3">
      <c r="A28">
        <v>24</v>
      </c>
      <c r="B28" s="35" t="s">
        <v>198</v>
      </c>
      <c r="C28" s="33" t="s">
        <v>30</v>
      </c>
      <c r="D28" s="13">
        <v>1</v>
      </c>
      <c r="E28" s="60"/>
    </row>
    <row r="29" spans="1:5" ht="15.75" thickTop="1" x14ac:dyDescent="0.25">
      <c r="A29">
        <v>25</v>
      </c>
      <c r="B29" s="31" t="s">
        <v>199</v>
      </c>
      <c r="C29" s="32" t="s">
        <v>32</v>
      </c>
      <c r="D29" s="32">
        <f>SUM(D30:D31)</f>
        <v>5</v>
      </c>
      <c r="E29" s="26"/>
    </row>
    <row r="30" spans="1:5" ht="15" customHeight="1" x14ac:dyDescent="0.25">
      <c r="A30">
        <v>26</v>
      </c>
      <c r="B30" s="10" t="s">
        <v>200</v>
      </c>
      <c r="C30" s="22" t="s">
        <v>31</v>
      </c>
      <c r="D30" s="22">
        <v>1</v>
      </c>
      <c r="E30" s="59" t="s">
        <v>7</v>
      </c>
    </row>
    <row r="31" spans="1:5" ht="15.75" thickBot="1" x14ac:dyDescent="0.3">
      <c r="A31">
        <v>27</v>
      </c>
      <c r="B31" s="16" t="s">
        <v>201</v>
      </c>
      <c r="C31" s="14" t="s">
        <v>33</v>
      </c>
      <c r="D31" s="18">
        <v>4</v>
      </c>
      <c r="E31" s="60"/>
    </row>
    <row r="32" spans="1:5" ht="15.75" thickTop="1" x14ac:dyDescent="0.25">
      <c r="A32">
        <v>28</v>
      </c>
      <c r="B32" s="31" t="s">
        <v>202</v>
      </c>
      <c r="C32" s="38" t="s">
        <v>35</v>
      </c>
      <c r="D32" s="38">
        <f>SUM(D33:D34)</f>
        <v>6</v>
      </c>
      <c r="E32" s="26"/>
    </row>
    <row r="33" spans="1:5" ht="15" customHeight="1" x14ac:dyDescent="0.25">
      <c r="A33">
        <v>29</v>
      </c>
      <c r="B33" s="10" t="s">
        <v>203</v>
      </c>
      <c r="C33" s="22" t="s">
        <v>34</v>
      </c>
      <c r="D33" s="22">
        <v>1</v>
      </c>
      <c r="E33" s="59" t="s">
        <v>7</v>
      </c>
    </row>
    <row r="34" spans="1:5" ht="15.75" thickBot="1" x14ac:dyDescent="0.3">
      <c r="A34">
        <v>30</v>
      </c>
      <c r="B34" s="12" t="s">
        <v>204</v>
      </c>
      <c r="C34" s="22" t="s">
        <v>36</v>
      </c>
      <c r="D34" s="13">
        <v>5</v>
      </c>
      <c r="E34" s="60"/>
    </row>
    <row r="35" spans="1:5" ht="15.75" thickTop="1" x14ac:dyDescent="0.25">
      <c r="A35">
        <v>31</v>
      </c>
      <c r="B35" s="31" t="s">
        <v>205</v>
      </c>
      <c r="C35" s="32" t="s">
        <v>38</v>
      </c>
      <c r="D35" s="32">
        <f>SUM(D36:D37)</f>
        <v>6</v>
      </c>
      <c r="E35" s="26"/>
    </row>
    <row r="36" spans="1:5" ht="15" customHeight="1" x14ac:dyDescent="0.25">
      <c r="A36">
        <v>32</v>
      </c>
      <c r="B36" s="10" t="s">
        <v>206</v>
      </c>
      <c r="C36" s="22" t="s">
        <v>37</v>
      </c>
      <c r="D36" s="22">
        <v>1</v>
      </c>
      <c r="E36" s="59" t="s">
        <v>7</v>
      </c>
    </row>
    <row r="37" spans="1:5" ht="15.75" thickBot="1" x14ac:dyDescent="0.3">
      <c r="A37">
        <v>33</v>
      </c>
      <c r="B37" s="12" t="s">
        <v>207</v>
      </c>
      <c r="C37" s="33" t="s">
        <v>39</v>
      </c>
      <c r="D37" s="13">
        <v>5</v>
      </c>
      <c r="E37" s="60"/>
    </row>
    <row r="38" spans="1:5" ht="15.75" thickTop="1" x14ac:dyDescent="0.25">
      <c r="A38">
        <v>34</v>
      </c>
      <c r="B38" s="31" t="s">
        <v>208</v>
      </c>
      <c r="C38" s="38" t="s">
        <v>42</v>
      </c>
      <c r="D38" s="38">
        <f>SUM(D39:D40)</f>
        <v>5</v>
      </c>
      <c r="E38" s="26"/>
    </row>
    <row r="39" spans="1:5" ht="15" customHeight="1" x14ac:dyDescent="0.25">
      <c r="A39">
        <v>35</v>
      </c>
      <c r="B39" s="10" t="s">
        <v>40</v>
      </c>
      <c r="C39" s="22" t="s">
        <v>41</v>
      </c>
      <c r="D39" s="22">
        <v>1</v>
      </c>
      <c r="E39" s="59" t="s">
        <v>7</v>
      </c>
    </row>
    <row r="40" spans="1:5" ht="15.75" thickBot="1" x14ac:dyDescent="0.3">
      <c r="A40">
        <v>36</v>
      </c>
      <c r="B40" s="12" t="s">
        <v>43</v>
      </c>
      <c r="C40" s="13" t="s">
        <v>44</v>
      </c>
      <c r="D40" s="13">
        <v>4</v>
      </c>
      <c r="E40" s="60"/>
    </row>
    <row r="41" spans="1:5" ht="15.75" thickTop="1" x14ac:dyDescent="0.25">
      <c r="A41">
        <v>37</v>
      </c>
      <c r="B41" s="31" t="s">
        <v>209</v>
      </c>
      <c r="C41" s="32" t="s">
        <v>47</v>
      </c>
      <c r="D41" s="32">
        <f>SUM(D42:D43)</f>
        <v>10</v>
      </c>
      <c r="E41" s="26"/>
    </row>
    <row r="42" spans="1:5" ht="15" customHeight="1" x14ac:dyDescent="0.25">
      <c r="A42">
        <v>38</v>
      </c>
      <c r="B42" s="10" t="s">
        <v>45</v>
      </c>
      <c r="C42" s="22" t="s">
        <v>46</v>
      </c>
      <c r="D42" s="22">
        <v>1</v>
      </c>
      <c r="E42" s="59" t="s">
        <v>7</v>
      </c>
    </row>
    <row r="43" spans="1:5" ht="15.75" thickBot="1" x14ac:dyDescent="0.3">
      <c r="A43">
        <v>39</v>
      </c>
      <c r="B43" s="12" t="s">
        <v>48</v>
      </c>
      <c r="C43" s="13" t="s">
        <v>49</v>
      </c>
      <c r="D43" s="13">
        <v>9</v>
      </c>
      <c r="E43" s="60" t="s">
        <v>7</v>
      </c>
    </row>
    <row r="44" spans="1:5" ht="15.75" thickTop="1" x14ac:dyDescent="0.25">
      <c r="A44">
        <v>40</v>
      </c>
      <c r="B44" s="31" t="s">
        <v>210</v>
      </c>
      <c r="C44" s="32" t="s">
        <v>52</v>
      </c>
      <c r="D44" s="32">
        <f>SUM(D45:D46)</f>
        <v>6</v>
      </c>
      <c r="E44" s="26"/>
    </row>
    <row r="45" spans="1:5" ht="15" customHeight="1" x14ac:dyDescent="0.25">
      <c r="A45">
        <v>41</v>
      </c>
      <c r="B45" s="10" t="s">
        <v>50</v>
      </c>
      <c r="C45" s="22" t="s">
        <v>51</v>
      </c>
      <c r="D45" s="22">
        <v>1</v>
      </c>
      <c r="E45" s="59" t="s">
        <v>7</v>
      </c>
    </row>
    <row r="46" spans="1:5" ht="15.75" thickBot="1" x14ac:dyDescent="0.3">
      <c r="A46">
        <v>42</v>
      </c>
      <c r="B46" s="12" t="s">
        <v>53</v>
      </c>
      <c r="C46" s="13" t="s">
        <v>54</v>
      </c>
      <c r="D46" s="13">
        <v>5</v>
      </c>
      <c r="E46" s="60" t="s">
        <v>7</v>
      </c>
    </row>
    <row r="47" spans="1:5" ht="15.75" thickTop="1" x14ac:dyDescent="0.25">
      <c r="A47">
        <v>43</v>
      </c>
      <c r="B47" s="31" t="s">
        <v>211</v>
      </c>
      <c r="C47" s="32" t="s">
        <v>57</v>
      </c>
      <c r="D47" s="32">
        <f>SUM(D48:D49)</f>
        <v>5</v>
      </c>
      <c r="E47" s="26"/>
    </row>
    <row r="48" spans="1:5" ht="15" customHeight="1" x14ac:dyDescent="0.25">
      <c r="A48">
        <v>44</v>
      </c>
      <c r="B48" s="10" t="s">
        <v>55</v>
      </c>
      <c r="C48" s="17" t="s">
        <v>56</v>
      </c>
      <c r="D48" s="17">
        <v>1</v>
      </c>
      <c r="E48" s="59" t="s">
        <v>7</v>
      </c>
    </row>
    <row r="49" spans="1:5" ht="15.75" thickBot="1" x14ac:dyDescent="0.3">
      <c r="A49">
        <v>45</v>
      </c>
      <c r="B49" s="12" t="s">
        <v>58</v>
      </c>
      <c r="C49" s="33" t="s">
        <v>59</v>
      </c>
      <c r="D49" s="13">
        <v>4</v>
      </c>
      <c r="E49" s="60" t="s">
        <v>7</v>
      </c>
    </row>
    <row r="50" spans="1:5" ht="15.75" thickTop="1" x14ac:dyDescent="0.25">
      <c r="A50">
        <v>46</v>
      </c>
      <c r="B50" s="31" t="s">
        <v>212</v>
      </c>
      <c r="C50" s="38" t="s">
        <v>62</v>
      </c>
      <c r="D50" s="38">
        <f>SUM(D51:D52)</f>
        <v>12</v>
      </c>
      <c r="E50" s="26"/>
    </row>
    <row r="51" spans="1:5" ht="15" customHeight="1" x14ac:dyDescent="0.25">
      <c r="A51">
        <v>47</v>
      </c>
      <c r="B51" s="10" t="s">
        <v>60</v>
      </c>
      <c r="C51" s="22" t="s">
        <v>61</v>
      </c>
      <c r="D51" s="22">
        <v>1</v>
      </c>
      <c r="E51" s="59" t="s">
        <v>7</v>
      </c>
    </row>
    <row r="52" spans="1:5" ht="15.75" thickBot="1" x14ac:dyDescent="0.3">
      <c r="A52">
        <v>48</v>
      </c>
      <c r="B52" s="12" t="s">
        <v>63</v>
      </c>
      <c r="C52" s="13" t="s">
        <v>64</v>
      </c>
      <c r="D52" s="13">
        <v>11</v>
      </c>
      <c r="E52" s="60" t="s">
        <v>7</v>
      </c>
    </row>
    <row r="53" spans="1:5" ht="15.75" thickBot="1" x14ac:dyDescent="0.3">
      <c r="A53">
        <v>49</v>
      </c>
      <c r="B53" s="19" t="s">
        <v>213</v>
      </c>
      <c r="C53" s="20" t="s">
        <v>67</v>
      </c>
      <c r="D53" s="20">
        <f>SUM(D54:D55)</f>
        <v>48</v>
      </c>
      <c r="E53" s="39"/>
    </row>
    <row r="54" spans="1:5" x14ac:dyDescent="0.25">
      <c r="A54">
        <v>50</v>
      </c>
      <c r="B54" s="9" t="s">
        <v>65</v>
      </c>
      <c r="C54" s="17" t="s">
        <v>66</v>
      </c>
      <c r="D54" s="17">
        <v>11</v>
      </c>
      <c r="E54" s="55" t="s">
        <v>62</v>
      </c>
    </row>
    <row r="55" spans="1:5" ht="15.75" customHeight="1" thickBot="1" x14ac:dyDescent="0.3">
      <c r="A55">
        <v>51</v>
      </c>
      <c r="B55" s="12" t="s">
        <v>68</v>
      </c>
      <c r="C55" s="13" t="s">
        <v>69</v>
      </c>
      <c r="D55" s="13">
        <v>37</v>
      </c>
      <c r="E55" s="56" t="s">
        <v>62</v>
      </c>
    </row>
    <row r="56" spans="1:5" ht="15.75" thickTop="1" x14ac:dyDescent="0.25">
      <c r="A56">
        <v>52</v>
      </c>
      <c r="B56" s="31" t="s">
        <v>214</v>
      </c>
      <c r="C56" s="32" t="s">
        <v>72</v>
      </c>
      <c r="D56" s="32">
        <f>SUM(D57:D60)</f>
        <v>5</v>
      </c>
      <c r="E56" s="26"/>
    </row>
    <row r="57" spans="1:5" ht="15.75" thickBot="1" x14ac:dyDescent="0.3">
      <c r="A57">
        <v>53</v>
      </c>
      <c r="B57" s="12" t="s">
        <v>70</v>
      </c>
      <c r="C57" s="13" t="s">
        <v>71</v>
      </c>
      <c r="D57" s="13">
        <v>1</v>
      </c>
      <c r="E57" s="15" t="s">
        <v>7</v>
      </c>
    </row>
    <row r="58" spans="1:5" ht="15.75" thickBot="1" x14ac:dyDescent="0.3">
      <c r="A58" s="34">
        <v>54</v>
      </c>
      <c r="B58" s="19" t="s">
        <v>215</v>
      </c>
      <c r="C58" s="20" t="s">
        <v>75</v>
      </c>
      <c r="D58" s="20"/>
      <c r="E58" s="39"/>
    </row>
    <row r="59" spans="1:5" x14ac:dyDescent="0.25">
      <c r="A59" s="34">
        <v>55</v>
      </c>
      <c r="B59" s="9" t="s">
        <v>73</v>
      </c>
      <c r="C59" s="17" t="s">
        <v>74</v>
      </c>
      <c r="D59" s="17"/>
      <c r="E59" s="62" t="s">
        <v>72</v>
      </c>
    </row>
    <row r="60" spans="1:5" ht="15.75" thickBot="1" x14ac:dyDescent="0.3">
      <c r="A60" s="34">
        <v>56</v>
      </c>
      <c r="B60" s="12" t="s">
        <v>76</v>
      </c>
      <c r="C60" s="13" t="s">
        <v>77</v>
      </c>
      <c r="D60" s="13">
        <v>4</v>
      </c>
      <c r="E60" s="63"/>
    </row>
    <row r="61" spans="1:5" ht="15.75" thickBot="1" x14ac:dyDescent="0.3">
      <c r="A61" s="34">
        <v>57</v>
      </c>
      <c r="B61" s="19" t="s">
        <v>216</v>
      </c>
      <c r="C61" s="20" t="s">
        <v>80</v>
      </c>
      <c r="D61" s="20"/>
      <c r="E61" s="39"/>
    </row>
    <row r="62" spans="1:5" ht="15" customHeight="1" x14ac:dyDescent="0.25">
      <c r="A62" s="34">
        <v>58</v>
      </c>
      <c r="B62" s="9" t="s">
        <v>78</v>
      </c>
      <c r="C62" s="17" t="s">
        <v>79</v>
      </c>
      <c r="D62" s="17"/>
      <c r="E62" s="55" t="s">
        <v>72</v>
      </c>
    </row>
    <row r="63" spans="1:5" ht="15.75" thickBot="1" x14ac:dyDescent="0.3">
      <c r="A63" s="34">
        <v>59</v>
      </c>
      <c r="B63" s="12" t="s">
        <v>81</v>
      </c>
      <c r="C63" s="33" t="s">
        <v>82</v>
      </c>
      <c r="D63" s="13"/>
      <c r="E63" s="56" t="s">
        <v>72</v>
      </c>
    </row>
    <row r="64" spans="1:5" ht="15.75" thickTop="1" x14ac:dyDescent="0.25">
      <c r="A64">
        <v>60</v>
      </c>
      <c r="B64" s="31" t="s">
        <v>178</v>
      </c>
      <c r="C64" s="32" t="s">
        <v>85</v>
      </c>
      <c r="D64" s="32">
        <f>SUM(D65:D69)</f>
        <v>5</v>
      </c>
      <c r="E64" s="26"/>
    </row>
    <row r="65" spans="1:5" x14ac:dyDescent="0.25">
      <c r="A65">
        <v>61</v>
      </c>
      <c r="B65" s="10" t="s">
        <v>83</v>
      </c>
      <c r="C65" s="22" t="s">
        <v>84</v>
      </c>
      <c r="D65" s="22">
        <v>1</v>
      </c>
      <c r="E65" s="59" t="s">
        <v>7</v>
      </c>
    </row>
    <row r="66" spans="1:5" ht="15.75" thickBot="1" x14ac:dyDescent="0.3">
      <c r="A66">
        <v>62</v>
      </c>
      <c r="B66" s="16" t="s">
        <v>86</v>
      </c>
      <c r="C66" s="66" t="s">
        <v>87</v>
      </c>
      <c r="D66" s="18">
        <v>1</v>
      </c>
      <c r="E66" s="60"/>
    </row>
    <row r="67" spans="1:5" ht="15.75" thickBot="1" x14ac:dyDescent="0.3">
      <c r="A67" s="34">
        <v>63</v>
      </c>
      <c r="B67" s="40" t="s">
        <v>217</v>
      </c>
      <c r="C67" s="41" t="s">
        <v>90</v>
      </c>
      <c r="D67" s="41"/>
      <c r="E67" s="39"/>
    </row>
    <row r="68" spans="1:5" x14ac:dyDescent="0.25">
      <c r="A68" s="34">
        <v>64</v>
      </c>
      <c r="B68" s="16" t="s">
        <v>88</v>
      </c>
      <c r="C68" s="18" t="s">
        <v>89</v>
      </c>
      <c r="D68" s="18">
        <v>1</v>
      </c>
      <c r="E68" s="3" t="s">
        <v>85</v>
      </c>
    </row>
    <row r="69" spans="1:5" ht="15.75" thickBot="1" x14ac:dyDescent="0.3">
      <c r="A69" s="34">
        <v>65</v>
      </c>
      <c r="B69" s="12" t="s">
        <v>91</v>
      </c>
      <c r="C69" s="33" t="s">
        <v>92</v>
      </c>
      <c r="D69" s="13">
        <v>2</v>
      </c>
      <c r="E69" s="15" t="s">
        <v>85</v>
      </c>
    </row>
    <row r="70" spans="1:5" ht="15.75" thickTop="1" x14ac:dyDescent="0.25">
      <c r="A70" s="34">
        <v>66</v>
      </c>
      <c r="B70" s="31" t="s">
        <v>218</v>
      </c>
      <c r="C70" s="32" t="s">
        <v>95</v>
      </c>
      <c r="D70" s="32"/>
      <c r="E70" s="26"/>
    </row>
    <row r="71" spans="1:5" x14ac:dyDescent="0.25">
      <c r="A71" s="34">
        <v>67</v>
      </c>
      <c r="B71" s="10" t="s">
        <v>93</v>
      </c>
      <c r="C71" s="22" t="s">
        <v>94</v>
      </c>
      <c r="D71" s="22"/>
      <c r="E71" s="29" t="s">
        <v>7</v>
      </c>
    </row>
    <row r="72" spans="1:5" ht="15.75" thickBot="1" x14ac:dyDescent="0.3">
      <c r="A72" s="34">
        <v>68</v>
      </c>
      <c r="B72" s="16" t="s">
        <v>96</v>
      </c>
      <c r="C72" s="18" t="s">
        <v>87</v>
      </c>
      <c r="D72" s="18"/>
      <c r="E72" s="15" t="s">
        <v>7</v>
      </c>
    </row>
    <row r="73" spans="1:5" ht="15.75" thickBot="1" x14ac:dyDescent="0.3">
      <c r="A73">
        <v>69</v>
      </c>
      <c r="B73" s="19" t="s">
        <v>219</v>
      </c>
      <c r="C73" s="20" t="s">
        <v>99</v>
      </c>
      <c r="D73" s="20">
        <f>SUM(D74:D75)</f>
        <v>5</v>
      </c>
      <c r="E73" s="39"/>
    </row>
    <row r="74" spans="1:5" ht="15" customHeight="1" x14ac:dyDescent="0.25">
      <c r="A74">
        <v>70</v>
      </c>
      <c r="B74" s="16" t="s">
        <v>97</v>
      </c>
      <c r="C74" s="17" t="s">
        <v>98</v>
      </c>
      <c r="D74" s="17">
        <v>1</v>
      </c>
      <c r="E74" s="55" t="s">
        <v>95</v>
      </c>
    </row>
    <row r="75" spans="1:5" ht="15.75" thickBot="1" x14ac:dyDescent="0.3">
      <c r="A75">
        <v>71</v>
      </c>
      <c r="B75" s="12" t="s">
        <v>100</v>
      </c>
      <c r="C75" s="22" t="s">
        <v>101</v>
      </c>
      <c r="D75" s="13">
        <v>4</v>
      </c>
      <c r="E75" s="56" t="s">
        <v>95</v>
      </c>
    </row>
    <row r="76" spans="1:5" ht="15.75" thickBot="1" x14ac:dyDescent="0.3">
      <c r="A76">
        <v>72</v>
      </c>
      <c r="B76" s="19" t="s">
        <v>220</v>
      </c>
      <c r="C76" s="20" t="s">
        <v>104</v>
      </c>
      <c r="D76" s="20">
        <f>SUM(D77:D78)</f>
        <v>7</v>
      </c>
      <c r="E76" s="39"/>
    </row>
    <row r="77" spans="1:5" ht="15" customHeight="1" x14ac:dyDescent="0.25">
      <c r="A77">
        <v>73</v>
      </c>
      <c r="B77" s="42" t="s">
        <v>102</v>
      </c>
      <c r="C77" s="17" t="s">
        <v>103</v>
      </c>
      <c r="D77" s="17">
        <v>1</v>
      </c>
      <c r="E77" s="55" t="s">
        <v>95</v>
      </c>
    </row>
    <row r="78" spans="1:5" ht="15.75" thickBot="1" x14ac:dyDescent="0.3">
      <c r="A78">
        <v>74</v>
      </c>
      <c r="B78" s="9" t="s">
        <v>105</v>
      </c>
      <c r="C78" s="22" t="s">
        <v>106</v>
      </c>
      <c r="D78" s="13">
        <v>6</v>
      </c>
      <c r="E78" s="56" t="s">
        <v>95</v>
      </c>
    </row>
    <row r="79" spans="1:5" ht="15.75" thickTop="1" x14ac:dyDescent="0.25">
      <c r="A79">
        <v>75</v>
      </c>
      <c r="B79" s="31" t="s">
        <v>221</v>
      </c>
      <c r="C79" s="32" t="s">
        <v>109</v>
      </c>
      <c r="D79" s="32">
        <f>SUM(D80)</f>
        <v>1</v>
      </c>
      <c r="E79" s="26"/>
    </row>
    <row r="80" spans="1:5" x14ac:dyDescent="0.25">
      <c r="A80">
        <v>76</v>
      </c>
      <c r="B80" s="10" t="s">
        <v>107</v>
      </c>
      <c r="C80" s="50" t="s">
        <v>108</v>
      </c>
      <c r="D80" s="22">
        <v>1</v>
      </c>
      <c r="E80" s="59" t="s">
        <v>7</v>
      </c>
    </row>
    <row r="81" spans="1:5" ht="15.75" thickBot="1" x14ac:dyDescent="0.3">
      <c r="A81">
        <v>77</v>
      </c>
      <c r="B81" s="16" t="s">
        <v>110</v>
      </c>
      <c r="C81" s="18" t="s">
        <v>87</v>
      </c>
      <c r="D81" s="18"/>
      <c r="E81" s="60"/>
    </row>
    <row r="82" spans="1:5" ht="15.75" thickBot="1" x14ac:dyDescent="0.3">
      <c r="A82">
        <v>78</v>
      </c>
      <c r="B82" s="19" t="s">
        <v>222</v>
      </c>
      <c r="C82" s="20" t="s">
        <v>113</v>
      </c>
      <c r="D82" s="20">
        <f>SUM(D83:D88)</f>
        <v>4</v>
      </c>
      <c r="E82" s="39"/>
    </row>
    <row r="83" spans="1:5" x14ac:dyDescent="0.25">
      <c r="A83">
        <v>79</v>
      </c>
      <c r="B83" s="42" t="s">
        <v>111</v>
      </c>
      <c r="C83" s="43" t="s">
        <v>112</v>
      </c>
      <c r="D83" s="17">
        <v>1</v>
      </c>
      <c r="E83" s="55" t="s">
        <v>109</v>
      </c>
    </row>
    <row r="84" spans="1:5" x14ac:dyDescent="0.25">
      <c r="A84">
        <v>80</v>
      </c>
      <c r="B84" s="10" t="s">
        <v>114</v>
      </c>
      <c r="C84" s="22" t="s">
        <v>115</v>
      </c>
      <c r="D84" s="22"/>
      <c r="E84" s="58"/>
    </row>
    <row r="85" spans="1:5" x14ac:dyDescent="0.25">
      <c r="A85">
        <v>81</v>
      </c>
      <c r="B85" s="10" t="s">
        <v>116</v>
      </c>
      <c r="C85" s="22" t="s">
        <v>117</v>
      </c>
      <c r="D85" s="22">
        <v>1</v>
      </c>
      <c r="E85" s="58"/>
    </row>
    <row r="86" spans="1:5" x14ac:dyDescent="0.25">
      <c r="A86">
        <v>82</v>
      </c>
      <c r="B86" s="10" t="s">
        <v>118</v>
      </c>
      <c r="C86" s="22" t="s">
        <v>119</v>
      </c>
      <c r="D86" s="22"/>
      <c r="E86" s="58"/>
    </row>
    <row r="87" spans="1:5" ht="15.75" thickBot="1" x14ac:dyDescent="0.3">
      <c r="A87" s="34">
        <v>83</v>
      </c>
      <c r="B87" s="44" t="s">
        <v>120</v>
      </c>
      <c r="C87" s="45" t="s">
        <v>121</v>
      </c>
      <c r="D87" s="13"/>
      <c r="E87" s="56"/>
    </row>
    <row r="88" spans="1:5" ht="15.75" thickBot="1" x14ac:dyDescent="0.3">
      <c r="A88" s="34"/>
      <c r="B88" s="51"/>
      <c r="C88" s="68" t="s">
        <v>87</v>
      </c>
      <c r="D88" s="18">
        <v>2</v>
      </c>
      <c r="E88" s="21"/>
    </row>
    <row r="89" spans="1:5" ht="15.75" thickBot="1" x14ac:dyDescent="0.3">
      <c r="A89">
        <v>84</v>
      </c>
      <c r="B89" s="19" t="s">
        <v>223</v>
      </c>
      <c r="C89" s="20" t="s">
        <v>124</v>
      </c>
      <c r="D89" s="20">
        <f>SUM(D90:D94)</f>
        <v>7</v>
      </c>
      <c r="E89" s="39"/>
    </row>
    <row r="90" spans="1:5" x14ac:dyDescent="0.25">
      <c r="A90">
        <v>85</v>
      </c>
      <c r="B90" s="9" t="s">
        <v>122</v>
      </c>
      <c r="C90" s="17" t="s">
        <v>123</v>
      </c>
      <c r="D90" s="17">
        <v>1</v>
      </c>
      <c r="E90" s="55" t="s">
        <v>109</v>
      </c>
    </row>
    <row r="91" spans="1:5" x14ac:dyDescent="0.25">
      <c r="A91" s="34">
        <v>86</v>
      </c>
      <c r="B91" s="10" t="s">
        <v>125</v>
      </c>
      <c r="C91" s="22" t="s">
        <v>126</v>
      </c>
      <c r="D91" s="22">
        <v>1</v>
      </c>
      <c r="E91" s="58"/>
    </row>
    <row r="92" spans="1:5" x14ac:dyDescent="0.25">
      <c r="A92" s="34">
        <v>87</v>
      </c>
      <c r="B92" s="10" t="s">
        <v>127</v>
      </c>
      <c r="C92" s="22" t="s">
        <v>128</v>
      </c>
      <c r="D92" s="22">
        <v>1</v>
      </c>
      <c r="E92" s="58"/>
    </row>
    <row r="93" spans="1:5" x14ac:dyDescent="0.25">
      <c r="A93" s="34">
        <v>88</v>
      </c>
      <c r="B93" s="10" t="s">
        <v>129</v>
      </c>
      <c r="C93" s="13" t="s">
        <v>130</v>
      </c>
      <c r="D93" s="13">
        <v>3</v>
      </c>
      <c r="E93" s="58"/>
    </row>
    <row r="94" spans="1:5" ht="15.75" thickBot="1" x14ac:dyDescent="0.3">
      <c r="A94">
        <v>89</v>
      </c>
      <c r="B94" s="12" t="s">
        <v>131</v>
      </c>
      <c r="C94" s="52" t="s">
        <v>132</v>
      </c>
      <c r="D94" s="53">
        <v>1</v>
      </c>
      <c r="E94" s="61"/>
    </row>
    <row r="95" spans="1:5" ht="15.75" thickBot="1" x14ac:dyDescent="0.3">
      <c r="A95">
        <v>90</v>
      </c>
      <c r="B95" s="19" t="s">
        <v>224</v>
      </c>
      <c r="C95" s="20" t="s">
        <v>135</v>
      </c>
      <c r="D95" s="20">
        <f>SUM(D96:D98)</f>
        <v>6</v>
      </c>
      <c r="E95" s="39"/>
    </row>
    <row r="96" spans="1:5" x14ac:dyDescent="0.25">
      <c r="A96">
        <v>91</v>
      </c>
      <c r="B96" s="9" t="s">
        <v>133</v>
      </c>
      <c r="C96" s="22" t="s">
        <v>134</v>
      </c>
      <c r="D96" s="17">
        <v>1</v>
      </c>
      <c r="E96" s="55" t="s">
        <v>109</v>
      </c>
    </row>
    <row r="97" spans="1:5" x14ac:dyDescent="0.25">
      <c r="A97" s="34">
        <v>92</v>
      </c>
      <c r="B97" s="10" t="s">
        <v>136</v>
      </c>
      <c r="C97" s="22" t="s">
        <v>137</v>
      </c>
      <c r="D97" s="22"/>
      <c r="E97" s="58"/>
    </row>
    <row r="98" spans="1:5" ht="15.75" thickBot="1" x14ac:dyDescent="0.3">
      <c r="A98">
        <v>93</v>
      </c>
      <c r="B98" s="12" t="s">
        <v>138</v>
      </c>
      <c r="C98" s="13" t="s">
        <v>139</v>
      </c>
      <c r="D98" s="13">
        <v>5</v>
      </c>
      <c r="E98" s="56"/>
    </row>
    <row r="99" spans="1:5" ht="15.75" thickBot="1" x14ac:dyDescent="0.3">
      <c r="A99">
        <v>94</v>
      </c>
      <c r="B99" s="19" t="s">
        <v>225</v>
      </c>
      <c r="C99" s="20" t="s">
        <v>142</v>
      </c>
      <c r="D99" s="20">
        <f>SUM(D100:D103)</f>
        <v>5</v>
      </c>
      <c r="E99" s="39"/>
    </row>
    <row r="100" spans="1:5" x14ac:dyDescent="0.25">
      <c r="A100">
        <v>95</v>
      </c>
      <c r="B100" s="9" t="s">
        <v>140</v>
      </c>
      <c r="C100" s="17" t="s">
        <v>141</v>
      </c>
      <c r="D100" s="17">
        <v>1</v>
      </c>
      <c r="E100" s="55" t="s">
        <v>109</v>
      </c>
    </row>
    <row r="101" spans="1:5" x14ac:dyDescent="0.25">
      <c r="A101">
        <v>96</v>
      </c>
      <c r="B101" s="12" t="s">
        <v>143</v>
      </c>
      <c r="C101" s="69" t="s">
        <v>233</v>
      </c>
      <c r="D101" s="13">
        <v>1</v>
      </c>
      <c r="E101" s="56"/>
    </row>
    <row r="102" spans="1:5" x14ac:dyDescent="0.25">
      <c r="B102" s="16"/>
      <c r="C102" s="70" t="s">
        <v>144</v>
      </c>
      <c r="D102" s="18">
        <v>1</v>
      </c>
      <c r="E102" s="21"/>
    </row>
    <row r="103" spans="1:5" ht="15.75" thickBot="1" x14ac:dyDescent="0.3">
      <c r="B103" s="16"/>
      <c r="C103" s="71" t="s">
        <v>148</v>
      </c>
      <c r="D103" s="18">
        <v>2</v>
      </c>
      <c r="E103" s="21"/>
    </row>
    <row r="104" spans="1:5" ht="15.75" thickBot="1" x14ac:dyDescent="0.3">
      <c r="A104">
        <v>97</v>
      </c>
      <c r="B104" s="23" t="s">
        <v>226</v>
      </c>
      <c r="C104" s="24" t="s">
        <v>147</v>
      </c>
      <c r="D104" s="24">
        <f>SUM(D105:D107)</f>
        <v>3</v>
      </c>
      <c r="E104" s="46"/>
    </row>
    <row r="105" spans="1:5" ht="15" customHeight="1" x14ac:dyDescent="0.25">
      <c r="A105">
        <v>98</v>
      </c>
      <c r="B105" s="9" t="s">
        <v>145</v>
      </c>
      <c r="C105" s="17" t="s">
        <v>146</v>
      </c>
      <c r="D105" s="17">
        <v>1</v>
      </c>
      <c r="E105" s="55" t="s">
        <v>142</v>
      </c>
    </row>
    <row r="106" spans="1:5" x14ac:dyDescent="0.25">
      <c r="A106">
        <v>100</v>
      </c>
      <c r="B106" s="10" t="s">
        <v>149</v>
      </c>
      <c r="C106" s="22" t="s">
        <v>150</v>
      </c>
      <c r="D106" s="22">
        <v>1</v>
      </c>
      <c r="E106" s="58"/>
    </row>
    <row r="107" spans="1:5" ht="15.75" thickBot="1" x14ac:dyDescent="0.3">
      <c r="A107">
        <v>101</v>
      </c>
      <c r="B107" s="12" t="s">
        <v>151</v>
      </c>
      <c r="C107" s="13" t="s">
        <v>152</v>
      </c>
      <c r="D107" s="13">
        <v>1</v>
      </c>
      <c r="E107" s="56"/>
    </row>
    <row r="108" spans="1:5" ht="15.75" thickBot="1" x14ac:dyDescent="0.3">
      <c r="A108">
        <v>102</v>
      </c>
      <c r="B108" s="23" t="s">
        <v>227</v>
      </c>
      <c r="C108" s="24" t="s">
        <v>155</v>
      </c>
      <c r="D108" s="24">
        <f>SUM(D109:D110)</f>
        <v>10</v>
      </c>
      <c r="E108" s="46"/>
    </row>
    <row r="109" spans="1:5" x14ac:dyDescent="0.25">
      <c r="A109">
        <v>103</v>
      </c>
      <c r="B109" s="9" t="s">
        <v>153</v>
      </c>
      <c r="C109" s="17" t="s">
        <v>154</v>
      </c>
      <c r="D109" s="17">
        <v>1</v>
      </c>
      <c r="E109" s="55" t="s">
        <v>142</v>
      </c>
    </row>
    <row r="110" spans="1:5" ht="15.75" thickBot="1" x14ac:dyDescent="0.3">
      <c r="A110">
        <v>104</v>
      </c>
      <c r="B110" s="12" t="s">
        <v>156</v>
      </c>
      <c r="C110" s="13" t="s">
        <v>157</v>
      </c>
      <c r="D110" s="13">
        <v>9</v>
      </c>
      <c r="E110" s="56"/>
    </row>
    <row r="111" spans="1:5" ht="15.75" thickBot="1" x14ac:dyDescent="0.3">
      <c r="A111">
        <v>105</v>
      </c>
      <c r="B111" s="23" t="s">
        <v>228</v>
      </c>
      <c r="C111" s="24" t="s">
        <v>160</v>
      </c>
      <c r="D111" s="24">
        <f>SUM(D112:D113)</f>
        <v>4</v>
      </c>
      <c r="E111" s="46"/>
    </row>
    <row r="112" spans="1:5" x14ac:dyDescent="0.25">
      <c r="A112">
        <v>106</v>
      </c>
      <c r="B112" s="9" t="s">
        <v>158</v>
      </c>
      <c r="C112" s="17" t="s">
        <v>159</v>
      </c>
      <c r="D112" s="17">
        <v>1</v>
      </c>
      <c r="E112" s="55" t="s">
        <v>142</v>
      </c>
    </row>
    <row r="113" spans="1:5" ht="15.75" thickBot="1" x14ac:dyDescent="0.3">
      <c r="A113">
        <v>107</v>
      </c>
      <c r="B113" s="12" t="s">
        <v>161</v>
      </c>
      <c r="C113" s="13" t="s">
        <v>162</v>
      </c>
      <c r="D113" s="13">
        <v>3</v>
      </c>
      <c r="E113" s="56"/>
    </row>
    <row r="114" spans="1:5" ht="15.75" thickBot="1" x14ac:dyDescent="0.3">
      <c r="A114">
        <v>108</v>
      </c>
      <c r="B114" s="23" t="s">
        <v>229</v>
      </c>
      <c r="C114" s="24" t="s">
        <v>165</v>
      </c>
      <c r="D114" s="24">
        <f>SUM(D115)</f>
        <v>1</v>
      </c>
      <c r="E114" s="46"/>
    </row>
    <row r="115" spans="1:5" x14ac:dyDescent="0.25">
      <c r="A115">
        <v>109</v>
      </c>
      <c r="B115" s="9" t="s">
        <v>163</v>
      </c>
      <c r="C115" s="17" t="s">
        <v>164</v>
      </c>
      <c r="D115" s="54">
        <v>1</v>
      </c>
      <c r="E115" s="55" t="s">
        <v>142</v>
      </c>
    </row>
    <row r="116" spans="1:5" ht="15.75" thickBot="1" x14ac:dyDescent="0.3">
      <c r="A116">
        <v>110</v>
      </c>
      <c r="B116" s="12" t="s">
        <v>166</v>
      </c>
      <c r="C116" s="22" t="s">
        <v>167</v>
      </c>
      <c r="D116" s="13"/>
      <c r="E116" s="56"/>
    </row>
    <row r="117" spans="1:5" ht="15.75" thickBot="1" x14ac:dyDescent="0.3">
      <c r="A117">
        <v>111</v>
      </c>
      <c r="B117" s="19" t="s">
        <v>230</v>
      </c>
      <c r="C117" s="20" t="s">
        <v>170</v>
      </c>
      <c r="D117" s="20">
        <f>SUM(D118:D119)</f>
        <v>3</v>
      </c>
      <c r="E117" s="39"/>
    </row>
    <row r="118" spans="1:5" ht="15" customHeight="1" x14ac:dyDescent="0.25">
      <c r="A118">
        <v>112</v>
      </c>
      <c r="B118" s="9" t="s">
        <v>168</v>
      </c>
      <c r="C118" s="17" t="s">
        <v>169</v>
      </c>
      <c r="D118" s="17">
        <v>1</v>
      </c>
      <c r="E118" s="55" t="s">
        <v>109</v>
      </c>
    </row>
    <row r="119" spans="1:5" ht="15.75" thickBot="1" x14ac:dyDescent="0.3">
      <c r="A119">
        <v>113</v>
      </c>
      <c r="B119" s="12" t="s">
        <v>171</v>
      </c>
      <c r="C119" s="13" t="s">
        <v>172</v>
      </c>
      <c r="D119" s="13">
        <v>2</v>
      </c>
      <c r="E119" s="56"/>
    </row>
    <row r="120" spans="1:5" ht="15.75" thickBot="1" x14ac:dyDescent="0.3">
      <c r="A120">
        <v>114</v>
      </c>
      <c r="B120" s="19" t="s">
        <v>231</v>
      </c>
      <c r="C120" s="20" t="s">
        <v>175</v>
      </c>
      <c r="D120" s="20">
        <f>SUM(D121:D122)</f>
        <v>3</v>
      </c>
      <c r="E120" s="39"/>
    </row>
    <row r="121" spans="1:5" ht="21" customHeight="1" x14ac:dyDescent="0.25">
      <c r="A121">
        <v>115</v>
      </c>
      <c r="B121" s="9" t="s">
        <v>173</v>
      </c>
      <c r="C121" s="17" t="s">
        <v>174</v>
      </c>
      <c r="D121" s="17">
        <v>1</v>
      </c>
      <c r="E121" s="55" t="s">
        <v>109</v>
      </c>
    </row>
    <row r="122" spans="1:5" ht="15.75" thickBot="1" x14ac:dyDescent="0.3">
      <c r="A122">
        <v>116</v>
      </c>
      <c r="B122" s="44" t="s">
        <v>176</v>
      </c>
      <c r="C122" s="45" t="s">
        <v>177</v>
      </c>
      <c r="D122" s="45">
        <v>2</v>
      </c>
      <c r="E122" s="57"/>
    </row>
    <row r="123" spans="1:5" x14ac:dyDescent="0.25">
      <c r="D123">
        <f>SUM(D4,D8,D11,D14,D23,D26,D29,D32,D35,D39,D38,D41,D44,D47,D50,D53,D56,D64,D73,D76,D82,D89,D95,D99,D104,D108,D111,D114,D117,D120)</f>
        <v>196</v>
      </c>
    </row>
  </sheetData>
  <mergeCells count="33">
    <mergeCell ref="E24:E25"/>
    <mergeCell ref="B1:E1"/>
    <mergeCell ref="B2:E2"/>
    <mergeCell ref="E5:E7"/>
    <mergeCell ref="E9:E11"/>
    <mergeCell ref="E15:E18"/>
    <mergeCell ref="E21:E22"/>
    <mergeCell ref="E27:E28"/>
    <mergeCell ref="E30:E31"/>
    <mergeCell ref="E33:E34"/>
    <mergeCell ref="E36:E37"/>
    <mergeCell ref="E39:E40"/>
    <mergeCell ref="E42:E43"/>
    <mergeCell ref="E45:E46"/>
    <mergeCell ref="E48:E49"/>
    <mergeCell ref="E51:E52"/>
    <mergeCell ref="E54:E55"/>
    <mergeCell ref="E59:E60"/>
    <mergeCell ref="E62:E63"/>
    <mergeCell ref="E65:E66"/>
    <mergeCell ref="E74:E75"/>
    <mergeCell ref="E77:E78"/>
    <mergeCell ref="E105:E107"/>
    <mergeCell ref="E80:E81"/>
    <mergeCell ref="E83:E87"/>
    <mergeCell ref="E90:E94"/>
    <mergeCell ref="E96:E98"/>
    <mergeCell ref="E100:E101"/>
    <mergeCell ref="E118:E119"/>
    <mergeCell ref="E121:E122"/>
    <mergeCell ref="E109:E110"/>
    <mergeCell ref="E112:E113"/>
    <mergeCell ref="E115:E116"/>
  </mergeCells>
  <pageMargins left="0.51181102362204722" right="0.70866141732283472" top="0.74803149606299213" bottom="0.74803149606299213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Unidades INJUVE y N° empleados</vt:lpstr>
      <vt:lpstr>'Unidades INJUVE y N° empleados'!Área_de_impresión</vt:lpstr>
      <vt:lpstr>'Unidades INJUVE y N° empleados'!Títulos_a_imprimir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Rafael Menendez Toledo</dc:creator>
  <cp:lastModifiedBy>Iris.Chacón</cp:lastModifiedBy>
  <cp:lastPrinted>2023-01-19T21:43:29Z</cp:lastPrinted>
  <dcterms:created xsi:type="dcterms:W3CDTF">2023-01-12T15:19:30Z</dcterms:created>
  <dcterms:modified xsi:type="dcterms:W3CDTF">2023-01-31T20:00:44Z</dcterms:modified>
</cp:coreProperties>
</file>