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Tamacas.PALACIO0\Desktop\INFO OFICIOSA 2021\UACI\NOV-DIC-ENERO\"/>
    </mc:Choice>
  </mc:AlternateContent>
  <xr:revisionPtr revIDLastSave="0" documentId="13_ncr:1_{7D2D0B38-EB05-4127-9F9D-E2D5FF881588}" xr6:coauthVersionLast="45" xr6:coauthVersionMax="45" xr10:uidLastSave="{00000000-0000-0000-0000-000000000000}"/>
  <bookViews>
    <workbookView xWindow="-110" yWindow="-110" windowWidth="19420" windowHeight="10420" xr2:uid="{CBC91098-390C-42EA-8DF8-59B9E25A589B}"/>
  </bookViews>
  <sheets>
    <sheet name="BANCO DE PROVEEDORES" sheetId="1" r:id="rId1"/>
  </sheets>
  <externalReferences>
    <externalReference r:id="rId2"/>
  </externalReferences>
  <definedNames>
    <definedName name="_xlnm.Print_Area" localSheetId="0">'BANCO DE PROVEEDORES'!$A$1:$T$76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9" i="1"/>
  <c r="E9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</calcChain>
</file>

<file path=xl/sharedStrings.xml><?xml version="1.0" encoding="utf-8"?>
<sst xmlns="http://schemas.openxmlformats.org/spreadsheetml/2006/main" count="487" uniqueCount="216">
  <si>
    <t>X</t>
  </si>
  <si>
    <t>SAN SALVADOR</t>
  </si>
  <si>
    <t>ILOPANGO</t>
  </si>
  <si>
    <t>orbelinarivera82@gmail.com</t>
  </si>
  <si>
    <t>NATURAL</t>
  </si>
  <si>
    <t>julioportillorodriguez@gmail.com</t>
  </si>
  <si>
    <t>SAN VICENTE</t>
  </si>
  <si>
    <t>garciarivasm0@gmail.com</t>
  </si>
  <si>
    <t xml:space="preserve">MORAZAN </t>
  </si>
  <si>
    <t>JOCOITIQUE</t>
  </si>
  <si>
    <t>chuyramirez73@gmail.com</t>
  </si>
  <si>
    <t>MEJICANOS</t>
  </si>
  <si>
    <t>COLONIA ZACAMIL, EDIFICIO 413, APTO 42, MEJIANOS</t>
  </si>
  <si>
    <t>NO TIENE</t>
  </si>
  <si>
    <t>2272-3019  Y  7987-7954</t>
  </si>
  <si>
    <t>madelineportillo2002@gmail.com</t>
  </si>
  <si>
    <t>LA LIBERTAD</t>
  </si>
  <si>
    <t>NUEVO CUSCATLAN</t>
  </si>
  <si>
    <t>ftorres190051@gmail.com</t>
  </si>
  <si>
    <t>FINAL AV. NORTE PASAJE SOLIS, COLONIA PANAMÁ, SAN SALVADOR</t>
  </si>
  <si>
    <t>gabrielleportillo@gmail.com</t>
  </si>
  <si>
    <t>kelvinkrpio@gmail.com</t>
  </si>
  <si>
    <t>marcoramirez2204@</t>
  </si>
  <si>
    <t xml:space="preserve">2282-6639  </t>
  </si>
  <si>
    <t>goldeneventselsalvador@gmail.com</t>
  </si>
  <si>
    <t xml:space="preserve">  2235-6695</t>
  </si>
  <si>
    <t>PLANES DE RENDERO</t>
  </si>
  <si>
    <t>CALLE PLANES DE RENDEROS, KM. 3 1/2, COL. BELLO SAN JUAN, N° 999</t>
  </si>
  <si>
    <t>busninesscenter130594@gmail.com</t>
  </si>
  <si>
    <t>2223-7453</t>
  </si>
  <si>
    <t>2270-8775</t>
  </si>
  <si>
    <t>JURIDICA</t>
  </si>
  <si>
    <t>CALLE LA REFORMA, #133, COLONIA SAN BENITO, EDIFICIO TECNASA, SAN SALVADOR.</t>
  </si>
  <si>
    <t>wpaiz@tecnasa.com</t>
  </si>
  <si>
    <t xml:space="preserve">2505-8777 </t>
  </si>
  <si>
    <t>BOULEVARD VENEZUELA N°2230, SAN SALVADOR.</t>
  </si>
  <si>
    <t>licitaciones@hasgal.net</t>
  </si>
  <si>
    <t>2250-8226</t>
  </si>
  <si>
    <t>CALLE Y COLONIA LA MASCOTA, NÚMERO 320, SAN SALVADOR, EL SALVADOR.</t>
  </si>
  <si>
    <t>licitacionespacifico2020@gmail.com</t>
  </si>
  <si>
    <t>2246-8000</t>
  </si>
  <si>
    <t>PROLONGACIÓN CALLE ARCE N° 2127, ATRÁS DE CAFÉ DON PEDRO, SAN SALVADOR</t>
  </si>
  <si>
    <t>info@industriasmendoza.net</t>
  </si>
  <si>
    <t>2260-4102</t>
  </si>
  <si>
    <t>3 CALLE PONIENTE, N° 3745, ENTRE 71 Y 73 AV. NORTE, COLONIA ESCALON, S.A.</t>
  </si>
  <si>
    <t>invermagma@yahoo.com</t>
  </si>
  <si>
    <t>2223-4341</t>
  </si>
  <si>
    <t xml:space="preserve">2223-3926  </t>
  </si>
  <si>
    <t>CALLE Y COLONIA LA MASCOTA, CENTRO COMERCIAL LA MASCOTA, 13 G. LOCAL 2,  SAN SALVADOR</t>
  </si>
  <si>
    <t>administracion@smartofficessv.com</t>
  </si>
  <si>
    <t>2219-6190</t>
  </si>
  <si>
    <t>2532-9889</t>
  </si>
  <si>
    <t xml:space="preserve">CONDOMINIO GALERIA OLIMPICA NO.109 AVE. OLIMPICA Y 65 AVE. SUR COLONIA ESCALON </t>
  </si>
  <si>
    <t>ojosyvida@ojosyvida.com</t>
  </si>
  <si>
    <t>2229-4040</t>
  </si>
  <si>
    <t>2224-1000</t>
  </si>
  <si>
    <t>COND. RESID ALTAMIRA, EDIF. G,4TO NIVEL, APTO 8, SAN SALVADOR</t>
  </si>
  <si>
    <t>delmym.decoralon@gmail.com</t>
  </si>
  <si>
    <t xml:space="preserve">  2524-6505</t>
  </si>
  <si>
    <t>65 AV. SUR NÚMERO 3415-A, MEDIA CUADRA AL SUR DE AV. OLIMPICA, SAN SALVADOR.</t>
  </si>
  <si>
    <t>jmiranda@intercom.com.sv</t>
  </si>
  <si>
    <t>2209-2214</t>
  </si>
  <si>
    <t>AVENIDA NAPOLEON VIERA ALTAMIRANO, (75 AV. NORTE) Y 9° CALLE PONIENTE, NÚMERO 3906, COLONIA ESCALÓN, SAN SALVADOR.</t>
  </si>
  <si>
    <t>juan.carlos@jaguarsportic.com</t>
  </si>
  <si>
    <t xml:space="preserve">2535-0000  </t>
  </si>
  <si>
    <t>CALLE NUEVA NÚMERO 1 Y 73 AVENIDA SUR, NÚMERO 3811, COLONIA ESCALÓN, SAN SALVADOR.</t>
  </si>
  <si>
    <t>jcsanchez@canchas-deportivas</t>
  </si>
  <si>
    <t>2298-2365</t>
  </si>
  <si>
    <t>SAN JUAN OPICO</t>
  </si>
  <si>
    <t>invertraleg. dg19@outlook.com</t>
  </si>
  <si>
    <t xml:space="preserve">2523-4871  </t>
  </si>
  <si>
    <t>1° AVENIDA NORTE Y PJE GLORITA, N°412, COLONIA MILITAR, BO SAN JACINTO, SAN SALVADOR</t>
  </si>
  <si>
    <t>institucional@grupoguardado.com.sv</t>
  </si>
  <si>
    <t>2500-0453</t>
  </si>
  <si>
    <t xml:space="preserve">2500-0443  </t>
  </si>
  <si>
    <t>anicapublicidad2020@gmail.com</t>
  </si>
  <si>
    <t>2260-1549</t>
  </si>
  <si>
    <t>1° CALLE PONIENTE Y 11° AVENIDA NORTE, EDIF. DEPÓSITO DE TELAS, 1ER NIVEL, SAN SALVADOR.</t>
  </si>
  <si>
    <t>texvasa.licitaciones@gmail.com</t>
  </si>
  <si>
    <t xml:space="preserve">2347-3018  </t>
  </si>
  <si>
    <t>SANTA TECLA</t>
  </si>
  <si>
    <t>8° CALLE ORIENTE # 2-2, ENTRE 1° Y 3° AVENIDA SUR, SANTA TECLA, LA LIBERTAD.</t>
  </si>
  <si>
    <t>7810-4135</t>
  </si>
  <si>
    <t>BLVD. UNIVERSITARIO NO. 2200 COLONIA SAN JOSE SAN SALVADOR</t>
  </si>
  <si>
    <t>mercadeosv@grupopremia.com</t>
  </si>
  <si>
    <t>7459-9996</t>
  </si>
  <si>
    <t>CALLE PLANES DE RENDEROS KM. 3.5 NÚMERO 999 BIS</t>
  </si>
  <si>
    <t>gerardorodrigo.sibrian@grupodquisa.com</t>
  </si>
  <si>
    <t>2239-5600</t>
  </si>
  <si>
    <t>CIUDAD MERLIOT</t>
  </si>
  <si>
    <t>JARDINES DE  MERLIOT, CALLE ISHUATAN, POLIGONO J-38, CIUDAD MERLIOT</t>
  </si>
  <si>
    <t>licitaciones@equitecsal.com</t>
  </si>
  <si>
    <t>2289-4311</t>
  </si>
  <si>
    <t>BOULEVARD EL HIPÓDROMO N° 470-B, COLONIA SAN BENITO, SAN SALVADOR, EL SALVADOR</t>
  </si>
  <si>
    <t>waguirre@modulares.com</t>
  </si>
  <si>
    <t>7842-2849</t>
  </si>
  <si>
    <t>1° AVENIDA SUR Y 10° CALLE PONIENTE, NÚMERO 543</t>
  </si>
  <si>
    <t>ferreterisepromei@gmail.com</t>
  </si>
  <si>
    <t xml:space="preserve">2221-6074  </t>
  </si>
  <si>
    <t>23 CALLE PONIENTE, NÚMERO 1230, COLONIA LAYCO, SAN SALVADOR.</t>
  </si>
  <si>
    <t>asistenciadeventas@gruporenderos.com.sv</t>
  </si>
  <si>
    <t xml:space="preserve">  2241-1121</t>
  </si>
  <si>
    <t>BOULVERAR CONSTITUCIÓN, EDIF. EL ROBLE, 200 METROS AL NORTE DEL MONUMENTO A LA CONSTITUCIÓN, SAN SALVADOR</t>
  </si>
  <si>
    <t>ventasmayoreo.elroblecomercial@gmail.com</t>
  </si>
  <si>
    <t>2274-1571</t>
  </si>
  <si>
    <t>PASEO GENERAL ESCALON, NÚMERO 5150, FRENTE A REDONDEL MASFERRER.</t>
  </si>
  <si>
    <t>delmy.rodriguez@jugueton.com.sv</t>
  </si>
  <si>
    <t xml:space="preserve"> 2511-7207</t>
  </si>
  <si>
    <t>invertraleg.dg19@outlook.com</t>
  </si>
  <si>
    <t>7468-5864</t>
  </si>
  <si>
    <t>tusurtidora14@gmail.com</t>
  </si>
  <si>
    <t>2222-1666</t>
  </si>
  <si>
    <t>PURIFASA@YAHOO.COM</t>
  </si>
  <si>
    <t>2272-1051</t>
  </si>
  <si>
    <t>Quipiacce@gmail.com</t>
  </si>
  <si>
    <t xml:space="preserve">2264-0545  </t>
  </si>
  <si>
    <t>ana.martinez@asesores.com.sv</t>
  </si>
  <si>
    <t xml:space="preserve"> 2121-0009</t>
  </si>
  <si>
    <t>COLONIA SANTA CLARA PASAJE LOS CRISANTEMOS N°18, SAN JACINTO, SAN SALVADOR</t>
  </si>
  <si>
    <t>asesordeventasprodiversal@gmail.com</t>
  </si>
  <si>
    <t xml:space="preserve"> 2250-4504</t>
  </si>
  <si>
    <t>PROLONGACIÓN JUAN PABLO II, RESIDENCIAL EL VOLCAN, SENDA EL VOLCAN N°11</t>
  </si>
  <si>
    <t>COTIZACIONES@COPROSER.NET</t>
  </si>
  <si>
    <t xml:space="preserve">2262-2198 </t>
  </si>
  <si>
    <t>rapicisternas@gmail.com</t>
  </si>
  <si>
    <t>2260-1034</t>
  </si>
  <si>
    <t>ANTIGUO CUSCATLAN</t>
  </si>
  <si>
    <t>BOSQUES DE CUSCATLAN, AVENIDA EL ESPINO NÚMERO8, ANTIGUO CUSCATLAN, LA LIBERTAD</t>
  </si>
  <si>
    <t>macamira0114@gmail.com</t>
  </si>
  <si>
    <t xml:space="preserve">2130-5759 </t>
  </si>
  <si>
    <t>CUSCATANCINGO</t>
  </si>
  <si>
    <t>ventassai8@gmail.com</t>
  </si>
  <si>
    <t>KM  11 1/2" CARRETERA AL PUERTO DE LA LIBERTAD, ANTIGUO CUSCATLAN.</t>
  </si>
  <si>
    <t>telemercadeo2@facela.com</t>
  </si>
  <si>
    <t xml:space="preserve"> 2241-7163</t>
  </si>
  <si>
    <t>dchavez.asnito@gmail.com</t>
  </si>
  <si>
    <t xml:space="preserve"> 2273-7782</t>
  </si>
  <si>
    <t>2221-6074</t>
  </si>
  <si>
    <t>PROLONGACIÓN JUAN PABLO II, RESIDENCIAL EL VOLCAN, SENDA EL VOLCÁN NÚMERO11</t>
  </si>
  <si>
    <t>cotizaciones@coproser.net</t>
  </si>
  <si>
    <t>6124-2993</t>
  </si>
  <si>
    <t>luisfer.abogado@gmail.com</t>
  </si>
  <si>
    <t xml:space="preserve">2263-1984  </t>
  </si>
  <si>
    <t>ventas@svfenix.com</t>
  </si>
  <si>
    <t>7861-0729</t>
  </si>
  <si>
    <t>223-8619</t>
  </si>
  <si>
    <t>BOULEVARD LOS HÉROES, EDIFICIO TORRE ACTIVA, 1ER NIVEL, LOCAL N°6,SAN SALVADOR, EL SALVADOR, C.A.</t>
  </si>
  <si>
    <t>servicio09es@stmedic.com</t>
  </si>
  <si>
    <t xml:space="preserve">2530-1014  </t>
  </si>
  <si>
    <t>CENTRO INDUSTRIAL SANTA ELENA, CALLE SIEMENS N°3, LOTE1, ANTIGUO CUSCATLAN</t>
  </si>
  <si>
    <t>jdominguez@ibw.com</t>
  </si>
  <si>
    <t>2561-4024</t>
  </si>
  <si>
    <t>2278-5068</t>
  </si>
  <si>
    <t>CALLE MEXICO Y PASAJE LOS CRISANTEMOS NUMERO 18 POLIGONO 15 SAN JACINTO SAN SALVADOR</t>
  </si>
  <si>
    <t>sprodiversal@gamil.com</t>
  </si>
  <si>
    <t>RES. ESCALÓN, AVENIDA LOS ENCINOS, BLOCK B. NÚMERO 13-14,. SAN SALVADOR</t>
  </si>
  <si>
    <t>ventas@grupossanmursv.com</t>
  </si>
  <si>
    <t>2261-3001</t>
  </si>
  <si>
    <t>i_dealoptics@hotmail.com</t>
  </si>
  <si>
    <t>7090-6765</t>
  </si>
  <si>
    <t xml:space="preserve">2222-3950   </t>
  </si>
  <si>
    <t xml:space="preserve">45 AVENIDA SUR NO.417 COLONIA FLOR BLANCA APARTADO POSTAL 1505 SAN SALVADOR </t>
  </si>
  <si>
    <t>cesad1979@gmail.com</t>
  </si>
  <si>
    <t>2223-2954</t>
  </si>
  <si>
    <t>protocolabes@gmail.com</t>
  </si>
  <si>
    <t xml:space="preserve">2245-5146  </t>
  </si>
  <si>
    <t>CALLE EL PROGRESO N° 3140, COLONIA ÁVILA, SAN SALVADOR</t>
  </si>
  <si>
    <t>eorantes@caltemytec.com.sv</t>
  </si>
  <si>
    <t xml:space="preserve">2298-9066 </t>
  </si>
  <si>
    <t>AV. LA REVOLUCIÓN N°3, COLONIA SAN BENITO, SAN SALVADOR</t>
  </si>
  <si>
    <t>dramos@utravel.com.sv</t>
  </si>
  <si>
    <t>2212-0523</t>
  </si>
  <si>
    <t>3° CALLE PONIENTE Y 21° AVANIDA NORTE, EDIFICIO ERICSON, PRIMER NIVEL, SAN SALVADOR</t>
  </si>
  <si>
    <t>licitaciones@dada-dada.com</t>
  </si>
  <si>
    <t xml:space="preserve">2246-9269 </t>
  </si>
  <si>
    <t>25 AV. NORTE NO. 1080</t>
  </si>
  <si>
    <t>www.infrasal.com</t>
  </si>
  <si>
    <t>2225-8816</t>
  </si>
  <si>
    <t xml:space="preserve">2234-3200   </t>
  </si>
  <si>
    <t>ESTADIO CUSCATLAN</t>
  </si>
  <si>
    <t>CONDOMINIO RESIDENCIAL ALTAMIRA EDIF. G, CUARTO NIVEL, APTO 8, CALLE LOS VIVEROS, POR ESTADIO CUSCATLAN, SAN SALVADOR.</t>
  </si>
  <si>
    <t>2524-6505</t>
  </si>
  <si>
    <t>COLONIA ESCALON</t>
  </si>
  <si>
    <t>89 AVENIDA NORTE Y 11 CALLE PONIENTE, COL. ESCALÓN, SAN SALVADOR, EL SALVADOR.</t>
  </si>
  <si>
    <t>rocio.gomez@agrisal.com</t>
  </si>
  <si>
    <t>2500-0700</t>
  </si>
  <si>
    <t>SAN MARTIN</t>
  </si>
  <si>
    <t>POLIG. 54, PJE 54, RESIDENCIAL ALTA VISTA, N°90, SAN MARTÍN, SAN SALVADOR.</t>
  </si>
  <si>
    <t>probisege@yahoo.com</t>
  </si>
  <si>
    <t xml:space="preserve">2103-3381  </t>
  </si>
  <si>
    <t>BOULEVARD ALTAMIRA NUMERO 145 AUTOPISTA SUR SAN SALVADOR</t>
  </si>
  <si>
    <t>mmiguel@mmcalcetines.com</t>
  </si>
  <si>
    <t>D</t>
  </si>
  <si>
    <t>C</t>
  </si>
  <si>
    <t>B</t>
  </si>
  <si>
    <t>A</t>
  </si>
  <si>
    <t>OBRA</t>
  </si>
  <si>
    <t>SERVICIO</t>
  </si>
  <si>
    <t>BIENES</t>
  </si>
  <si>
    <t>CONSULTORES</t>
  </si>
  <si>
    <t>CATEGORÍAS*</t>
  </si>
  <si>
    <t>ESPECIALIZACION EMPRESARIAL</t>
  </si>
  <si>
    <t>DEPARTAMENTO</t>
  </si>
  <si>
    <t>MUNICIPIO</t>
  </si>
  <si>
    <t>DIRECCION                                                                        (Casa Matriz)</t>
  </si>
  <si>
    <t>CORREO ELECTRONICO DE LA EMPRESA</t>
  </si>
  <si>
    <t>FAX</t>
  </si>
  <si>
    <t>TELEFONO</t>
  </si>
  <si>
    <t>TIPO DE PROVEEDOR</t>
  </si>
  <si>
    <t>NOMBRE O RAZON SOCIAL DEL OFERTANTE</t>
  </si>
  <si>
    <t>No.</t>
  </si>
  <si>
    <t>BANCO DE OFERTANTES</t>
  </si>
  <si>
    <t>UNIDAD DE ADQUISICIONES Y CONTRATACIONES INSTITUCIONAL</t>
  </si>
  <si>
    <t>INSTITUTO NACIONAL DE LOS DEPORTES DE EL SALVADOR</t>
  </si>
  <si>
    <t>2286-1219</t>
  </si>
  <si>
    <t>2654-1092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</si>
</sst>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5"/>
      <color theme="1"/>
      <name val="Tahoma"/>
      <family val="2"/>
    </font>
    <font>
      <b/>
      <sz val="15"/>
      <color theme="1"/>
      <name val="Tahoma"/>
      <family val="2"/>
    </font>
    <font>
      <sz val="15"/>
      <color theme="1"/>
      <name val="Book Antiqua"/>
      <family val="1"/>
    </font>
    <font>
      <u/>
      <sz val="11"/>
      <color theme="10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15"/>
      <color theme="1"/>
      <name val="Arial"/>
      <family val="2"/>
    </font>
    <font>
      <u/>
      <sz val="15"/>
      <color theme="10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b/>
      <sz val="15"/>
      <color theme="1"/>
      <name val="Arial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22"/>
      <color theme="4" tint="-0.499984740745262"/>
      <name val="Arial Narrow"/>
      <family val="2"/>
    </font>
    <font>
      <b/>
      <sz val="22"/>
      <color theme="1"/>
      <name val="Arial Narrow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5" fontId="3" fillId="2" borderId="1" xfId="0" applyNumberFormat="1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left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8" fillId="2" borderId="1" xfId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43" fontId="8" fillId="2" borderId="1" xfId="1" applyNumberFormat="1" applyFont="1" applyFill="1" applyBorder="1" applyAlignment="1">
      <alignment horizontal="left" wrapText="1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15" fontId="6" fillId="2" borderId="1" xfId="0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1" fillId="2" borderId="4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15" fontId="9" fillId="2" borderId="1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8" fillId="2" borderId="6" xfId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>
      <alignment horizontal="center" wrapText="1"/>
    </xf>
    <xf numFmtId="15" fontId="9" fillId="2" borderId="6" xfId="0" applyNumberFormat="1" applyFont="1" applyFill="1" applyBorder="1" applyAlignment="1">
      <alignment horizontal="center" vertical="center" wrapText="1"/>
    </xf>
    <xf numFmtId="15" fontId="9" fillId="2" borderId="6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142875</xdr:rowOff>
    </xdr:from>
    <xdr:ext cx="1383112" cy="602343"/>
    <xdr:pic>
      <xdr:nvPicPr>
        <xdr:cNvPr id="2" name="2 Imagen">
          <a:extLst>
            <a:ext uri="{FF2B5EF4-FFF2-40B4-BE49-F238E27FC236}">
              <a16:creationId xmlns:a16="http://schemas.microsoft.com/office/drawing/2014/main" id="{6EA9A2EC-C601-463C-A015-36BDA555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142875"/>
          <a:ext cx="1383112" cy="602343"/>
        </a:xfrm>
        <a:prstGeom prst="rect">
          <a:avLst/>
        </a:prstGeom>
      </xdr:spPr>
    </xdr:pic>
    <xdr:clientData/>
  </xdr:oneCellAnchor>
  <xdr:oneCellAnchor>
    <xdr:from>
      <xdr:col>14</xdr:col>
      <xdr:colOff>485775</xdr:colOff>
      <xdr:row>1</xdr:row>
      <xdr:rowOff>9525</xdr:rowOff>
    </xdr:from>
    <xdr:ext cx="1083582" cy="620939"/>
    <xdr:pic>
      <xdr:nvPicPr>
        <xdr:cNvPr id="3" name="3 Imagen">
          <a:extLst>
            <a:ext uri="{FF2B5EF4-FFF2-40B4-BE49-F238E27FC236}">
              <a16:creationId xmlns:a16="http://schemas.microsoft.com/office/drawing/2014/main" id="{DBB6F609-5918-41BD-A9EB-58CE8D18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7175" y="193675"/>
          <a:ext cx="1083582" cy="6209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Tamacas.PALACIO0/AppData/Local/Microsoft/Windows/INetCache/Content.Outlook/GEIFRLLP/OIR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ES "/>
      <sheetName val=" CONTRA"/>
      <sheetName val="REGISTRO"/>
    </sheetNames>
    <sheetDataSet>
      <sheetData sheetId="0"/>
      <sheetData sheetId="1"/>
      <sheetData sheetId="2">
        <row r="7">
          <cell r="D7" t="str">
            <v>WORLD SALES, S.A. DE C.V.</v>
          </cell>
        </row>
        <row r="8">
          <cell r="D8" t="str">
            <v>PROVEEDORA DE BIENES Y SERVICIOS GENERALES, SOCIEDAD ANONIMA DE CAPITAL VAR</v>
          </cell>
        </row>
        <row r="9">
          <cell r="D9" t="str">
            <v>CIA. HOTELERA SALVADOREÑA, S.A.</v>
          </cell>
        </row>
        <row r="10">
          <cell r="D10" t="str">
            <v>LONAS DECORATIVAS, S. A. DE C. V.</v>
          </cell>
        </row>
        <row r="11">
          <cell r="D11" t="str">
            <v>INFRA DE EL SALVADOR, S.A. DE C.V.</v>
          </cell>
        </row>
        <row r="12">
          <cell r="D12" t="str">
            <v>DADA DADA Y CIA., S.A. DE C.V.</v>
          </cell>
        </row>
        <row r="13">
          <cell r="D13" t="str">
            <v>U TRAVEL SERVICE, S.A. DE C. V.</v>
          </cell>
        </row>
        <row r="14">
          <cell r="D14" t="str">
            <v>CALCULADORAS Y TECLADOS, S.A. DE C.V.</v>
          </cell>
        </row>
        <row r="15">
          <cell r="D15" t="str">
            <v>JAIME ROLANDO PEREZ GALDAMEZ</v>
          </cell>
        </row>
        <row r="16">
          <cell r="D16" t="str">
            <v>COMITE EVANGELI SALV DE AYUDA Y DESARROLLO</v>
          </cell>
        </row>
        <row r="17">
          <cell r="D17" t="str">
            <v>LOPEZ DE VELASQUEZ, IRIS IVETHE</v>
          </cell>
        </row>
        <row r="18">
          <cell r="D18" t="str">
            <v>SANMUR, SOCIEDAD ANONIMA DE CAPITAL VARIABLE</v>
          </cell>
        </row>
        <row r="19">
          <cell r="D19" t="str">
            <v>PRODUCTOS DIVERSOS DE EL SALVADOR, S.A DE C.V.</v>
          </cell>
        </row>
        <row r="20">
          <cell r="D20" t="str">
            <v>COMUNICACIONES IBW EL SALVADOR, S.A. DE C.V</v>
          </cell>
        </row>
        <row r="21">
          <cell r="D21" t="str">
            <v>SERVICIOS TECNICOS MEDICOS, S. A. DE C. V.</v>
          </cell>
        </row>
        <row r="22">
          <cell r="D22" t="str">
            <v>SERRANO BARRIOS, NANCY MARICELA</v>
          </cell>
        </row>
        <row r="23">
          <cell r="D23" t="str">
            <v>LUIS FERNANDO CASTRO MORALES</v>
          </cell>
        </row>
        <row r="24">
          <cell r="D24" t="str">
            <v>CONSULTORES ASOCIADOS PROVEEDORES DE BIENES Y SERVICIOS, SOCIEDAD ANONIMA DE CAPITAL VARIABLE.</v>
          </cell>
        </row>
        <row r="27">
          <cell r="D27" t="str">
            <v>LUIS ALONSO FIGUEROA FIGUEROA</v>
          </cell>
        </row>
        <row r="28">
          <cell r="D28" t="str">
            <v>DOUGLAS HUMBERTO CHAVEZ RECINOS</v>
          </cell>
        </row>
        <row r="29">
          <cell r="D29" t="str">
            <v>INDUSTRIAS FACELA, S. A. DE C. V.</v>
          </cell>
        </row>
        <row r="31">
          <cell r="D31" t="str">
            <v>VERONICA ZULEYMA GARCIA MARTINEZ</v>
          </cell>
        </row>
        <row r="33">
          <cell r="D33" t="str">
            <v>ALICIA MACARENA, MIRA DE FLAMENCO</v>
          </cell>
        </row>
        <row r="34">
          <cell r="D34" t="str">
            <v>WALDO RENE APARICIO FERNANDEZ</v>
          </cell>
        </row>
        <row r="35">
          <cell r="D35" t="str">
            <v>CONSULTORES ASOCIADOS PROVEEDORES DE BIENES Y SERVICIOS, SOCIEDAD ANONIMA DE CAPITAL VARIABLE.</v>
          </cell>
        </row>
        <row r="36">
          <cell r="D36" t="str">
            <v>PRODUCTOS DIVERSOS DE EL SALVADOR, S.A DE C.V.</v>
          </cell>
        </row>
        <row r="37">
          <cell r="D37" t="str">
            <v>AYALA QUINTANILLA, S.A. DE C.V.</v>
          </cell>
        </row>
        <row r="38">
          <cell r="D38" t="str">
            <v>BALMORE LOPEZ RAMIREZ</v>
          </cell>
        </row>
        <row r="40">
          <cell r="D40" t="str">
            <v>MARIA GUILLERMINA AGUILAR JOVEL</v>
          </cell>
        </row>
        <row r="42">
          <cell r="D42" t="str">
            <v>MARIA SUSANA MEJIA ARGUETA</v>
          </cell>
        </row>
        <row r="44">
          <cell r="D44" t="str">
            <v>FRANCISCA DELMIRA GUILLEN DE DIAZ</v>
          </cell>
        </row>
        <row r="45">
          <cell r="D45" t="str">
            <v>JUGUESAL, S.A. DE C.V.</v>
          </cell>
        </row>
        <row r="47">
          <cell r="D47" t="str">
            <v>GRUPO RENDEROS, S.A. DE C.V.</v>
          </cell>
        </row>
        <row r="48">
          <cell r="D48" t="str">
            <v>EL ROBLE COMERCIAL, S. A. DE C. V.</v>
          </cell>
        </row>
        <row r="49">
          <cell r="D49" t="str">
            <v>GRUPO EURO AIRES, SOCIEDAD ANÓNIMA DE CAPITAL VARIABLE</v>
          </cell>
        </row>
        <row r="50">
          <cell r="D50" t="str">
            <v>LUIS ALONSO FIGUEROA FIGUEROA</v>
          </cell>
        </row>
        <row r="51">
          <cell r="D51" t="str">
            <v>MODULARES PB, S.A DE C.V.</v>
          </cell>
        </row>
        <row r="54">
          <cell r="D54" t="str">
            <v>EQUITEC, S. A. DE C. V.</v>
          </cell>
        </row>
        <row r="55">
          <cell r="D55" t="str">
            <v>D'QUISA, S. A. DE C. V.</v>
          </cell>
        </row>
        <row r="58">
          <cell r="D58" t="str">
            <v>TROFEX, S.A. DE C.V.</v>
          </cell>
        </row>
        <row r="59">
          <cell r="D59" t="str">
            <v>TEXTILES VARIOS SALVADOREÑOS, S.A. DE C.V.</v>
          </cell>
        </row>
        <row r="61">
          <cell r="D61" t="str">
            <v>VENGO, SOCIEDAD ANONIMA DE CAPITAL VARIABLE</v>
          </cell>
        </row>
        <row r="64">
          <cell r="D64" t="str">
            <v>ANA CAROLINA SALAZAR DE MENDOZA</v>
          </cell>
        </row>
        <row r="65">
          <cell r="D65" t="str">
            <v>GUARDADO, S.A. DE C.V.</v>
          </cell>
        </row>
        <row r="66">
          <cell r="D66" t="str">
            <v>FRANCISCA DELMIRA GUILLEN DE DIAZ</v>
          </cell>
        </row>
        <row r="67">
          <cell r="D67" t="str">
            <v>SANALPO, S.A. DE C.V.</v>
          </cell>
        </row>
        <row r="68">
          <cell r="D68" t="str">
            <v>DISTRIBUIDORA JAGUAR, S.A. DE C.V.</v>
          </cell>
        </row>
        <row r="69">
          <cell r="D69" t="str">
            <v>EQUIPOS ELECTRONICOS VALDES, S.A. DE C.V.</v>
          </cell>
        </row>
        <row r="71">
          <cell r="D71" t="str">
            <v>LONAS DECORATIVAS, S. A. DE C. V.</v>
          </cell>
        </row>
        <row r="72">
          <cell r="D72" t="str">
            <v>OJOS Y VIDA, S.A. DE C.V.</v>
          </cell>
        </row>
        <row r="75">
          <cell r="D75" t="str">
            <v>SMART OFFICE, SOCIEDAD ANONIMA DE CAPITAL VARIABLE</v>
          </cell>
        </row>
        <row r="77">
          <cell r="D77" t="str">
            <v>INVERMAGMA, S.A. DE C.V.</v>
          </cell>
        </row>
        <row r="78">
          <cell r="D78" t="str">
            <v>INDUSTRIAS MENDOZA. S.A. DE C.V.</v>
          </cell>
        </row>
        <row r="79">
          <cell r="D79" t="str">
            <v>ALMACENES PACIFICOS-JORGE PACIFICO HASBUN, S.A. DE C.V.</v>
          </cell>
        </row>
        <row r="80">
          <cell r="D80" t="str">
            <v>HASGAL, S.A. DE C.V.</v>
          </cell>
        </row>
        <row r="81">
          <cell r="D81" t="str">
            <v>TECNASA, S.A. DE C.V.</v>
          </cell>
        </row>
        <row r="82">
          <cell r="D82" t="str">
            <v>BUSINESS CENTER, S.A. DE C.V.</v>
          </cell>
        </row>
        <row r="83">
          <cell r="D83" t="str">
            <v>ALEJANDRA MARIA BLANCO RODRIGUEZ</v>
          </cell>
        </row>
        <row r="84">
          <cell r="D84" t="str">
            <v>MARCO ANTHONY CUELLAR RAMIREZ</v>
          </cell>
        </row>
        <row r="85">
          <cell r="D85" t="str">
            <v>SUSANA ELIZABETH MARTINEZ</v>
          </cell>
        </row>
        <row r="86">
          <cell r="D86" t="str">
            <v>KELVIN JOSUE CARPIO HERNANDEZ</v>
          </cell>
        </row>
        <row r="87">
          <cell r="D87" t="str">
            <v>GABRIELA BEATRIZ PORTILLO PACAS</v>
          </cell>
        </row>
        <row r="88">
          <cell r="D88" t="str">
            <v>FRANCISCO ROLANDO TORRES VILLEDA</v>
          </cell>
        </row>
        <row r="89">
          <cell r="D89" t="str">
            <v>MADELINE IVANIA FIGUEROA PORTILLO</v>
          </cell>
        </row>
        <row r="90">
          <cell r="D90" t="str">
            <v>RUBEN AUGUSTO ROSALES GOMEZ</v>
          </cell>
        </row>
        <row r="91">
          <cell r="D91" t="str">
            <v>JESUS RAMIREZ CHICAS</v>
          </cell>
        </row>
        <row r="92">
          <cell r="D92" t="str">
            <v>MIGUEL ANGEL GARCIA RIVAS</v>
          </cell>
        </row>
        <row r="93">
          <cell r="D93" t="str">
            <v>JULIO JOSE PORTILLO RODRIGUEZ</v>
          </cell>
        </row>
        <row r="94">
          <cell r="D94" t="str">
            <v>ORBELINA DEL MILAGRO MORAN RIVERA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prodiversal@gamil.com" TargetMode="External"/><Relationship Id="rId18" Type="http://schemas.openxmlformats.org/officeDocument/2006/relationships/hyperlink" Target="mailto:cotizaciones@coproser.net" TargetMode="External"/><Relationship Id="rId26" Type="http://schemas.openxmlformats.org/officeDocument/2006/relationships/hyperlink" Target="mailto:ana.martinez@asesores.com.sv" TargetMode="External"/><Relationship Id="rId39" Type="http://schemas.openxmlformats.org/officeDocument/2006/relationships/hyperlink" Target="mailto:texvasa.licitaciones@gmail.com" TargetMode="External"/><Relationship Id="rId21" Type="http://schemas.openxmlformats.org/officeDocument/2006/relationships/hyperlink" Target="mailto:ventassai8@gmail.com" TargetMode="External"/><Relationship Id="rId34" Type="http://schemas.openxmlformats.org/officeDocument/2006/relationships/hyperlink" Target="mailto:asistenciadeventas@gruporenderos.com.sv" TargetMode="External"/><Relationship Id="rId42" Type="http://schemas.openxmlformats.org/officeDocument/2006/relationships/hyperlink" Target="mailto:jcsanchez@canchas-deportivas" TargetMode="External"/><Relationship Id="rId47" Type="http://schemas.openxmlformats.org/officeDocument/2006/relationships/hyperlink" Target="mailto:info@industriasmendoza.net" TargetMode="External"/><Relationship Id="rId50" Type="http://schemas.openxmlformats.org/officeDocument/2006/relationships/hyperlink" Target="mailto:wpaiz@tecnasa.com" TargetMode="External"/><Relationship Id="rId55" Type="http://schemas.openxmlformats.org/officeDocument/2006/relationships/hyperlink" Target="mailto:gabrielleportillo@gmail.com" TargetMode="External"/><Relationship Id="rId63" Type="http://schemas.openxmlformats.org/officeDocument/2006/relationships/hyperlink" Target="mailto:ojosyvida@ojosyvida.com" TargetMode="External"/><Relationship Id="rId7" Type="http://schemas.openxmlformats.org/officeDocument/2006/relationships/hyperlink" Target="mailto:dramos@utravel.com.sv" TargetMode="External"/><Relationship Id="rId2" Type="http://schemas.openxmlformats.org/officeDocument/2006/relationships/hyperlink" Target="mailto:probisege@yahoo.com" TargetMode="External"/><Relationship Id="rId16" Type="http://schemas.openxmlformats.org/officeDocument/2006/relationships/hyperlink" Target="mailto:ventas@svfenix.com" TargetMode="External"/><Relationship Id="rId20" Type="http://schemas.openxmlformats.org/officeDocument/2006/relationships/hyperlink" Target="mailto:dchavez.asnito@gmail.com" TargetMode="External"/><Relationship Id="rId29" Type="http://schemas.openxmlformats.org/officeDocument/2006/relationships/hyperlink" Target="mailto:tusurtidora14@gmail.com" TargetMode="External"/><Relationship Id="rId41" Type="http://schemas.openxmlformats.org/officeDocument/2006/relationships/hyperlink" Target="mailto:institucional@grupoguardado.com.sv" TargetMode="External"/><Relationship Id="rId54" Type="http://schemas.openxmlformats.org/officeDocument/2006/relationships/hyperlink" Target="mailto:kelvinkrpio@gmail.com" TargetMode="External"/><Relationship Id="rId62" Type="http://schemas.openxmlformats.org/officeDocument/2006/relationships/hyperlink" Target="mailto:administracion@smartofficessv.com" TargetMode="External"/><Relationship Id="rId1" Type="http://schemas.openxmlformats.org/officeDocument/2006/relationships/hyperlink" Target="mailto:mmiguel@mmcalcetines.com" TargetMode="External"/><Relationship Id="rId6" Type="http://schemas.openxmlformats.org/officeDocument/2006/relationships/hyperlink" Target="mailto:licitaciones@dada-dada.com" TargetMode="External"/><Relationship Id="rId11" Type="http://schemas.openxmlformats.org/officeDocument/2006/relationships/hyperlink" Target="mailto:i_dealoptics@hotmail.com" TargetMode="External"/><Relationship Id="rId24" Type="http://schemas.openxmlformats.org/officeDocument/2006/relationships/hyperlink" Target="mailto:COTIZACIONES@COPROSER.NET" TargetMode="External"/><Relationship Id="rId32" Type="http://schemas.openxmlformats.org/officeDocument/2006/relationships/hyperlink" Target="mailto:asistenciadeventas@gruporenderos.com.sv" TargetMode="External"/><Relationship Id="rId37" Type="http://schemas.openxmlformats.org/officeDocument/2006/relationships/hyperlink" Target="mailto:licitaciones@equitecsal.com" TargetMode="External"/><Relationship Id="rId40" Type="http://schemas.openxmlformats.org/officeDocument/2006/relationships/hyperlink" Target="mailto:anicapublicidad2020@gmail.com" TargetMode="External"/><Relationship Id="rId45" Type="http://schemas.openxmlformats.org/officeDocument/2006/relationships/hyperlink" Target="mailto:delmym.decoralon@gmail.com" TargetMode="External"/><Relationship Id="rId53" Type="http://schemas.openxmlformats.org/officeDocument/2006/relationships/hyperlink" Target="mailto:ftorres190051@gmail.com" TargetMode="External"/><Relationship Id="rId58" Type="http://schemas.openxmlformats.org/officeDocument/2006/relationships/hyperlink" Target="mailto:garciarivasm0@gmail.com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://www.infrasal.com/" TargetMode="External"/><Relationship Id="rId15" Type="http://schemas.openxmlformats.org/officeDocument/2006/relationships/hyperlink" Target="mailto:servicio09es@stmedic.com" TargetMode="External"/><Relationship Id="rId23" Type="http://schemas.openxmlformats.org/officeDocument/2006/relationships/hyperlink" Target="mailto:rapicisternas@gmail.com" TargetMode="External"/><Relationship Id="rId28" Type="http://schemas.openxmlformats.org/officeDocument/2006/relationships/hyperlink" Target="mailto:PURIFASA@YAHOO.COM" TargetMode="External"/><Relationship Id="rId36" Type="http://schemas.openxmlformats.org/officeDocument/2006/relationships/hyperlink" Target="mailto:waguirre@modulares.com" TargetMode="External"/><Relationship Id="rId49" Type="http://schemas.openxmlformats.org/officeDocument/2006/relationships/hyperlink" Target="mailto:licitaciones@hasgal.net" TargetMode="External"/><Relationship Id="rId57" Type="http://schemas.openxmlformats.org/officeDocument/2006/relationships/hyperlink" Target="mailto:chuyramirez73@gmail.com" TargetMode="External"/><Relationship Id="rId61" Type="http://schemas.openxmlformats.org/officeDocument/2006/relationships/hyperlink" Target="mailto:busninesscenter130594@gmail.com" TargetMode="External"/><Relationship Id="rId10" Type="http://schemas.openxmlformats.org/officeDocument/2006/relationships/hyperlink" Target="mailto:cesad1979@gmail.com" TargetMode="External"/><Relationship Id="rId19" Type="http://schemas.openxmlformats.org/officeDocument/2006/relationships/hyperlink" Target="mailto:ferreterisepromei@gmail.com" TargetMode="External"/><Relationship Id="rId31" Type="http://schemas.openxmlformats.org/officeDocument/2006/relationships/hyperlink" Target="mailto:delmy.rodriguez@jugueton.com.sv" TargetMode="External"/><Relationship Id="rId44" Type="http://schemas.openxmlformats.org/officeDocument/2006/relationships/hyperlink" Target="mailto:jmiranda@intercom.com.sv" TargetMode="External"/><Relationship Id="rId52" Type="http://schemas.openxmlformats.org/officeDocument/2006/relationships/hyperlink" Target="mailto:marcoramirez2204@" TargetMode="External"/><Relationship Id="rId60" Type="http://schemas.openxmlformats.org/officeDocument/2006/relationships/hyperlink" Target="mailto:orbelinarivera82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delmym.decoralon@gmail.com" TargetMode="External"/><Relationship Id="rId9" Type="http://schemas.openxmlformats.org/officeDocument/2006/relationships/hyperlink" Target="mailto:protocolabes@gmail.com" TargetMode="External"/><Relationship Id="rId14" Type="http://schemas.openxmlformats.org/officeDocument/2006/relationships/hyperlink" Target="mailto:jdominguez@ibw.com" TargetMode="External"/><Relationship Id="rId22" Type="http://schemas.openxmlformats.org/officeDocument/2006/relationships/hyperlink" Target="mailto:macamira0114@gmail.com" TargetMode="External"/><Relationship Id="rId27" Type="http://schemas.openxmlformats.org/officeDocument/2006/relationships/hyperlink" Target="mailto:Quipiacce@gmail.com" TargetMode="External"/><Relationship Id="rId30" Type="http://schemas.openxmlformats.org/officeDocument/2006/relationships/hyperlink" Target="mailto:invertraleg.dg19@outlook.com" TargetMode="External"/><Relationship Id="rId35" Type="http://schemas.openxmlformats.org/officeDocument/2006/relationships/hyperlink" Target="mailto:ferreterisepromei@gmail.com" TargetMode="External"/><Relationship Id="rId43" Type="http://schemas.openxmlformats.org/officeDocument/2006/relationships/hyperlink" Target="mailto:juan.carlos@jaguarsportic.com" TargetMode="External"/><Relationship Id="rId48" Type="http://schemas.openxmlformats.org/officeDocument/2006/relationships/hyperlink" Target="mailto:licitacionespacifico2020@gmail.com" TargetMode="External"/><Relationship Id="rId56" Type="http://schemas.openxmlformats.org/officeDocument/2006/relationships/hyperlink" Target="mailto:madelineportillo2002@gmail.com" TargetMode="External"/><Relationship Id="rId64" Type="http://schemas.openxmlformats.org/officeDocument/2006/relationships/hyperlink" Target="mailto:mercadeosv@grupopremia.com" TargetMode="External"/><Relationship Id="rId8" Type="http://schemas.openxmlformats.org/officeDocument/2006/relationships/hyperlink" Target="mailto:eorantes@caltemytec.com.sv" TargetMode="External"/><Relationship Id="rId51" Type="http://schemas.openxmlformats.org/officeDocument/2006/relationships/hyperlink" Target="mailto:goldeneventselsalvador@gmail.com" TargetMode="External"/><Relationship Id="rId3" Type="http://schemas.openxmlformats.org/officeDocument/2006/relationships/hyperlink" Target="mailto:rocio.gomez@agrisal.com" TargetMode="External"/><Relationship Id="rId12" Type="http://schemas.openxmlformats.org/officeDocument/2006/relationships/hyperlink" Target="mailto:ventas@grupossanmursv.com" TargetMode="External"/><Relationship Id="rId17" Type="http://schemas.openxmlformats.org/officeDocument/2006/relationships/hyperlink" Target="mailto:luisfer.abogado@gmail.com" TargetMode="External"/><Relationship Id="rId25" Type="http://schemas.openxmlformats.org/officeDocument/2006/relationships/hyperlink" Target="mailto:asesordeventasprodiversal@gmail.com" TargetMode="External"/><Relationship Id="rId33" Type="http://schemas.openxmlformats.org/officeDocument/2006/relationships/hyperlink" Target="mailto:ventasmayoreo.elroblecomercial@gmail.com" TargetMode="External"/><Relationship Id="rId38" Type="http://schemas.openxmlformats.org/officeDocument/2006/relationships/hyperlink" Target="mailto:gerardorodrigo.sibrian@grupodquisa.com" TargetMode="External"/><Relationship Id="rId46" Type="http://schemas.openxmlformats.org/officeDocument/2006/relationships/hyperlink" Target="mailto:invermagma@yahoo.com" TargetMode="External"/><Relationship Id="rId59" Type="http://schemas.openxmlformats.org/officeDocument/2006/relationships/hyperlink" Target="mailto:julioportillorodrigu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D22F-6E04-448E-A5A2-B98B31BA00D7}">
  <dimension ref="D1:V77"/>
  <sheetViews>
    <sheetView tabSelected="1" view="pageBreakPreview" topLeftCell="E34" zoomScale="70" zoomScaleNormal="70" zoomScaleSheetLayoutView="70" workbookViewId="0">
      <selection activeCell="J76" sqref="J76"/>
    </sheetView>
  </sheetViews>
  <sheetFormatPr baseColWidth="10" defaultColWidth="11.453125" defaultRowHeight="14.5" x14ac:dyDescent="0.35"/>
  <cols>
    <col min="1" max="3" width="11.453125" style="1"/>
    <col min="4" max="4" width="6.81640625" style="1" customWidth="1"/>
    <col min="5" max="5" width="47" style="7" customWidth="1"/>
    <col min="6" max="6" width="21.453125" style="7" customWidth="1"/>
    <col min="7" max="7" width="16.7265625" style="6" customWidth="1"/>
    <col min="8" max="8" width="15.81640625" style="6" customWidth="1"/>
    <col min="9" max="9" width="48.1796875" style="5" customWidth="1"/>
    <col min="10" max="10" width="89.1796875" style="4" customWidth="1"/>
    <col min="11" max="11" width="23.1796875" style="2" customWidth="1"/>
    <col min="12" max="12" width="24.26953125" style="2" customWidth="1"/>
    <col min="13" max="13" width="22.54296875" style="1" customWidth="1"/>
    <col min="14" max="14" width="13.453125" style="3" customWidth="1"/>
    <col min="15" max="15" width="14.26953125" style="2" customWidth="1"/>
    <col min="16" max="16" width="13.1796875" style="1" customWidth="1"/>
    <col min="17" max="20" width="4.7265625" style="1" hidden="1" customWidth="1"/>
    <col min="21" max="16384" width="11.453125" style="1"/>
  </cols>
  <sheetData>
    <row r="1" spans="4:20" x14ac:dyDescent="0.35">
      <c r="E1" s="70"/>
      <c r="F1" s="70"/>
      <c r="G1" s="69"/>
      <c r="H1" s="69"/>
      <c r="I1" s="68"/>
    </row>
    <row r="2" spans="4:20" ht="27" x14ac:dyDescent="0.5">
      <c r="D2" s="85" t="s">
        <v>213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4:20" ht="27" x14ac:dyDescent="0.5">
      <c r="D3" s="85" t="s">
        <v>212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4:20" ht="27" x14ac:dyDescent="0.5">
      <c r="D4" s="86" t="s">
        <v>211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4:20" ht="15" thickBot="1" x14ac:dyDescent="0.4">
      <c r="E5" s="67"/>
      <c r="F5" s="67"/>
      <c r="I5" s="66"/>
    </row>
    <row r="6" spans="4:20" s="3" customFormat="1" ht="17.25" customHeight="1" thickBot="1" x14ac:dyDescent="0.4">
      <c r="D6" s="75" t="s">
        <v>210</v>
      </c>
      <c r="E6" s="87" t="s">
        <v>209</v>
      </c>
      <c r="F6" s="77" t="s">
        <v>208</v>
      </c>
      <c r="G6" s="89" t="s">
        <v>207</v>
      </c>
      <c r="H6" s="89" t="s">
        <v>206</v>
      </c>
      <c r="I6" s="71" t="s">
        <v>205</v>
      </c>
      <c r="J6" s="73" t="s">
        <v>204</v>
      </c>
      <c r="K6" s="75" t="s">
        <v>203</v>
      </c>
      <c r="L6" s="71" t="s">
        <v>202</v>
      </c>
      <c r="M6" s="79" t="s">
        <v>201</v>
      </c>
      <c r="N6" s="80"/>
      <c r="O6" s="80"/>
      <c r="P6" s="81"/>
      <c r="Q6" s="82" t="s">
        <v>200</v>
      </c>
      <c r="R6" s="83"/>
      <c r="S6" s="83"/>
      <c r="T6" s="84"/>
    </row>
    <row r="7" spans="4:20" s="61" customFormat="1" ht="48.75" customHeight="1" thickBot="1" x14ac:dyDescent="0.4">
      <c r="D7" s="76"/>
      <c r="E7" s="88"/>
      <c r="F7" s="78"/>
      <c r="G7" s="90"/>
      <c r="H7" s="90"/>
      <c r="I7" s="72"/>
      <c r="J7" s="74"/>
      <c r="K7" s="76"/>
      <c r="L7" s="72"/>
      <c r="M7" s="65" t="s">
        <v>199</v>
      </c>
      <c r="N7" s="65" t="s">
        <v>198</v>
      </c>
      <c r="O7" s="65" t="s">
        <v>197</v>
      </c>
      <c r="P7" s="65" t="s">
        <v>196</v>
      </c>
      <c r="Q7" s="64" t="s">
        <v>195</v>
      </c>
      <c r="R7" s="63" t="s">
        <v>194</v>
      </c>
      <c r="S7" s="63" t="s">
        <v>193</v>
      </c>
      <c r="T7" s="62" t="s">
        <v>192</v>
      </c>
    </row>
    <row r="8" spans="4:20" ht="69" customHeight="1" x14ac:dyDescent="0.45">
      <c r="D8" s="20">
        <v>1</v>
      </c>
      <c r="E8" s="60" t="str">
        <f>[1]REGISTRO!D7</f>
        <v>WORLD SALES, S.A. DE C.V.</v>
      </c>
      <c r="F8" s="59" t="s">
        <v>31</v>
      </c>
      <c r="G8" s="58">
        <v>22735555</v>
      </c>
      <c r="H8" s="58">
        <v>22735555</v>
      </c>
      <c r="I8" s="57" t="s">
        <v>191</v>
      </c>
      <c r="J8" s="56" t="s">
        <v>190</v>
      </c>
      <c r="K8" s="14" t="s">
        <v>1</v>
      </c>
      <c r="L8" s="55" t="s">
        <v>1</v>
      </c>
      <c r="M8" s="53"/>
      <c r="N8" s="54" t="s">
        <v>0</v>
      </c>
      <c r="O8" s="54"/>
      <c r="P8" s="53"/>
      <c r="Q8" s="51"/>
      <c r="R8" s="50"/>
      <c r="S8" s="50"/>
      <c r="T8" s="49"/>
    </row>
    <row r="9" spans="4:20" ht="89.25" customHeight="1" x14ac:dyDescent="0.45">
      <c r="D9" s="20">
        <f t="shared" ref="D9:D40" si="0">+D8+1</f>
        <v>2</v>
      </c>
      <c r="E9" s="52" t="str">
        <f>[1]REGISTRO!D8</f>
        <v>PROVEEDORA DE BIENES Y SERVICIOS GENERALES, SOCIEDAD ANONIMA DE CAPITAL VAR</v>
      </c>
      <c r="F9" s="41" t="s">
        <v>31</v>
      </c>
      <c r="G9" s="14" t="s">
        <v>189</v>
      </c>
      <c r="H9" s="40"/>
      <c r="I9" s="16" t="s">
        <v>188</v>
      </c>
      <c r="J9" s="14" t="s">
        <v>187</v>
      </c>
      <c r="K9" s="14" t="s">
        <v>186</v>
      </c>
      <c r="L9" s="13" t="s">
        <v>1</v>
      </c>
      <c r="M9" s="39"/>
      <c r="N9" s="36" t="s">
        <v>0</v>
      </c>
      <c r="O9" s="36"/>
      <c r="P9" s="39"/>
      <c r="Q9" s="51"/>
      <c r="R9" s="50"/>
      <c r="S9" s="50"/>
      <c r="T9" s="49"/>
    </row>
    <row r="10" spans="4:20" ht="69" customHeight="1" x14ac:dyDescent="0.45">
      <c r="D10" s="20">
        <f t="shared" si="0"/>
        <v>3</v>
      </c>
      <c r="E10" s="44" t="str">
        <f>[1]REGISTRO!D9</f>
        <v>CIA. HOTELERA SALVADOREÑA, S.A.</v>
      </c>
      <c r="F10" s="41" t="s">
        <v>31</v>
      </c>
      <c r="G10" s="14" t="s">
        <v>185</v>
      </c>
      <c r="H10" s="40"/>
      <c r="I10" s="22" t="s">
        <v>184</v>
      </c>
      <c r="J10" s="14" t="s">
        <v>183</v>
      </c>
      <c r="K10" s="14" t="s">
        <v>182</v>
      </c>
      <c r="L10" s="13" t="s">
        <v>1</v>
      </c>
      <c r="M10" s="39"/>
      <c r="N10" s="36"/>
      <c r="O10" s="36" t="s">
        <v>0</v>
      </c>
      <c r="P10" s="39"/>
      <c r="Q10" s="51"/>
      <c r="R10" s="50"/>
      <c r="S10" s="50"/>
      <c r="T10" s="49"/>
    </row>
    <row r="11" spans="4:20" ht="63" customHeight="1" x14ac:dyDescent="0.45">
      <c r="D11" s="20">
        <f t="shared" si="0"/>
        <v>4</v>
      </c>
      <c r="E11" s="19" t="str">
        <f>[1]REGISTRO!D10</f>
        <v>LONAS DECORATIVAS, S. A. DE C. V.</v>
      </c>
      <c r="F11" s="41" t="s">
        <v>31</v>
      </c>
      <c r="G11" s="17" t="s">
        <v>181</v>
      </c>
      <c r="H11" s="40"/>
      <c r="I11" s="16" t="s">
        <v>57</v>
      </c>
      <c r="J11" s="15" t="s">
        <v>180</v>
      </c>
      <c r="K11" s="14" t="s">
        <v>179</v>
      </c>
      <c r="L11" s="13" t="s">
        <v>1</v>
      </c>
      <c r="M11" s="39"/>
      <c r="N11" s="36" t="s">
        <v>0</v>
      </c>
      <c r="O11" s="36"/>
      <c r="P11" s="39"/>
      <c r="Q11" s="51"/>
      <c r="R11" s="50"/>
      <c r="S11" s="50"/>
      <c r="T11" s="49"/>
    </row>
    <row r="12" spans="4:20" ht="75.75" customHeight="1" x14ac:dyDescent="0.45">
      <c r="D12" s="20">
        <f t="shared" si="0"/>
        <v>5</v>
      </c>
      <c r="E12" s="52" t="str">
        <f>[1]REGISTRO!D11</f>
        <v>INFRA DE EL SALVADOR, S.A. DE C.V.</v>
      </c>
      <c r="F12" s="41" t="s">
        <v>31</v>
      </c>
      <c r="G12" s="40" t="s">
        <v>178</v>
      </c>
      <c r="H12" s="40" t="s">
        <v>177</v>
      </c>
      <c r="I12" s="48" t="s">
        <v>176</v>
      </c>
      <c r="J12" s="47" t="s">
        <v>175</v>
      </c>
      <c r="K12" s="14" t="s">
        <v>1</v>
      </c>
      <c r="L12" s="13" t="s">
        <v>1</v>
      </c>
      <c r="M12" s="39"/>
      <c r="N12" s="36" t="s">
        <v>0</v>
      </c>
      <c r="O12" s="36"/>
      <c r="P12" s="39"/>
      <c r="Q12" s="51"/>
      <c r="R12" s="50"/>
      <c r="S12" s="50"/>
      <c r="T12" s="49"/>
    </row>
    <row r="13" spans="4:20" ht="70.5" customHeight="1" x14ac:dyDescent="0.45">
      <c r="D13" s="20">
        <f t="shared" si="0"/>
        <v>6</v>
      </c>
      <c r="E13" s="19" t="str">
        <f>[1]REGISTRO!D12</f>
        <v>DADA DADA Y CIA., S.A. DE C.V.</v>
      </c>
      <c r="F13" s="41" t="s">
        <v>31</v>
      </c>
      <c r="G13" s="17" t="s">
        <v>174</v>
      </c>
      <c r="H13" s="40"/>
      <c r="I13" s="16" t="s">
        <v>173</v>
      </c>
      <c r="J13" s="15" t="s">
        <v>172</v>
      </c>
      <c r="K13" s="14" t="s">
        <v>1</v>
      </c>
      <c r="L13" s="13" t="s">
        <v>1</v>
      </c>
      <c r="M13" s="39"/>
      <c r="N13" s="36" t="s">
        <v>0</v>
      </c>
      <c r="O13" s="36" t="s">
        <v>0</v>
      </c>
      <c r="P13" s="39"/>
      <c r="Q13" s="51"/>
      <c r="R13" s="50"/>
      <c r="S13" s="50"/>
      <c r="T13" s="49"/>
    </row>
    <row r="14" spans="4:20" ht="70.5" customHeight="1" x14ac:dyDescent="0.45">
      <c r="D14" s="20">
        <f t="shared" si="0"/>
        <v>7</v>
      </c>
      <c r="E14" s="52" t="str">
        <f>[1]REGISTRO!D13</f>
        <v>U TRAVEL SERVICE, S.A. DE C. V.</v>
      </c>
      <c r="F14" s="41" t="s">
        <v>31</v>
      </c>
      <c r="G14" s="14" t="s">
        <v>171</v>
      </c>
      <c r="H14" s="40"/>
      <c r="I14" s="16" t="s">
        <v>170</v>
      </c>
      <c r="J14" s="14" t="s">
        <v>169</v>
      </c>
      <c r="K14" s="14" t="s">
        <v>1</v>
      </c>
      <c r="L14" s="13" t="s">
        <v>1</v>
      </c>
      <c r="M14" s="39"/>
      <c r="N14" s="36" t="s">
        <v>0</v>
      </c>
      <c r="O14" s="36"/>
      <c r="P14" s="39"/>
      <c r="Q14" s="51"/>
      <c r="R14" s="50"/>
      <c r="S14" s="50"/>
      <c r="T14" s="49"/>
    </row>
    <row r="15" spans="4:20" ht="72" customHeight="1" x14ac:dyDescent="0.45">
      <c r="D15" s="20">
        <f t="shared" si="0"/>
        <v>8</v>
      </c>
      <c r="E15" s="52" t="str">
        <f>[1]REGISTRO!D14</f>
        <v>CALCULADORAS Y TECLADOS, S.A. DE C.V.</v>
      </c>
      <c r="F15" s="41" t="s">
        <v>31</v>
      </c>
      <c r="G15" s="17" t="s">
        <v>168</v>
      </c>
      <c r="H15" s="40"/>
      <c r="I15" s="16" t="s">
        <v>167</v>
      </c>
      <c r="J15" s="15" t="s">
        <v>166</v>
      </c>
      <c r="K15" s="14" t="s">
        <v>1</v>
      </c>
      <c r="L15" s="13" t="s">
        <v>1</v>
      </c>
      <c r="M15" s="39"/>
      <c r="N15" s="36" t="s">
        <v>0</v>
      </c>
      <c r="O15" s="36"/>
      <c r="P15" s="39"/>
      <c r="Q15" s="51"/>
      <c r="R15" s="50"/>
      <c r="S15" s="50"/>
      <c r="T15" s="49"/>
    </row>
    <row r="16" spans="4:20" ht="72" customHeight="1" x14ac:dyDescent="0.45">
      <c r="D16" s="20">
        <f t="shared" si="0"/>
        <v>9</v>
      </c>
      <c r="E16" s="52" t="str">
        <f>[1]REGISTRO!D15</f>
        <v>JAIME ROLANDO PEREZ GALDAMEZ</v>
      </c>
      <c r="F16" s="41" t="s">
        <v>4</v>
      </c>
      <c r="G16" s="17" t="s">
        <v>165</v>
      </c>
      <c r="H16" s="40"/>
      <c r="I16" s="16" t="s">
        <v>164</v>
      </c>
      <c r="J16" s="15"/>
      <c r="K16" s="14" t="s">
        <v>1</v>
      </c>
      <c r="L16" s="13" t="s">
        <v>1</v>
      </c>
      <c r="M16" s="39"/>
      <c r="N16" s="36" t="s">
        <v>0</v>
      </c>
      <c r="O16" s="36"/>
      <c r="P16" s="39"/>
      <c r="Q16" s="51"/>
      <c r="R16" s="50"/>
      <c r="S16" s="50"/>
      <c r="T16" s="49"/>
    </row>
    <row r="17" spans="4:20" ht="89.25" customHeight="1" x14ac:dyDescent="0.45">
      <c r="D17" s="20">
        <f t="shared" si="0"/>
        <v>10</v>
      </c>
      <c r="E17" s="52" t="str">
        <f>[1]REGISTRO!D16</f>
        <v>COMITE EVANGELI SALV DE AYUDA Y DESARROLLO</v>
      </c>
      <c r="F17" s="41" t="s">
        <v>31</v>
      </c>
      <c r="G17" s="40" t="s">
        <v>163</v>
      </c>
      <c r="H17" s="40"/>
      <c r="I17" s="48" t="s">
        <v>162</v>
      </c>
      <c r="J17" s="47" t="s">
        <v>161</v>
      </c>
      <c r="K17" s="14" t="s">
        <v>1</v>
      </c>
      <c r="L17" s="13" t="s">
        <v>1</v>
      </c>
      <c r="M17" s="39"/>
      <c r="N17" s="36" t="s">
        <v>0</v>
      </c>
      <c r="O17" s="36"/>
      <c r="P17" s="39"/>
      <c r="Q17" s="51"/>
      <c r="R17" s="50"/>
      <c r="S17" s="50"/>
      <c r="T17" s="49"/>
    </row>
    <row r="18" spans="4:20" ht="89.25" customHeight="1" x14ac:dyDescent="0.45">
      <c r="D18" s="20">
        <f t="shared" si="0"/>
        <v>11</v>
      </c>
      <c r="E18" s="52" t="str">
        <f>[1]REGISTRO!D17</f>
        <v>LOPEZ DE VELASQUEZ, IRIS IVETHE</v>
      </c>
      <c r="F18" s="41" t="s">
        <v>4</v>
      </c>
      <c r="G18" s="15" t="s">
        <v>160</v>
      </c>
      <c r="H18" s="40" t="s">
        <v>159</v>
      </c>
      <c r="I18" s="22" t="s">
        <v>158</v>
      </c>
      <c r="J18" s="15"/>
      <c r="K18" s="14" t="s">
        <v>1</v>
      </c>
      <c r="L18" s="13" t="s">
        <v>1</v>
      </c>
      <c r="M18" s="39"/>
      <c r="N18" s="36" t="s">
        <v>0</v>
      </c>
      <c r="O18" s="36"/>
      <c r="P18" s="39"/>
      <c r="Q18" s="51"/>
      <c r="R18" s="50"/>
      <c r="S18" s="50"/>
      <c r="T18" s="49"/>
    </row>
    <row r="19" spans="4:20" ht="89.25" customHeight="1" x14ac:dyDescent="0.45">
      <c r="D19" s="20">
        <f t="shared" si="0"/>
        <v>12</v>
      </c>
      <c r="E19" s="52" t="str">
        <f>[1]REGISTRO!D18</f>
        <v>SANMUR, SOCIEDAD ANONIMA DE CAPITAL VARIABLE</v>
      </c>
      <c r="F19" s="41" t="s">
        <v>31</v>
      </c>
      <c r="G19" s="15" t="s">
        <v>157</v>
      </c>
      <c r="H19" s="40"/>
      <c r="I19" s="35" t="s">
        <v>156</v>
      </c>
      <c r="J19" s="14" t="s">
        <v>155</v>
      </c>
      <c r="K19" s="14" t="s">
        <v>1</v>
      </c>
      <c r="L19" s="13" t="s">
        <v>1</v>
      </c>
      <c r="M19" s="39"/>
      <c r="N19" s="36" t="s">
        <v>0</v>
      </c>
      <c r="O19" s="36"/>
      <c r="P19" s="39"/>
      <c r="Q19" s="51"/>
      <c r="R19" s="50"/>
      <c r="S19" s="50"/>
      <c r="T19" s="49"/>
    </row>
    <row r="20" spans="4:20" ht="89.25" customHeight="1" x14ac:dyDescent="0.45">
      <c r="D20" s="20">
        <f t="shared" si="0"/>
        <v>13</v>
      </c>
      <c r="E20" s="19" t="str">
        <f>[1]REGISTRO!D19</f>
        <v>PRODUCTOS DIVERSOS DE EL SALVADOR, S.A DE C.V.</v>
      </c>
      <c r="F20" s="41" t="s">
        <v>31</v>
      </c>
      <c r="G20" s="40">
        <v>22504502</v>
      </c>
      <c r="H20" s="40">
        <v>22504504</v>
      </c>
      <c r="I20" s="48" t="s">
        <v>154</v>
      </c>
      <c r="J20" s="47" t="s">
        <v>153</v>
      </c>
      <c r="K20" s="14" t="s">
        <v>1</v>
      </c>
      <c r="L20" s="13" t="s">
        <v>1</v>
      </c>
      <c r="M20" s="39"/>
      <c r="N20" s="36" t="s">
        <v>0</v>
      </c>
      <c r="O20" s="36"/>
      <c r="P20" s="39"/>
      <c r="Q20" s="38"/>
      <c r="R20" s="38"/>
      <c r="S20" s="38"/>
      <c r="T20" s="38"/>
    </row>
    <row r="21" spans="4:20" ht="89.25" customHeight="1" x14ac:dyDescent="0.45">
      <c r="D21" s="20">
        <f t="shared" si="0"/>
        <v>14</v>
      </c>
      <c r="E21" s="19" t="str">
        <f>[1]REGISTRO!D20</f>
        <v>COMUNICACIONES IBW EL SALVADOR, S.A. DE C.V</v>
      </c>
      <c r="F21" s="41" t="s">
        <v>31</v>
      </c>
      <c r="G21" s="15" t="s">
        <v>152</v>
      </c>
      <c r="H21" s="40" t="s">
        <v>151</v>
      </c>
      <c r="I21" s="35" t="s">
        <v>150</v>
      </c>
      <c r="J21" s="14" t="s">
        <v>149</v>
      </c>
      <c r="K21" s="14" t="s">
        <v>126</v>
      </c>
      <c r="L21" s="13" t="s">
        <v>16</v>
      </c>
      <c r="M21" s="39"/>
      <c r="N21" s="36" t="s">
        <v>0</v>
      </c>
      <c r="O21" s="36"/>
      <c r="P21" s="39"/>
      <c r="Q21" s="38"/>
      <c r="R21" s="38"/>
      <c r="S21" s="38"/>
      <c r="T21" s="38"/>
    </row>
    <row r="22" spans="4:20" ht="89.25" customHeight="1" x14ac:dyDescent="0.45">
      <c r="D22" s="20">
        <f t="shared" si="0"/>
        <v>15</v>
      </c>
      <c r="E22" s="19" t="str">
        <f>[1]REGISTRO!D21</f>
        <v>SERVICIOS TECNICOS MEDICOS, S. A. DE C. V.</v>
      </c>
      <c r="F22" s="41" t="s">
        <v>31</v>
      </c>
      <c r="G22" s="46" t="s">
        <v>148</v>
      </c>
      <c r="H22" s="40"/>
      <c r="I22" s="16" t="s">
        <v>147</v>
      </c>
      <c r="J22" s="46" t="s">
        <v>146</v>
      </c>
      <c r="K22" s="14" t="s">
        <v>1</v>
      </c>
      <c r="L22" s="13" t="s">
        <v>1</v>
      </c>
      <c r="M22" s="39"/>
      <c r="N22" s="36"/>
      <c r="O22" s="36" t="s">
        <v>0</v>
      </c>
      <c r="P22" s="39"/>
      <c r="Q22" s="38"/>
      <c r="R22" s="38"/>
      <c r="S22" s="38"/>
      <c r="T22" s="38"/>
    </row>
    <row r="23" spans="4:20" ht="89.25" customHeight="1" x14ac:dyDescent="0.45">
      <c r="D23" s="20">
        <f t="shared" si="0"/>
        <v>16</v>
      </c>
      <c r="E23" s="19" t="str">
        <f>[1]REGISTRO!D22</f>
        <v>SERRANO BARRIOS, NANCY MARICELA</v>
      </c>
      <c r="F23" s="41" t="s">
        <v>4</v>
      </c>
      <c r="G23" s="15" t="s">
        <v>145</v>
      </c>
      <c r="H23" s="40" t="s">
        <v>144</v>
      </c>
      <c r="I23" s="45" t="s">
        <v>143</v>
      </c>
      <c r="J23" s="15"/>
      <c r="K23" s="14" t="s">
        <v>1</v>
      </c>
      <c r="L23" s="13" t="s">
        <v>1</v>
      </c>
      <c r="M23" s="39"/>
      <c r="N23" s="36" t="s">
        <v>0</v>
      </c>
      <c r="O23" s="36" t="s">
        <v>0</v>
      </c>
      <c r="P23" s="39"/>
      <c r="Q23" s="38"/>
      <c r="R23" s="38"/>
      <c r="S23" s="38"/>
      <c r="T23" s="38"/>
    </row>
    <row r="24" spans="4:20" ht="89.25" customHeight="1" x14ac:dyDescent="0.45">
      <c r="D24" s="20">
        <f t="shared" si="0"/>
        <v>17</v>
      </c>
      <c r="E24" s="44" t="str">
        <f>[1]REGISTRO!D23</f>
        <v>LUIS FERNANDO CASTRO MORALES</v>
      </c>
      <c r="F24" s="41" t="s">
        <v>4</v>
      </c>
      <c r="G24" s="43" t="s">
        <v>142</v>
      </c>
      <c r="H24" s="40"/>
      <c r="I24" s="16" t="s">
        <v>141</v>
      </c>
      <c r="J24" s="14"/>
      <c r="K24" s="14" t="s">
        <v>1</v>
      </c>
      <c r="L24" s="13" t="s">
        <v>1</v>
      </c>
      <c r="M24" s="39"/>
      <c r="N24" s="36"/>
      <c r="O24" s="36" t="s">
        <v>0</v>
      </c>
      <c r="P24" s="39"/>
      <c r="Q24" s="38"/>
      <c r="R24" s="38"/>
      <c r="S24" s="38"/>
      <c r="T24" s="38"/>
    </row>
    <row r="25" spans="4:20" ht="89.25" customHeight="1" x14ac:dyDescent="0.35">
      <c r="D25" s="20">
        <f t="shared" si="0"/>
        <v>18</v>
      </c>
      <c r="E25" s="19" t="str">
        <f>[1]REGISTRO!D24</f>
        <v>CONSULTORES ASOCIADOS PROVEEDORES DE BIENES Y SERVICIOS, SOCIEDAD ANONIMA DE CAPITAL VARIABLE.</v>
      </c>
      <c r="F25" s="41" t="s">
        <v>31</v>
      </c>
      <c r="G25" s="24" t="s">
        <v>123</v>
      </c>
      <c r="H25" s="15" t="s">
        <v>140</v>
      </c>
      <c r="I25" s="16" t="s">
        <v>139</v>
      </c>
      <c r="J25" s="24" t="s">
        <v>138</v>
      </c>
      <c r="K25" s="14" t="s">
        <v>1</v>
      </c>
      <c r="L25" s="13" t="s">
        <v>1</v>
      </c>
      <c r="M25" s="39"/>
      <c r="N25" s="36" t="s">
        <v>0</v>
      </c>
      <c r="O25" s="36" t="s">
        <v>0</v>
      </c>
      <c r="P25" s="39"/>
      <c r="Q25" s="38"/>
      <c r="R25" s="38"/>
      <c r="S25" s="38"/>
      <c r="T25" s="38"/>
    </row>
    <row r="26" spans="4:20" ht="89.25" customHeight="1" x14ac:dyDescent="0.35">
      <c r="D26" s="20">
        <f t="shared" si="0"/>
        <v>19</v>
      </c>
      <c r="E26" s="19" t="str">
        <f>[1]REGISTRO!D27</f>
        <v>LUIS ALONSO FIGUEROA FIGUEROA</v>
      </c>
      <c r="F26" s="41" t="s">
        <v>4</v>
      </c>
      <c r="G26" s="15" t="s">
        <v>137</v>
      </c>
      <c r="H26" s="15"/>
      <c r="I26" s="16" t="s">
        <v>97</v>
      </c>
      <c r="J26" s="15"/>
      <c r="K26" s="14" t="s">
        <v>1</v>
      </c>
      <c r="L26" s="13" t="s">
        <v>1</v>
      </c>
      <c r="M26" s="39"/>
      <c r="N26" s="36" t="s">
        <v>0</v>
      </c>
      <c r="O26" s="36"/>
      <c r="P26" s="39"/>
      <c r="Q26" s="38"/>
      <c r="R26" s="38"/>
      <c r="S26" s="38"/>
      <c r="T26" s="38"/>
    </row>
    <row r="27" spans="4:20" ht="89.25" customHeight="1" x14ac:dyDescent="0.35">
      <c r="D27" s="20">
        <f t="shared" si="0"/>
        <v>20</v>
      </c>
      <c r="E27" s="19" t="str">
        <f>[1]REGISTRO!D28</f>
        <v>DOUGLAS HUMBERTO CHAVEZ RECINOS</v>
      </c>
      <c r="F27" s="41" t="s">
        <v>4</v>
      </c>
      <c r="G27" s="15" t="s">
        <v>136</v>
      </c>
      <c r="H27" s="15"/>
      <c r="I27" s="16" t="s">
        <v>135</v>
      </c>
      <c r="J27" s="15"/>
      <c r="K27" s="14" t="s">
        <v>1</v>
      </c>
      <c r="L27" s="13" t="s">
        <v>1</v>
      </c>
      <c r="M27" s="39"/>
      <c r="N27" s="36" t="s">
        <v>0</v>
      </c>
      <c r="O27" s="36"/>
      <c r="P27" s="39"/>
      <c r="Q27" s="38"/>
      <c r="R27" s="38"/>
      <c r="S27" s="38"/>
      <c r="T27" s="38"/>
    </row>
    <row r="28" spans="4:20" ht="89.25" customHeight="1" x14ac:dyDescent="0.35">
      <c r="D28" s="20">
        <f t="shared" si="0"/>
        <v>21</v>
      </c>
      <c r="E28" s="19" t="str">
        <f>[1]REGISTRO!D29</f>
        <v>INDUSTRIAS FACELA, S. A. DE C. V.</v>
      </c>
      <c r="F28" s="37" t="s">
        <v>31</v>
      </c>
      <c r="G28" s="15" t="s">
        <v>134</v>
      </c>
      <c r="H28" s="15"/>
      <c r="I28" s="23" t="s">
        <v>133</v>
      </c>
      <c r="J28" s="42" t="s">
        <v>132</v>
      </c>
      <c r="K28" s="14" t="s">
        <v>126</v>
      </c>
      <c r="L28" s="13" t="s">
        <v>16</v>
      </c>
      <c r="M28" s="39"/>
      <c r="N28" s="36" t="s">
        <v>0</v>
      </c>
      <c r="O28" s="36"/>
      <c r="P28" s="39"/>
      <c r="Q28" s="38"/>
      <c r="R28" s="38"/>
      <c r="S28" s="38"/>
      <c r="T28" s="38"/>
    </row>
    <row r="29" spans="4:20" ht="89.25" customHeight="1" x14ac:dyDescent="0.45">
      <c r="D29" s="20">
        <f t="shared" si="0"/>
        <v>22</v>
      </c>
      <c r="E29" s="11" t="str">
        <f>[1]REGISTRO!D31</f>
        <v>VERONICA ZULEYMA GARCIA MARTINEZ</v>
      </c>
      <c r="F29" s="41" t="s">
        <v>4</v>
      </c>
      <c r="G29" s="30"/>
      <c r="H29" s="15"/>
      <c r="I29" s="35" t="s">
        <v>131</v>
      </c>
      <c r="J29" s="24"/>
      <c r="K29" s="14" t="s">
        <v>130</v>
      </c>
      <c r="L29" s="13" t="s">
        <v>1</v>
      </c>
      <c r="M29" s="39"/>
      <c r="N29" s="36" t="s">
        <v>0</v>
      </c>
      <c r="O29" s="36"/>
      <c r="P29" s="39"/>
      <c r="Q29" s="38"/>
      <c r="R29" s="38"/>
      <c r="S29" s="38"/>
      <c r="T29" s="38"/>
    </row>
    <row r="30" spans="4:20" ht="89.25" customHeight="1" x14ac:dyDescent="0.45">
      <c r="D30" s="20">
        <f t="shared" si="0"/>
        <v>23</v>
      </c>
      <c r="E30" s="11" t="str">
        <f>[1]REGISTRO!D33</f>
        <v>ALICIA MACARENA, MIRA DE FLAMENCO</v>
      </c>
      <c r="F30" s="41" t="s">
        <v>4</v>
      </c>
      <c r="G30" s="15" t="s">
        <v>129</v>
      </c>
      <c r="H30" s="40"/>
      <c r="I30" s="16" t="s">
        <v>128</v>
      </c>
      <c r="J30" s="14" t="s">
        <v>127</v>
      </c>
      <c r="K30" s="14" t="s">
        <v>126</v>
      </c>
      <c r="L30" s="13" t="s">
        <v>16</v>
      </c>
      <c r="M30" s="39"/>
      <c r="N30" s="36" t="s">
        <v>0</v>
      </c>
      <c r="O30" s="36"/>
      <c r="P30" s="39"/>
      <c r="Q30" s="38"/>
      <c r="R30" s="38"/>
      <c r="S30" s="38"/>
      <c r="T30" s="38"/>
    </row>
    <row r="31" spans="4:20" ht="89.25" customHeight="1" x14ac:dyDescent="0.45">
      <c r="D31" s="20">
        <f t="shared" si="0"/>
        <v>24</v>
      </c>
      <c r="E31" s="19" t="str">
        <f>[1]REGISTRO!D34</f>
        <v>WALDO RENE APARICIO FERNANDEZ</v>
      </c>
      <c r="F31" s="41" t="s">
        <v>4</v>
      </c>
      <c r="G31" s="14" t="s">
        <v>125</v>
      </c>
      <c r="H31" s="40"/>
      <c r="I31" s="22" t="s">
        <v>124</v>
      </c>
      <c r="J31" s="14"/>
      <c r="K31" s="14" t="s">
        <v>11</v>
      </c>
      <c r="L31" s="13" t="s">
        <v>1</v>
      </c>
      <c r="M31" s="39"/>
      <c r="N31" s="36"/>
      <c r="O31" s="36" t="s">
        <v>0</v>
      </c>
      <c r="P31" s="39"/>
      <c r="Q31" s="38"/>
      <c r="R31" s="38"/>
      <c r="S31" s="38"/>
      <c r="T31" s="38"/>
    </row>
    <row r="32" spans="4:20" ht="89.25" customHeight="1" x14ac:dyDescent="0.45">
      <c r="D32" s="20">
        <f t="shared" si="0"/>
        <v>25</v>
      </c>
      <c r="E32" s="19" t="str">
        <f>[1]REGISTRO!D35</f>
        <v>CONSULTORES ASOCIADOS PROVEEDORES DE BIENES Y SERVICIOS, SOCIEDAD ANONIMA DE CAPITAL VARIABLE.</v>
      </c>
      <c r="F32" s="18" t="s">
        <v>31</v>
      </c>
      <c r="G32" s="15" t="s">
        <v>123</v>
      </c>
      <c r="H32" s="40"/>
      <c r="I32" s="16" t="s">
        <v>122</v>
      </c>
      <c r="J32" s="15" t="s">
        <v>121</v>
      </c>
      <c r="K32" s="14" t="s">
        <v>1</v>
      </c>
      <c r="L32" s="13" t="s">
        <v>1</v>
      </c>
      <c r="M32" s="39"/>
      <c r="N32" s="36" t="s">
        <v>0</v>
      </c>
      <c r="O32" s="36"/>
      <c r="P32" s="39"/>
      <c r="Q32" s="38"/>
      <c r="R32" s="38"/>
      <c r="S32" s="38"/>
      <c r="T32" s="38"/>
    </row>
    <row r="33" spans="4:20" ht="89.25" customHeight="1" x14ac:dyDescent="0.45">
      <c r="D33" s="20">
        <f t="shared" si="0"/>
        <v>26</v>
      </c>
      <c r="E33" s="19" t="str">
        <f>[1]REGISTRO!D36</f>
        <v>PRODUCTOS DIVERSOS DE EL SALVADOR, S.A DE C.V.</v>
      </c>
      <c r="F33" s="18" t="s">
        <v>31</v>
      </c>
      <c r="G33" s="15" t="s">
        <v>120</v>
      </c>
      <c r="H33" s="40"/>
      <c r="I33" s="16" t="s">
        <v>119</v>
      </c>
      <c r="J33" s="15" t="s">
        <v>118</v>
      </c>
      <c r="K33" s="14" t="s">
        <v>1</v>
      </c>
      <c r="L33" s="13" t="s">
        <v>1</v>
      </c>
      <c r="M33" s="39"/>
      <c r="N33" s="36" t="s">
        <v>0</v>
      </c>
      <c r="O33" s="36"/>
      <c r="P33" s="39"/>
      <c r="Q33" s="38"/>
      <c r="R33" s="38"/>
      <c r="S33" s="38"/>
      <c r="T33" s="38"/>
    </row>
    <row r="34" spans="4:20" ht="89.25" customHeight="1" x14ac:dyDescent="0.45">
      <c r="D34" s="20">
        <f t="shared" si="0"/>
        <v>27</v>
      </c>
      <c r="E34" s="11" t="str">
        <f>[1]REGISTRO!D37</f>
        <v>AYALA QUINTANILLA, S.A. DE C.V.</v>
      </c>
      <c r="F34" s="37" t="s">
        <v>4</v>
      </c>
      <c r="G34" s="14" t="s">
        <v>117</v>
      </c>
      <c r="H34" s="40"/>
      <c r="I34" s="22" t="s">
        <v>116</v>
      </c>
      <c r="J34" s="14"/>
      <c r="K34" s="14" t="s">
        <v>1</v>
      </c>
      <c r="L34" s="13" t="s">
        <v>1</v>
      </c>
      <c r="M34" s="39"/>
      <c r="N34" s="36" t="s">
        <v>0</v>
      </c>
      <c r="O34" s="36"/>
      <c r="P34" s="39"/>
      <c r="Q34" s="38"/>
      <c r="R34" s="38"/>
      <c r="S34" s="38"/>
      <c r="T34" s="38"/>
    </row>
    <row r="35" spans="4:20" ht="89.25" customHeight="1" x14ac:dyDescent="0.45">
      <c r="D35" s="20">
        <f t="shared" si="0"/>
        <v>28</v>
      </c>
      <c r="E35" s="19" t="str">
        <f>[1]REGISTRO!D38</f>
        <v>BALMORE LOPEZ RAMIREZ</v>
      </c>
      <c r="F35" s="18" t="s">
        <v>4</v>
      </c>
      <c r="G35" s="15" t="s">
        <v>115</v>
      </c>
      <c r="H35" s="40"/>
      <c r="I35" s="22" t="s">
        <v>114</v>
      </c>
      <c r="J35" s="14"/>
      <c r="K35" s="14" t="s">
        <v>1</v>
      </c>
      <c r="L35" s="13" t="s">
        <v>1</v>
      </c>
      <c r="M35" s="39"/>
      <c r="N35" s="36" t="s">
        <v>0</v>
      </c>
      <c r="O35" s="36"/>
      <c r="P35" s="39"/>
      <c r="Q35" s="38"/>
      <c r="R35" s="38"/>
      <c r="S35" s="38"/>
      <c r="T35" s="38"/>
    </row>
    <row r="36" spans="4:20" ht="89.25" customHeight="1" x14ac:dyDescent="0.45">
      <c r="D36" s="20">
        <f t="shared" si="0"/>
        <v>29</v>
      </c>
      <c r="E36" s="19" t="str">
        <f>[1]REGISTRO!D40</f>
        <v>MARIA GUILLERMINA AGUILAR JOVEL</v>
      </c>
      <c r="F36" s="18" t="s">
        <v>4</v>
      </c>
      <c r="G36" s="15" t="s">
        <v>113</v>
      </c>
      <c r="H36" s="40"/>
      <c r="I36" s="35" t="s">
        <v>112</v>
      </c>
      <c r="J36" s="15"/>
      <c r="K36" s="14" t="s">
        <v>11</v>
      </c>
      <c r="L36" s="13" t="s">
        <v>1</v>
      </c>
      <c r="M36" s="39"/>
      <c r="N36" s="36" t="s">
        <v>0</v>
      </c>
      <c r="O36" s="36"/>
      <c r="P36" s="39"/>
      <c r="Q36" s="38"/>
      <c r="R36" s="38"/>
      <c r="S36" s="38"/>
      <c r="T36" s="38"/>
    </row>
    <row r="37" spans="4:20" ht="89.25" customHeight="1" x14ac:dyDescent="0.35">
      <c r="D37" s="20">
        <f t="shared" si="0"/>
        <v>30</v>
      </c>
      <c r="E37" s="11" t="str">
        <f>[1]REGISTRO!D42</f>
        <v>MARIA SUSANA MEJIA ARGUETA</v>
      </c>
      <c r="F37" s="37" t="s">
        <v>4</v>
      </c>
      <c r="G37" s="15" t="s">
        <v>111</v>
      </c>
      <c r="H37" s="11"/>
      <c r="I37" s="16" t="s">
        <v>110</v>
      </c>
      <c r="J37" s="15"/>
      <c r="K37" s="14" t="s">
        <v>1</v>
      </c>
      <c r="L37" s="13" t="s">
        <v>1</v>
      </c>
      <c r="M37" s="11"/>
      <c r="N37" s="36" t="s">
        <v>0</v>
      </c>
      <c r="O37" s="11"/>
      <c r="P37" s="11"/>
      <c r="Q37" s="10"/>
      <c r="R37" s="10"/>
      <c r="S37" s="10"/>
      <c r="T37" s="10"/>
    </row>
    <row r="38" spans="4:20" ht="89.25" customHeight="1" x14ac:dyDescent="0.35">
      <c r="D38" s="20">
        <f t="shared" si="0"/>
        <v>31</v>
      </c>
      <c r="E38" s="19" t="str">
        <f>[1]REGISTRO!D44</f>
        <v>FRANCISCA DELMIRA GUILLEN DE DIAZ</v>
      </c>
      <c r="F38" s="18" t="s">
        <v>4</v>
      </c>
      <c r="G38" s="15" t="s">
        <v>109</v>
      </c>
      <c r="H38" s="11"/>
      <c r="I38" s="23" t="s">
        <v>108</v>
      </c>
      <c r="J38" s="15"/>
      <c r="K38" s="14" t="s">
        <v>68</v>
      </c>
      <c r="L38" s="11" t="s">
        <v>16</v>
      </c>
      <c r="M38" s="11"/>
      <c r="N38" s="36" t="s">
        <v>0</v>
      </c>
      <c r="O38" s="11"/>
      <c r="P38" s="11"/>
      <c r="Q38" s="10"/>
      <c r="R38" s="10"/>
      <c r="S38" s="10"/>
      <c r="T38" s="10"/>
    </row>
    <row r="39" spans="4:20" ht="89.25" customHeight="1" x14ac:dyDescent="0.35">
      <c r="D39" s="20">
        <f t="shared" si="0"/>
        <v>32</v>
      </c>
      <c r="E39" s="19" t="str">
        <f>[1]REGISTRO!D45</f>
        <v>JUGUESAL, S.A. DE C.V.</v>
      </c>
      <c r="F39" s="18" t="s">
        <v>31</v>
      </c>
      <c r="G39" s="24" t="s">
        <v>107</v>
      </c>
      <c r="H39" s="11"/>
      <c r="I39" s="16" t="s">
        <v>106</v>
      </c>
      <c r="J39" s="24" t="s">
        <v>105</v>
      </c>
      <c r="K39" s="14" t="s">
        <v>1</v>
      </c>
      <c r="L39" s="13" t="s">
        <v>1</v>
      </c>
      <c r="M39" s="11"/>
      <c r="N39" s="36" t="s">
        <v>0</v>
      </c>
      <c r="O39" s="11"/>
      <c r="P39" s="11"/>
      <c r="Q39" s="10"/>
      <c r="R39" s="10"/>
      <c r="S39" s="10"/>
      <c r="T39" s="10"/>
    </row>
    <row r="40" spans="4:20" ht="89.25" customHeight="1" x14ac:dyDescent="0.35">
      <c r="D40" s="20">
        <f t="shared" si="0"/>
        <v>33</v>
      </c>
      <c r="E40" s="19" t="str">
        <f>[1]REGISTRO!D47</f>
        <v>GRUPO RENDEROS, S.A. DE C.V.</v>
      </c>
      <c r="F40" s="18" t="s">
        <v>31</v>
      </c>
      <c r="G40" s="15" t="s">
        <v>101</v>
      </c>
      <c r="H40" s="11"/>
      <c r="I40" s="16" t="s">
        <v>100</v>
      </c>
      <c r="J40" s="15" t="s">
        <v>99</v>
      </c>
      <c r="K40" s="14" t="s">
        <v>1</v>
      </c>
      <c r="L40" s="13" t="s">
        <v>1</v>
      </c>
      <c r="M40" s="11"/>
      <c r="N40" s="12" t="s">
        <v>0</v>
      </c>
      <c r="O40" s="12" t="s">
        <v>0</v>
      </c>
      <c r="P40" s="11"/>
      <c r="Q40" s="10"/>
      <c r="R40" s="10"/>
      <c r="S40" s="10"/>
      <c r="T40" s="10"/>
    </row>
    <row r="41" spans="4:20" ht="89.25" customHeight="1" x14ac:dyDescent="0.45">
      <c r="D41" s="20">
        <f t="shared" ref="D41:D76" si="1">+D40+1</f>
        <v>34</v>
      </c>
      <c r="E41" s="19" t="str">
        <f>[1]REGISTRO!D48</f>
        <v>EL ROBLE COMERCIAL, S. A. DE C. V.</v>
      </c>
      <c r="F41" s="18" t="s">
        <v>31</v>
      </c>
      <c r="G41" s="14" t="s">
        <v>104</v>
      </c>
      <c r="H41" s="11"/>
      <c r="I41" s="22" t="s">
        <v>103</v>
      </c>
      <c r="J41" s="14" t="s">
        <v>102</v>
      </c>
      <c r="K41" s="14" t="s">
        <v>1</v>
      </c>
      <c r="L41" s="13" t="s">
        <v>1</v>
      </c>
      <c r="M41" s="11"/>
      <c r="N41" s="12" t="s">
        <v>0</v>
      </c>
      <c r="O41" s="12"/>
      <c r="P41" s="11"/>
      <c r="Q41" s="10"/>
      <c r="R41" s="10"/>
      <c r="S41" s="10"/>
      <c r="T41" s="10"/>
    </row>
    <row r="42" spans="4:20" ht="89.25" customHeight="1" x14ac:dyDescent="0.35">
      <c r="D42" s="20">
        <f t="shared" si="1"/>
        <v>35</v>
      </c>
      <c r="E42" s="19" t="str">
        <f>[1]REGISTRO!D49</f>
        <v>GRUPO EURO AIRES, SOCIEDAD ANÓNIMA DE CAPITAL VARIABLE</v>
      </c>
      <c r="F42" s="18" t="s">
        <v>31</v>
      </c>
      <c r="G42" s="15" t="s">
        <v>101</v>
      </c>
      <c r="H42" s="11"/>
      <c r="I42" s="16" t="s">
        <v>100</v>
      </c>
      <c r="J42" s="15" t="s">
        <v>99</v>
      </c>
      <c r="K42" s="14" t="s">
        <v>1</v>
      </c>
      <c r="L42" s="13" t="s">
        <v>1</v>
      </c>
      <c r="M42" s="11"/>
      <c r="N42" s="12" t="s">
        <v>0</v>
      </c>
      <c r="O42" s="12"/>
      <c r="P42" s="11"/>
      <c r="Q42" s="10"/>
      <c r="R42" s="10"/>
      <c r="S42" s="10"/>
      <c r="T42" s="10"/>
    </row>
    <row r="43" spans="4:20" ht="89.25" customHeight="1" x14ac:dyDescent="0.45">
      <c r="D43" s="20">
        <f t="shared" si="1"/>
        <v>36</v>
      </c>
      <c r="E43" s="19" t="str">
        <f>[1]REGISTRO!D50</f>
        <v>LUIS ALONSO FIGUEROA FIGUEROA</v>
      </c>
      <c r="F43" s="18" t="s">
        <v>4</v>
      </c>
      <c r="G43" s="17" t="s">
        <v>98</v>
      </c>
      <c r="H43" s="11"/>
      <c r="I43" s="35" t="s">
        <v>97</v>
      </c>
      <c r="J43" s="15" t="s">
        <v>96</v>
      </c>
      <c r="K43" s="14" t="s">
        <v>1</v>
      </c>
      <c r="L43" s="13" t="s">
        <v>1</v>
      </c>
      <c r="M43" s="11"/>
      <c r="N43" s="12" t="s">
        <v>0</v>
      </c>
      <c r="O43" s="12" t="s">
        <v>0</v>
      </c>
      <c r="P43" s="11"/>
      <c r="Q43" s="10"/>
      <c r="R43" s="10"/>
      <c r="S43" s="10"/>
      <c r="T43" s="10"/>
    </row>
    <row r="44" spans="4:20" ht="89.25" customHeight="1" x14ac:dyDescent="0.45">
      <c r="D44" s="20">
        <f t="shared" si="1"/>
        <v>37</v>
      </c>
      <c r="E44" s="19" t="str">
        <f>[1]REGISTRO!D51</f>
        <v>MODULARES PB, S.A DE C.V.</v>
      </c>
      <c r="F44" s="18" t="s">
        <v>31</v>
      </c>
      <c r="G44" s="17" t="s">
        <v>95</v>
      </c>
      <c r="H44" s="11"/>
      <c r="I44" s="22" t="s">
        <v>94</v>
      </c>
      <c r="J44" s="14" t="s">
        <v>93</v>
      </c>
      <c r="K44" s="14" t="s">
        <v>1</v>
      </c>
      <c r="L44" s="13" t="s">
        <v>1</v>
      </c>
      <c r="M44" s="11"/>
      <c r="N44" s="12" t="s">
        <v>0</v>
      </c>
      <c r="O44" s="11"/>
      <c r="P44" s="11"/>
      <c r="Q44" s="10"/>
      <c r="R44" s="10"/>
      <c r="S44" s="10"/>
      <c r="T44" s="10"/>
    </row>
    <row r="45" spans="4:20" ht="89.25" customHeight="1" x14ac:dyDescent="0.45">
      <c r="D45" s="20">
        <f t="shared" si="1"/>
        <v>38</v>
      </c>
      <c r="E45" s="19" t="str">
        <f>[1]REGISTRO!D54</f>
        <v>EQUITEC, S. A. DE C. V.</v>
      </c>
      <c r="F45" s="18" t="s">
        <v>31</v>
      </c>
      <c r="G45" s="17" t="s">
        <v>92</v>
      </c>
      <c r="H45" s="11"/>
      <c r="I45" s="35" t="s">
        <v>91</v>
      </c>
      <c r="J45" s="15" t="s">
        <v>90</v>
      </c>
      <c r="K45" s="14" t="s">
        <v>89</v>
      </c>
      <c r="L45" s="11" t="s">
        <v>16</v>
      </c>
      <c r="M45" s="11"/>
      <c r="N45" s="12" t="s">
        <v>0</v>
      </c>
      <c r="O45" s="12"/>
      <c r="P45" s="11"/>
      <c r="Q45" s="10"/>
      <c r="R45" s="10"/>
      <c r="S45" s="10"/>
      <c r="T45" s="10"/>
    </row>
    <row r="46" spans="4:20" ht="89.25" customHeight="1" x14ac:dyDescent="0.45">
      <c r="D46" s="20">
        <f t="shared" si="1"/>
        <v>39</v>
      </c>
      <c r="E46" s="19" t="str">
        <f>[1]REGISTRO!D55</f>
        <v>D'QUISA, S. A. DE C. V.</v>
      </c>
      <c r="F46" s="18" t="s">
        <v>31</v>
      </c>
      <c r="G46" s="15" t="s">
        <v>88</v>
      </c>
      <c r="H46" s="11"/>
      <c r="I46" s="22" t="s">
        <v>87</v>
      </c>
      <c r="J46" s="14" t="s">
        <v>86</v>
      </c>
      <c r="K46" s="14" t="s">
        <v>26</v>
      </c>
      <c r="L46" s="13" t="s">
        <v>1</v>
      </c>
      <c r="M46" s="11"/>
      <c r="N46" s="12" t="s">
        <v>0</v>
      </c>
      <c r="O46" s="12"/>
      <c r="P46" s="11"/>
      <c r="Q46" s="10"/>
      <c r="R46" s="10"/>
      <c r="S46" s="10"/>
      <c r="T46" s="10"/>
    </row>
    <row r="47" spans="4:20" ht="89.25" customHeight="1" x14ac:dyDescent="0.45">
      <c r="D47" s="20">
        <f t="shared" si="1"/>
        <v>40</v>
      </c>
      <c r="E47" s="19" t="str">
        <f>[1]REGISTRO!D58</f>
        <v>TROFEX, S.A. DE C.V.</v>
      </c>
      <c r="F47" s="18" t="s">
        <v>31</v>
      </c>
      <c r="G47" s="15" t="s">
        <v>85</v>
      </c>
      <c r="H47" s="11"/>
      <c r="I47" s="33" t="s">
        <v>84</v>
      </c>
      <c r="J47" s="14" t="s">
        <v>83</v>
      </c>
      <c r="K47" s="14" t="s">
        <v>1</v>
      </c>
      <c r="L47" s="13" t="s">
        <v>1</v>
      </c>
      <c r="M47" s="11"/>
      <c r="N47" s="12" t="s">
        <v>0</v>
      </c>
      <c r="O47" s="11"/>
      <c r="P47" s="11"/>
      <c r="Q47" s="10"/>
      <c r="R47" s="10"/>
      <c r="S47" s="10"/>
      <c r="T47" s="10"/>
    </row>
    <row r="48" spans="4:20" ht="89.25" customHeight="1" x14ac:dyDescent="0.35">
      <c r="D48" s="20">
        <f t="shared" si="1"/>
        <v>41</v>
      </c>
      <c r="E48" s="19" t="str">
        <f>[1]REGISTRO!D59</f>
        <v>TEXTILES VARIOS SALVADOREÑOS, S.A. DE C.V.</v>
      </c>
      <c r="F48" s="18" t="s">
        <v>31</v>
      </c>
      <c r="G48" s="25" t="s">
        <v>82</v>
      </c>
      <c r="H48" s="11"/>
      <c r="I48" s="34" t="s">
        <v>78</v>
      </c>
      <c r="J48" s="14" t="s">
        <v>81</v>
      </c>
      <c r="K48" s="14" t="s">
        <v>80</v>
      </c>
      <c r="L48" s="11" t="s">
        <v>16</v>
      </c>
      <c r="M48" s="11"/>
      <c r="N48" s="12" t="s">
        <v>0</v>
      </c>
      <c r="O48" s="11"/>
      <c r="P48" s="11"/>
      <c r="Q48" s="10"/>
      <c r="R48" s="10"/>
      <c r="S48" s="10"/>
      <c r="T48" s="10"/>
    </row>
    <row r="49" spans="4:20" ht="89.25" customHeight="1" x14ac:dyDescent="0.35">
      <c r="D49" s="20">
        <f t="shared" si="1"/>
        <v>42</v>
      </c>
      <c r="E49" s="19" t="str">
        <f>[1]REGISTRO!D61</f>
        <v>VENGO, SOCIEDAD ANONIMA DE CAPITAL VARIABLE</v>
      </c>
      <c r="F49" s="18" t="s">
        <v>31</v>
      </c>
      <c r="G49" s="25" t="s">
        <v>79</v>
      </c>
      <c r="H49" s="11"/>
      <c r="I49" s="16" t="s">
        <v>78</v>
      </c>
      <c r="J49" s="14" t="s">
        <v>77</v>
      </c>
      <c r="K49" s="14" t="s">
        <v>1</v>
      </c>
      <c r="L49" s="13" t="s">
        <v>1</v>
      </c>
      <c r="M49" s="11"/>
      <c r="N49" s="12" t="s">
        <v>0</v>
      </c>
      <c r="O49" s="11"/>
      <c r="P49" s="11"/>
      <c r="Q49" s="10"/>
      <c r="R49" s="10"/>
      <c r="S49" s="10"/>
      <c r="T49" s="10"/>
    </row>
    <row r="50" spans="4:20" ht="89.25" customHeight="1" x14ac:dyDescent="0.35">
      <c r="D50" s="20">
        <f t="shared" si="1"/>
        <v>43</v>
      </c>
      <c r="E50" s="19" t="str">
        <f>[1]REGISTRO!D64</f>
        <v>ANA CAROLINA SALAZAR DE MENDOZA</v>
      </c>
      <c r="F50" s="18" t="s">
        <v>4</v>
      </c>
      <c r="G50" s="15" t="s">
        <v>76</v>
      </c>
      <c r="H50" s="11"/>
      <c r="I50" s="16" t="s">
        <v>75</v>
      </c>
      <c r="J50" s="15"/>
      <c r="K50" s="14" t="s">
        <v>1</v>
      </c>
      <c r="L50" s="13" t="s">
        <v>1</v>
      </c>
      <c r="M50" s="11"/>
      <c r="N50" s="12" t="s">
        <v>0</v>
      </c>
      <c r="O50" s="11"/>
      <c r="P50" s="11"/>
      <c r="Q50" s="10"/>
      <c r="R50" s="10"/>
      <c r="S50" s="10"/>
      <c r="T50" s="10"/>
    </row>
    <row r="51" spans="4:20" ht="89.25" customHeight="1" x14ac:dyDescent="0.35">
      <c r="D51" s="20">
        <f t="shared" si="1"/>
        <v>44</v>
      </c>
      <c r="E51" s="19" t="str">
        <f>[1]REGISTRO!D65</f>
        <v>GUARDADO, S.A. DE C.V.</v>
      </c>
      <c r="F51" s="18" t="s">
        <v>31</v>
      </c>
      <c r="G51" s="15" t="s">
        <v>74</v>
      </c>
      <c r="H51" s="11" t="s">
        <v>73</v>
      </c>
      <c r="I51" s="16" t="s">
        <v>72</v>
      </c>
      <c r="J51" s="15" t="s">
        <v>71</v>
      </c>
      <c r="K51" s="14" t="s">
        <v>1</v>
      </c>
      <c r="L51" s="13" t="s">
        <v>1</v>
      </c>
      <c r="M51" s="11"/>
      <c r="N51" s="12" t="s">
        <v>0</v>
      </c>
      <c r="O51" s="11"/>
      <c r="P51" s="11"/>
      <c r="Q51" s="10"/>
      <c r="R51" s="10"/>
      <c r="S51" s="10"/>
      <c r="T51" s="10"/>
    </row>
    <row r="52" spans="4:20" ht="89.25" customHeight="1" x14ac:dyDescent="0.35">
      <c r="D52" s="20">
        <f t="shared" si="1"/>
        <v>45</v>
      </c>
      <c r="E52" s="19" t="str">
        <f>[1]REGISTRO!D66</f>
        <v>FRANCISCA DELMIRA GUILLEN DE DIAZ</v>
      </c>
      <c r="F52" s="18" t="s">
        <v>4</v>
      </c>
      <c r="G52" s="15" t="s">
        <v>70</v>
      </c>
      <c r="H52" s="11"/>
      <c r="I52" s="23" t="s">
        <v>69</v>
      </c>
      <c r="J52" s="15"/>
      <c r="K52" s="14" t="s">
        <v>68</v>
      </c>
      <c r="L52" s="11" t="s">
        <v>16</v>
      </c>
      <c r="M52" s="11"/>
      <c r="N52" s="12" t="s">
        <v>0</v>
      </c>
      <c r="O52" s="11"/>
      <c r="P52" s="11"/>
      <c r="Q52" s="10"/>
      <c r="R52" s="10"/>
      <c r="S52" s="10"/>
      <c r="T52" s="10"/>
    </row>
    <row r="53" spans="4:20" ht="89.25" customHeight="1" x14ac:dyDescent="0.35">
      <c r="D53" s="20">
        <f t="shared" si="1"/>
        <v>46</v>
      </c>
      <c r="E53" s="19" t="str">
        <f>[1]REGISTRO!D67</f>
        <v>SANALPO, S.A. DE C.V.</v>
      </c>
      <c r="F53" s="18" t="s">
        <v>31</v>
      </c>
      <c r="G53" s="15" t="s">
        <v>67</v>
      </c>
      <c r="H53" s="11"/>
      <c r="I53" s="16" t="s">
        <v>66</v>
      </c>
      <c r="J53" s="15" t="s">
        <v>65</v>
      </c>
      <c r="K53" s="14" t="s">
        <v>1</v>
      </c>
      <c r="L53" s="13" t="s">
        <v>1</v>
      </c>
      <c r="M53" s="11"/>
      <c r="N53" s="12" t="s">
        <v>0</v>
      </c>
      <c r="O53" s="11"/>
      <c r="P53" s="11"/>
      <c r="Q53" s="10"/>
      <c r="R53" s="10"/>
      <c r="S53" s="10"/>
      <c r="T53" s="10"/>
    </row>
    <row r="54" spans="4:20" ht="89.25" customHeight="1" x14ac:dyDescent="0.35">
      <c r="D54" s="20">
        <f t="shared" si="1"/>
        <v>47</v>
      </c>
      <c r="E54" s="19" t="str">
        <f>[1]REGISTRO!D68</f>
        <v>DISTRIBUIDORA JAGUAR, S.A. DE C.V.</v>
      </c>
      <c r="F54" s="18" t="s">
        <v>31</v>
      </c>
      <c r="G54" s="15" t="s">
        <v>64</v>
      </c>
      <c r="H54" s="11"/>
      <c r="I54" s="16" t="s">
        <v>63</v>
      </c>
      <c r="J54" s="15" t="s">
        <v>62</v>
      </c>
      <c r="K54" s="14" t="s">
        <v>1</v>
      </c>
      <c r="L54" s="13" t="s">
        <v>1</v>
      </c>
      <c r="M54" s="11"/>
      <c r="N54" s="12" t="s">
        <v>0</v>
      </c>
      <c r="O54" s="11"/>
      <c r="P54" s="11"/>
      <c r="Q54" s="10"/>
      <c r="R54" s="10"/>
      <c r="S54" s="10"/>
      <c r="T54" s="10"/>
    </row>
    <row r="55" spans="4:20" ht="89.25" customHeight="1" x14ac:dyDescent="0.35">
      <c r="D55" s="20">
        <f t="shared" si="1"/>
        <v>48</v>
      </c>
      <c r="E55" s="19" t="str">
        <f>[1]REGISTRO!D69</f>
        <v>EQUIPOS ELECTRONICOS VALDES, S.A. DE C.V.</v>
      </c>
      <c r="F55" s="18" t="s">
        <v>31</v>
      </c>
      <c r="G55" s="15" t="s">
        <v>61</v>
      </c>
      <c r="H55" s="11"/>
      <c r="I55" s="16" t="s">
        <v>60</v>
      </c>
      <c r="J55" s="15" t="s">
        <v>59</v>
      </c>
      <c r="K55" s="14" t="s">
        <v>1</v>
      </c>
      <c r="L55" s="13" t="s">
        <v>1</v>
      </c>
      <c r="M55" s="11"/>
      <c r="N55" s="12" t="s">
        <v>0</v>
      </c>
      <c r="O55" s="11"/>
      <c r="P55" s="11"/>
      <c r="Q55" s="10"/>
      <c r="R55" s="10"/>
      <c r="S55" s="10"/>
      <c r="T55" s="10"/>
    </row>
    <row r="56" spans="4:20" ht="89.25" customHeight="1" x14ac:dyDescent="0.45">
      <c r="D56" s="20">
        <f t="shared" si="1"/>
        <v>49</v>
      </c>
      <c r="E56" s="19" t="str">
        <f>[1]REGISTRO!D71</f>
        <v>LONAS DECORATIVAS, S. A. DE C. V.</v>
      </c>
      <c r="F56" s="18" t="s">
        <v>31</v>
      </c>
      <c r="G56" s="14" t="s">
        <v>58</v>
      </c>
      <c r="H56" s="11"/>
      <c r="I56" s="22" t="s">
        <v>57</v>
      </c>
      <c r="J56" s="14" t="s">
        <v>56</v>
      </c>
      <c r="K56" s="14" t="s">
        <v>1</v>
      </c>
      <c r="L56" s="13" t="s">
        <v>1</v>
      </c>
      <c r="M56" s="11"/>
      <c r="N56" s="12" t="s">
        <v>0</v>
      </c>
      <c r="O56" s="11"/>
      <c r="P56" s="11"/>
      <c r="Q56" s="10"/>
      <c r="R56" s="10"/>
      <c r="S56" s="10"/>
      <c r="T56" s="10"/>
    </row>
    <row r="57" spans="4:20" ht="89.25" customHeight="1" x14ac:dyDescent="0.45">
      <c r="D57" s="20">
        <f t="shared" si="1"/>
        <v>50</v>
      </c>
      <c r="E57" s="19" t="str">
        <f>[1]REGISTRO!D72</f>
        <v>OJOS Y VIDA, S.A. DE C.V.</v>
      </c>
      <c r="F57" s="18" t="s">
        <v>31</v>
      </c>
      <c r="G57" s="14" t="s">
        <v>55</v>
      </c>
      <c r="H57" s="11" t="s">
        <v>54</v>
      </c>
      <c r="I57" s="33" t="s">
        <v>53</v>
      </c>
      <c r="J57" s="14" t="s">
        <v>52</v>
      </c>
      <c r="K57" s="14" t="s">
        <v>1</v>
      </c>
      <c r="L57" s="13" t="s">
        <v>1</v>
      </c>
      <c r="M57" s="11"/>
      <c r="N57" s="12" t="s">
        <v>0</v>
      </c>
      <c r="O57" s="11"/>
      <c r="P57" s="11"/>
      <c r="Q57" s="10"/>
      <c r="R57" s="10"/>
      <c r="S57" s="10"/>
      <c r="T57" s="10"/>
    </row>
    <row r="58" spans="4:20" ht="89.25" customHeight="1" x14ac:dyDescent="0.45">
      <c r="D58" s="20">
        <f t="shared" si="1"/>
        <v>51</v>
      </c>
      <c r="E58" s="19" t="str">
        <f>[1]REGISTRO!D75</f>
        <v>SMART OFFICE, SOCIEDAD ANONIMA DE CAPITAL VARIABLE</v>
      </c>
      <c r="F58" s="18" t="s">
        <v>31</v>
      </c>
      <c r="G58" s="15" t="s">
        <v>51</v>
      </c>
      <c r="H58" s="11" t="s">
        <v>50</v>
      </c>
      <c r="I58" s="33" t="s">
        <v>49</v>
      </c>
      <c r="J58" s="15" t="s">
        <v>48</v>
      </c>
      <c r="K58" s="14" t="s">
        <v>1</v>
      </c>
      <c r="L58" s="13" t="s">
        <v>1</v>
      </c>
      <c r="M58" s="11"/>
      <c r="N58" s="12" t="s">
        <v>0</v>
      </c>
      <c r="O58" s="11"/>
      <c r="P58" s="11"/>
      <c r="Q58" s="10"/>
      <c r="R58" s="10"/>
      <c r="S58" s="10"/>
      <c r="T58" s="10"/>
    </row>
    <row r="59" spans="4:20" ht="89.25" customHeight="1" x14ac:dyDescent="0.35">
      <c r="D59" s="20">
        <f t="shared" si="1"/>
        <v>52</v>
      </c>
      <c r="E59" s="19" t="str">
        <f>[1]REGISTRO!D77</f>
        <v>INVERMAGMA, S.A. DE C.V.</v>
      </c>
      <c r="F59" s="18" t="s">
        <v>31</v>
      </c>
      <c r="G59" s="17" t="s">
        <v>47</v>
      </c>
      <c r="H59" s="11" t="s">
        <v>46</v>
      </c>
      <c r="I59" s="16" t="s">
        <v>45</v>
      </c>
      <c r="J59" s="15" t="s">
        <v>44</v>
      </c>
      <c r="K59" s="14" t="s">
        <v>1</v>
      </c>
      <c r="L59" s="13" t="s">
        <v>1</v>
      </c>
      <c r="M59" s="11"/>
      <c r="N59" s="12" t="s">
        <v>0</v>
      </c>
      <c r="O59" s="12" t="s">
        <v>0</v>
      </c>
      <c r="P59" s="11"/>
      <c r="Q59" s="10"/>
      <c r="R59" s="10"/>
      <c r="S59" s="10"/>
      <c r="T59" s="10"/>
    </row>
    <row r="60" spans="4:20" ht="89.25" customHeight="1" x14ac:dyDescent="0.35">
      <c r="D60" s="20">
        <f t="shared" si="1"/>
        <v>53</v>
      </c>
      <c r="E60" s="19" t="str">
        <f>[1]REGISTRO!D78</f>
        <v>INDUSTRIAS MENDOZA. S.A. DE C.V.</v>
      </c>
      <c r="F60" s="18" t="s">
        <v>31</v>
      </c>
      <c r="G60" s="15" t="s">
        <v>43</v>
      </c>
      <c r="H60" s="11"/>
      <c r="I60" s="16" t="s">
        <v>42</v>
      </c>
      <c r="J60" s="15" t="s">
        <v>41</v>
      </c>
      <c r="K60" s="14" t="s">
        <v>1</v>
      </c>
      <c r="L60" s="13" t="s">
        <v>1</v>
      </c>
      <c r="M60" s="11"/>
      <c r="N60" s="12" t="s">
        <v>0</v>
      </c>
      <c r="O60" s="11"/>
      <c r="P60" s="11"/>
      <c r="Q60" s="10"/>
      <c r="R60" s="10"/>
      <c r="S60" s="10"/>
      <c r="T60" s="10"/>
    </row>
    <row r="61" spans="4:20" ht="89.25" customHeight="1" x14ac:dyDescent="0.35">
      <c r="D61" s="20">
        <f t="shared" si="1"/>
        <v>54</v>
      </c>
      <c r="E61" s="19" t="str">
        <f>[1]REGISTRO!D79</f>
        <v>ALMACENES PACIFICOS-JORGE PACIFICO HASBUN, S.A. DE C.V.</v>
      </c>
      <c r="F61" s="18" t="s">
        <v>31</v>
      </c>
      <c r="G61" s="15" t="s">
        <v>40</v>
      </c>
      <c r="H61" s="11"/>
      <c r="I61" s="16" t="s">
        <v>39</v>
      </c>
      <c r="J61" s="15" t="s">
        <v>38</v>
      </c>
      <c r="K61" s="14" t="s">
        <v>1</v>
      </c>
      <c r="L61" s="13" t="s">
        <v>1</v>
      </c>
      <c r="M61" s="11"/>
      <c r="N61" s="12" t="s">
        <v>0</v>
      </c>
      <c r="O61" s="11"/>
      <c r="P61" s="11"/>
      <c r="Q61" s="10"/>
      <c r="R61" s="10"/>
      <c r="S61" s="10"/>
      <c r="T61" s="10"/>
    </row>
    <row r="62" spans="4:20" ht="89.25" customHeight="1" x14ac:dyDescent="0.35">
      <c r="D62" s="20">
        <f t="shared" si="1"/>
        <v>55</v>
      </c>
      <c r="E62" s="19" t="str">
        <f>[1]REGISTRO!D80</f>
        <v>HASGAL, S.A. DE C.V.</v>
      </c>
      <c r="F62" s="18" t="s">
        <v>31</v>
      </c>
      <c r="G62" s="15" t="s">
        <v>37</v>
      </c>
      <c r="H62" s="11"/>
      <c r="I62" s="16" t="s">
        <v>36</v>
      </c>
      <c r="J62" s="15" t="s">
        <v>35</v>
      </c>
      <c r="K62" s="14" t="s">
        <v>1</v>
      </c>
      <c r="L62" s="13" t="s">
        <v>1</v>
      </c>
      <c r="M62" s="11"/>
      <c r="N62" s="12" t="s">
        <v>0</v>
      </c>
      <c r="O62" s="11"/>
      <c r="P62" s="11"/>
      <c r="Q62" s="10"/>
      <c r="R62" s="10"/>
      <c r="S62" s="10"/>
      <c r="T62" s="10"/>
    </row>
    <row r="63" spans="4:20" ht="89.25" customHeight="1" x14ac:dyDescent="0.35">
      <c r="D63" s="20">
        <f t="shared" si="1"/>
        <v>56</v>
      </c>
      <c r="E63" s="19" t="str">
        <f>[1]REGISTRO!D81</f>
        <v>TECNASA, S.A. DE C.V.</v>
      </c>
      <c r="F63" s="18" t="s">
        <v>31</v>
      </c>
      <c r="G63" s="15" t="s">
        <v>34</v>
      </c>
      <c r="H63" s="11"/>
      <c r="I63" s="16" t="s">
        <v>33</v>
      </c>
      <c r="J63" s="15" t="s">
        <v>32</v>
      </c>
      <c r="K63" s="14" t="s">
        <v>1</v>
      </c>
      <c r="L63" s="13" t="s">
        <v>1</v>
      </c>
      <c r="M63" s="11"/>
      <c r="N63" s="12" t="s">
        <v>0</v>
      </c>
      <c r="O63" s="12" t="s">
        <v>0</v>
      </c>
      <c r="P63" s="11"/>
      <c r="Q63" s="10"/>
      <c r="R63" s="10"/>
      <c r="S63" s="10"/>
      <c r="T63" s="10"/>
    </row>
    <row r="64" spans="4:20" ht="89.25" customHeight="1" x14ac:dyDescent="0.35">
      <c r="D64" s="20">
        <f t="shared" si="1"/>
        <v>57</v>
      </c>
      <c r="E64" s="19" t="str">
        <f>[1]REGISTRO!D82</f>
        <v>BUSINESS CENTER, S.A. DE C.V.</v>
      </c>
      <c r="F64" s="18" t="s">
        <v>31</v>
      </c>
      <c r="G64" s="32" t="s">
        <v>30</v>
      </c>
      <c r="H64" s="11" t="s">
        <v>29</v>
      </c>
      <c r="I64" s="31" t="s">
        <v>28</v>
      </c>
      <c r="J64" s="15" t="s">
        <v>27</v>
      </c>
      <c r="K64" s="14" t="s">
        <v>26</v>
      </c>
      <c r="L64" s="13" t="s">
        <v>1</v>
      </c>
      <c r="M64" s="11"/>
      <c r="N64" s="12" t="s">
        <v>0</v>
      </c>
      <c r="O64" s="11"/>
      <c r="P64" s="11"/>
      <c r="Q64" s="10"/>
      <c r="R64" s="10"/>
      <c r="S64" s="10"/>
      <c r="T64" s="10"/>
    </row>
    <row r="65" spans="4:22" ht="89.25" customHeight="1" x14ac:dyDescent="0.35">
      <c r="D65" s="20">
        <f t="shared" si="1"/>
        <v>58</v>
      </c>
      <c r="E65" s="19" t="str">
        <f>[1]REGISTRO!D83</f>
        <v>ALEJANDRA MARIA BLANCO RODRIGUEZ</v>
      </c>
      <c r="F65" s="18" t="s">
        <v>4</v>
      </c>
      <c r="G65" s="30" t="s">
        <v>25</v>
      </c>
      <c r="H65" s="11"/>
      <c r="I65" s="16" t="s">
        <v>24</v>
      </c>
      <c r="J65" s="24"/>
      <c r="K65" s="14" t="s">
        <v>1</v>
      </c>
      <c r="L65" s="13" t="s">
        <v>1</v>
      </c>
      <c r="M65" s="11"/>
      <c r="N65" s="11"/>
      <c r="O65" s="12" t="s">
        <v>0</v>
      </c>
      <c r="P65" s="11"/>
      <c r="Q65" s="10"/>
      <c r="R65" s="10"/>
      <c r="S65" s="10"/>
      <c r="T65" s="10"/>
    </row>
    <row r="66" spans="4:22" ht="89.25" customHeight="1" x14ac:dyDescent="0.45">
      <c r="D66" s="20">
        <f t="shared" si="1"/>
        <v>59</v>
      </c>
      <c r="E66" s="19" t="str">
        <f>[1]REGISTRO!D84</f>
        <v>MARCO ANTHONY CUELLAR RAMIREZ</v>
      </c>
      <c r="F66" s="18" t="s">
        <v>4</v>
      </c>
      <c r="G66" s="28" t="s">
        <v>23</v>
      </c>
      <c r="H66" s="11"/>
      <c r="I66" s="27" t="s">
        <v>22</v>
      </c>
      <c r="J66" s="29"/>
      <c r="K66" s="14" t="s">
        <v>1</v>
      </c>
      <c r="L66" s="13" t="s">
        <v>1</v>
      </c>
      <c r="M66" s="11"/>
      <c r="N66" s="11"/>
      <c r="O66" s="12" t="s">
        <v>0</v>
      </c>
      <c r="P66" s="11"/>
      <c r="Q66" s="10"/>
      <c r="R66" s="10"/>
      <c r="S66" s="10"/>
      <c r="T66" s="10"/>
    </row>
    <row r="67" spans="4:22" ht="89.25" customHeight="1" x14ac:dyDescent="0.45">
      <c r="D67" s="20">
        <f t="shared" si="1"/>
        <v>60</v>
      </c>
      <c r="E67" s="19" t="str">
        <f>[1]REGISTRO!D85</f>
        <v>SUSANA ELIZABETH MARTINEZ</v>
      </c>
      <c r="F67" s="18" t="s">
        <v>4</v>
      </c>
      <c r="G67" s="28"/>
      <c r="H67" s="11"/>
      <c r="I67" s="27" t="s">
        <v>13</v>
      </c>
      <c r="J67" s="14"/>
      <c r="K67" s="14" t="s">
        <v>1</v>
      </c>
      <c r="L67" s="13" t="s">
        <v>1</v>
      </c>
      <c r="M67" s="11"/>
      <c r="N67" s="11"/>
      <c r="O67" s="12" t="s">
        <v>0</v>
      </c>
      <c r="P67" s="11"/>
      <c r="Q67" s="10"/>
      <c r="R67" s="10"/>
      <c r="S67" s="10"/>
      <c r="T67" s="10"/>
    </row>
    <row r="68" spans="4:22" ht="89.25" customHeight="1" x14ac:dyDescent="0.45">
      <c r="D68" s="20">
        <f t="shared" si="1"/>
        <v>61</v>
      </c>
      <c r="E68" s="19" t="str">
        <f>[1]REGISTRO!D86</f>
        <v>KELVIN JOSUE CARPIO HERNANDEZ</v>
      </c>
      <c r="F68" s="18" t="s">
        <v>4</v>
      </c>
      <c r="G68" s="14"/>
      <c r="H68" s="11"/>
      <c r="I68" s="22" t="s">
        <v>21</v>
      </c>
      <c r="J68" s="24"/>
      <c r="K68" s="14" t="s">
        <v>1</v>
      </c>
      <c r="L68" s="13" t="s">
        <v>1</v>
      </c>
      <c r="M68" s="11"/>
      <c r="N68" s="11"/>
      <c r="O68" s="12" t="s">
        <v>0</v>
      </c>
      <c r="P68" s="11"/>
      <c r="Q68" s="10"/>
      <c r="R68" s="10"/>
      <c r="S68" s="10"/>
      <c r="T68" s="10"/>
    </row>
    <row r="69" spans="4:22" ht="89.25" customHeight="1" x14ac:dyDescent="0.45">
      <c r="D69" s="20">
        <f t="shared" si="1"/>
        <v>62</v>
      </c>
      <c r="E69" s="19" t="str">
        <f>[1]REGISTRO!D87</f>
        <v>GABRIELA BEATRIZ PORTILLO PACAS</v>
      </c>
      <c r="F69" s="18" t="s">
        <v>4</v>
      </c>
      <c r="G69" s="14" t="s">
        <v>214</v>
      </c>
      <c r="H69" s="11"/>
      <c r="I69" s="22" t="s">
        <v>20</v>
      </c>
      <c r="J69" s="24" t="s">
        <v>19</v>
      </c>
      <c r="K69" s="14" t="s">
        <v>1</v>
      </c>
      <c r="L69" s="13" t="s">
        <v>1</v>
      </c>
      <c r="M69" s="11"/>
      <c r="N69" s="11"/>
      <c r="O69" s="12" t="s">
        <v>0</v>
      </c>
      <c r="P69" s="11"/>
      <c r="Q69" s="10"/>
      <c r="R69" s="10"/>
      <c r="S69" s="10"/>
      <c r="T69" s="10"/>
    </row>
    <row r="70" spans="4:22" ht="89.25" customHeight="1" x14ac:dyDescent="0.45">
      <c r="D70" s="20">
        <f t="shared" si="1"/>
        <v>63</v>
      </c>
      <c r="E70" s="19" t="str">
        <f>[1]REGISTRO!D88</f>
        <v>FRANCISCO ROLANDO TORRES VILLEDA</v>
      </c>
      <c r="F70" s="18" t="s">
        <v>4</v>
      </c>
      <c r="G70" s="26"/>
      <c r="H70" s="11"/>
      <c r="I70" s="22" t="s">
        <v>18</v>
      </c>
      <c r="J70" s="24"/>
      <c r="K70" s="14" t="s">
        <v>17</v>
      </c>
      <c r="L70" s="11" t="s">
        <v>16</v>
      </c>
      <c r="M70" s="11"/>
      <c r="N70" s="11"/>
      <c r="O70" s="12" t="s">
        <v>0</v>
      </c>
      <c r="P70" s="11"/>
      <c r="Q70" s="10"/>
      <c r="R70" s="10"/>
      <c r="S70" s="10"/>
      <c r="T70" s="10"/>
    </row>
    <row r="71" spans="4:22" ht="89.25" customHeight="1" x14ac:dyDescent="0.45">
      <c r="D71" s="20">
        <f t="shared" si="1"/>
        <v>64</v>
      </c>
      <c r="E71" s="19" t="str">
        <f>[1]REGISTRO!D89</f>
        <v>MADELINE IVANIA FIGUEROA PORTILLO</v>
      </c>
      <c r="F71" s="18" t="s">
        <v>4</v>
      </c>
      <c r="G71" s="25"/>
      <c r="H71" s="11"/>
      <c r="I71" s="22" t="s">
        <v>15</v>
      </c>
      <c r="J71" s="24"/>
      <c r="K71" s="14" t="s">
        <v>1</v>
      </c>
      <c r="L71" s="13" t="s">
        <v>1</v>
      </c>
      <c r="M71" s="11"/>
      <c r="N71" s="11"/>
      <c r="O71" s="12" t="s">
        <v>0</v>
      </c>
      <c r="P71" s="11"/>
      <c r="Q71" s="10"/>
      <c r="R71" s="10"/>
      <c r="S71" s="10"/>
      <c r="T71" s="10"/>
    </row>
    <row r="72" spans="4:22" ht="89.25" customHeight="1" x14ac:dyDescent="0.35">
      <c r="D72" s="20">
        <f t="shared" si="1"/>
        <v>65</v>
      </c>
      <c r="E72" s="19" t="str">
        <f>[1]REGISTRO!D90</f>
        <v>RUBEN AUGUSTO ROSALES GOMEZ</v>
      </c>
      <c r="F72" s="18" t="s">
        <v>4</v>
      </c>
      <c r="G72" s="15" t="s">
        <v>14</v>
      </c>
      <c r="H72" s="11"/>
      <c r="I72" s="23" t="s">
        <v>13</v>
      </c>
      <c r="J72" s="15" t="s">
        <v>12</v>
      </c>
      <c r="K72" s="14" t="s">
        <v>11</v>
      </c>
      <c r="L72" s="13" t="s">
        <v>1</v>
      </c>
      <c r="M72" s="11"/>
      <c r="N72" s="11"/>
      <c r="O72" s="12" t="s">
        <v>0</v>
      </c>
      <c r="P72" s="11"/>
      <c r="Q72" s="10"/>
      <c r="R72" s="10"/>
      <c r="S72" s="10"/>
      <c r="T72" s="10"/>
    </row>
    <row r="73" spans="4:22" ht="89.25" customHeight="1" x14ac:dyDescent="0.45">
      <c r="D73" s="20">
        <f t="shared" si="1"/>
        <v>66</v>
      </c>
      <c r="E73" s="19" t="str">
        <f>[1]REGISTRO!D91</f>
        <v>JESUS RAMIREZ CHICAS</v>
      </c>
      <c r="F73" s="18" t="s">
        <v>4</v>
      </c>
      <c r="G73" s="14" t="s">
        <v>215</v>
      </c>
      <c r="H73" s="11"/>
      <c r="I73" s="22" t="s">
        <v>10</v>
      </c>
      <c r="J73" s="14"/>
      <c r="K73" s="14" t="s">
        <v>9</v>
      </c>
      <c r="L73" s="11" t="s">
        <v>8</v>
      </c>
      <c r="M73" s="11"/>
      <c r="N73" s="11"/>
      <c r="O73" s="12" t="s">
        <v>0</v>
      </c>
      <c r="P73" s="11"/>
      <c r="Q73" s="10"/>
      <c r="R73" s="10"/>
      <c r="S73" s="10"/>
      <c r="T73" s="10"/>
    </row>
    <row r="74" spans="4:22" ht="89.25" customHeight="1" x14ac:dyDescent="0.35">
      <c r="D74" s="20">
        <f t="shared" si="1"/>
        <v>67</v>
      </c>
      <c r="E74" s="19" t="str">
        <f>[1]REGISTRO!D92</f>
        <v>MIGUEL ANGEL GARCIA RIVAS</v>
      </c>
      <c r="F74" s="18" t="s">
        <v>4</v>
      </c>
      <c r="G74" s="15"/>
      <c r="H74" s="11"/>
      <c r="I74" s="16" t="s">
        <v>7</v>
      </c>
      <c r="J74" s="15"/>
      <c r="K74" s="14" t="s">
        <v>6</v>
      </c>
      <c r="L74" s="11" t="s">
        <v>6</v>
      </c>
      <c r="M74" s="11"/>
      <c r="N74" s="11"/>
      <c r="O74" s="12" t="s">
        <v>0</v>
      </c>
      <c r="P74" s="11"/>
      <c r="Q74" s="10"/>
      <c r="R74" s="10"/>
      <c r="S74" s="10"/>
      <c r="T74" s="10"/>
      <c r="V74" s="21"/>
    </row>
    <row r="75" spans="4:22" ht="89.25" customHeight="1" x14ac:dyDescent="0.35">
      <c r="D75" s="20">
        <f t="shared" si="1"/>
        <v>68</v>
      </c>
      <c r="E75" s="19" t="str">
        <f>[1]REGISTRO!D93</f>
        <v>JULIO JOSE PORTILLO RODRIGUEZ</v>
      </c>
      <c r="F75" s="18" t="s">
        <v>4</v>
      </c>
      <c r="G75" s="17"/>
      <c r="H75" s="11"/>
      <c r="I75" s="16" t="s">
        <v>5</v>
      </c>
      <c r="J75" s="15"/>
      <c r="K75" s="14" t="s">
        <v>2</v>
      </c>
      <c r="L75" s="13" t="s">
        <v>1</v>
      </c>
      <c r="M75" s="11"/>
      <c r="N75" s="11"/>
      <c r="O75" s="12" t="s">
        <v>0</v>
      </c>
      <c r="P75" s="11"/>
      <c r="Q75" s="10"/>
      <c r="R75" s="10"/>
      <c r="S75" s="10"/>
      <c r="T75" s="10"/>
      <c r="V75" s="21"/>
    </row>
    <row r="76" spans="4:22" ht="89.25" customHeight="1" x14ac:dyDescent="0.35">
      <c r="D76" s="20">
        <f t="shared" si="1"/>
        <v>69</v>
      </c>
      <c r="E76" s="19" t="str">
        <f>[1]REGISTRO!D94</f>
        <v>ORBELINA DEL MILAGRO MORAN RIVERA</v>
      </c>
      <c r="F76" s="18" t="s">
        <v>4</v>
      </c>
      <c r="G76" s="17"/>
      <c r="H76" s="11"/>
      <c r="I76" s="16" t="s">
        <v>3</v>
      </c>
      <c r="J76" s="15"/>
      <c r="K76" s="14" t="s">
        <v>2</v>
      </c>
      <c r="L76" s="13" t="s">
        <v>1</v>
      </c>
      <c r="M76" s="11"/>
      <c r="N76" s="11"/>
      <c r="O76" s="12" t="s">
        <v>0</v>
      </c>
      <c r="P76" s="11"/>
      <c r="Q76" s="10"/>
      <c r="R76" s="10"/>
      <c r="S76" s="10"/>
      <c r="T76" s="10"/>
    </row>
    <row r="77" spans="4:22" x14ac:dyDescent="0.35">
      <c r="G77" s="9"/>
      <c r="I77" s="9"/>
      <c r="J77" s="8"/>
    </row>
  </sheetData>
  <mergeCells count="14">
    <mergeCell ref="M6:P6"/>
    <mergeCell ref="Q6:T6"/>
    <mergeCell ref="D2:T2"/>
    <mergeCell ref="D3:T3"/>
    <mergeCell ref="D4:T4"/>
    <mergeCell ref="D6:D7"/>
    <mergeCell ref="E6:E7"/>
    <mergeCell ref="G6:G7"/>
    <mergeCell ref="H6:H7"/>
    <mergeCell ref="I6:I7"/>
    <mergeCell ref="J6:J7"/>
    <mergeCell ref="K6:K7"/>
    <mergeCell ref="F6:F7"/>
    <mergeCell ref="L6:L7"/>
  </mergeCells>
  <hyperlinks>
    <hyperlink ref="I8" r:id="rId1" xr:uid="{03B0826C-4E35-48EA-8F19-1660B483ECC2}"/>
    <hyperlink ref="I9" r:id="rId2" xr:uid="{28A725E4-036A-4A80-8F02-F20ED5EC1E05}"/>
    <hyperlink ref="I10" r:id="rId3" xr:uid="{D967665A-267F-43FF-9BA1-7ACFC69AE470}"/>
    <hyperlink ref="I11" r:id="rId4" xr:uid="{CECB8ED7-511F-4398-88CD-E855A32532F0}"/>
    <hyperlink ref="I12" r:id="rId5" xr:uid="{AAECD6EC-61B4-4031-995A-A3A82CC49F02}"/>
    <hyperlink ref="I13" r:id="rId6" xr:uid="{12EAE25F-BA2F-4F4C-A2B9-D137958A9D07}"/>
    <hyperlink ref="I14" r:id="rId7" xr:uid="{6406C1D3-073F-425A-9F91-AA1C1CBA3BAA}"/>
    <hyperlink ref="I15" r:id="rId8" xr:uid="{1DFAE0F3-A166-4E3A-9A42-F24858B659B4}"/>
    <hyperlink ref="I16" r:id="rId9" xr:uid="{67785996-EA8B-4E43-BB0B-DA9008137A1D}"/>
    <hyperlink ref="I17" r:id="rId10" xr:uid="{4CC02155-8E14-46D5-BFC2-D9827F806AFA}"/>
    <hyperlink ref="I18" r:id="rId11" xr:uid="{097D809A-ED90-472B-B1E1-CCCD10A5FD58}"/>
    <hyperlink ref="I19" r:id="rId12" xr:uid="{066B1CE3-5B5B-4794-B518-13C89FD7D6B4}"/>
    <hyperlink ref="I20" r:id="rId13" xr:uid="{50BF49F8-6F06-47FD-928E-7862F351EBBD}"/>
    <hyperlink ref="I21" r:id="rId14" xr:uid="{54248D49-B1E3-49F0-A2F1-81682CC9E4C7}"/>
    <hyperlink ref="I22" r:id="rId15" xr:uid="{E1C0CAF0-4A12-4A60-9A98-4A1EC6BBEDE7}"/>
    <hyperlink ref="I23" r:id="rId16" xr:uid="{0CB22C2C-0EB1-4E4D-A996-98D6962EFA43}"/>
    <hyperlink ref="I24" r:id="rId17" xr:uid="{2A53B0F0-DB72-43C6-9EA3-A85D66DD712B}"/>
    <hyperlink ref="I25" r:id="rId18" xr:uid="{DDD97252-8D3E-4BA9-A1F8-EA56CEDAA810}"/>
    <hyperlink ref="I26" r:id="rId19" xr:uid="{95DDF101-8A37-4FE9-8D66-22A3FEAC4387}"/>
    <hyperlink ref="I27" r:id="rId20" xr:uid="{A42E960E-DD7C-4D39-BEBE-DA5EB8391EF7}"/>
    <hyperlink ref="I29" r:id="rId21" xr:uid="{536350AD-6140-4F21-9AD5-15A128390F8E}"/>
    <hyperlink ref="I30" r:id="rId22" xr:uid="{4F2301C2-2310-4957-BCAE-892A9D23C777}"/>
    <hyperlink ref="I31" r:id="rId23" xr:uid="{C6984B5A-E720-4761-A953-DD8876AEE6BB}"/>
    <hyperlink ref="I32" r:id="rId24" xr:uid="{22B38374-0852-4FC3-BB2E-68AEF565ACE8}"/>
    <hyperlink ref="I33" r:id="rId25" xr:uid="{BFC9F584-E9A7-4034-847A-CAC2102C4D83}"/>
    <hyperlink ref="I34" r:id="rId26" xr:uid="{E1785B37-518B-4E6F-9049-640E82AACB6F}"/>
    <hyperlink ref="I35" r:id="rId27" xr:uid="{CDFFC879-265A-4C24-A7A0-7230DC9EBE95}"/>
    <hyperlink ref="I36" r:id="rId28" xr:uid="{48D3EFAF-56DC-44FA-8FCC-50951169E700}"/>
    <hyperlink ref="I37" r:id="rId29" xr:uid="{E8405F7F-3692-4E1D-BBE2-529E85CFB899}"/>
    <hyperlink ref="I38" r:id="rId30" xr:uid="{A858F221-4700-4F89-97A7-0949EB4300CB}"/>
    <hyperlink ref="I39" r:id="rId31" xr:uid="{9920738E-7E61-413D-A9A5-E1C943A504D1}"/>
    <hyperlink ref="I40" r:id="rId32" xr:uid="{61B20ACC-7561-4C86-9F17-B5236DC2D7F4}"/>
    <hyperlink ref="I41" r:id="rId33" xr:uid="{D0DE21A1-185A-4878-91BC-CBD7DA48668B}"/>
    <hyperlink ref="I42" r:id="rId34" xr:uid="{465CECD9-12DF-4A6F-9AEB-79891BFC270C}"/>
    <hyperlink ref="I43" r:id="rId35" xr:uid="{67E1444D-110F-4ABA-B822-14CD5908DF9B}"/>
    <hyperlink ref="I44" r:id="rId36" xr:uid="{3B840846-E7BC-4DC5-996E-1CF63C0F97EB}"/>
    <hyperlink ref="I45" r:id="rId37" xr:uid="{437A6355-3B22-4CBC-B6F4-321C54F6F96D}"/>
    <hyperlink ref="I46" r:id="rId38" xr:uid="{584A7EC1-D46C-4578-95BB-221172096501}"/>
    <hyperlink ref="I49" r:id="rId39" xr:uid="{57F7F922-5CB6-4B95-B84B-86609B60D766}"/>
    <hyperlink ref="I50" r:id="rId40" xr:uid="{7A0DF3E2-448D-4BF3-8CA8-4D2C9128CB60}"/>
    <hyperlink ref="I51" r:id="rId41" xr:uid="{27B568AB-B8EA-4DC6-8452-64BC44D0C5AF}"/>
    <hyperlink ref="I53" r:id="rId42" xr:uid="{F5CCB962-0702-4023-A902-8D46913EA96C}"/>
    <hyperlink ref="I54" r:id="rId43" xr:uid="{633A0B67-E128-4D3E-B50B-5667A08331FC}"/>
    <hyperlink ref="I55" r:id="rId44" xr:uid="{19E1C233-E5F7-4865-ADA9-712D3FA9C2ED}"/>
    <hyperlink ref="I56" r:id="rId45" xr:uid="{62BB4AFA-0F8A-40DA-A994-1EC64E45FAA5}"/>
    <hyperlink ref="I59" r:id="rId46" xr:uid="{5521C135-7430-4215-9254-70F915178706}"/>
    <hyperlink ref="I60" r:id="rId47" xr:uid="{9A8D5C7A-FBDA-4F4B-A836-D90C7314E11E}"/>
    <hyperlink ref="I61" r:id="rId48" xr:uid="{E696115B-73F5-4F93-B097-D55F6CEFBEAC}"/>
    <hyperlink ref="I62" r:id="rId49" xr:uid="{80F256AD-C706-4DAD-8650-40DA58344F1E}"/>
    <hyperlink ref="I63" r:id="rId50" xr:uid="{36AF8FB7-8FEA-4CB3-AA1E-FC35A212DE64}"/>
    <hyperlink ref="I65" r:id="rId51" xr:uid="{AAE4ADBA-E96C-496F-96C1-118F981045F4}"/>
    <hyperlink ref="I66" r:id="rId52" xr:uid="{14B4BEE8-B5FE-457F-A215-95B66CCE83C2}"/>
    <hyperlink ref="I70" r:id="rId53" xr:uid="{433D3C22-2303-45A4-928F-8B9A21083C68}"/>
    <hyperlink ref="I68" r:id="rId54" xr:uid="{3BC6B962-CC7D-4EA8-9A2C-93C5ECCF706E}"/>
    <hyperlink ref="I69" r:id="rId55" xr:uid="{40637392-D132-4795-9421-6EDA60447313}"/>
    <hyperlink ref="I71" r:id="rId56" xr:uid="{D6BB849A-B8E3-47B0-BC7D-65CB1CF2D753}"/>
    <hyperlink ref="I73" r:id="rId57" xr:uid="{7F4E6612-720C-453C-91DE-ED0F18C6CA66}"/>
    <hyperlink ref="I74" r:id="rId58" xr:uid="{1B2266E1-D1E1-463F-8AFC-DEAD51562C5D}"/>
    <hyperlink ref="I75" r:id="rId59" xr:uid="{0E8F4A07-1D96-4E0C-A833-0E23B29FEC45}"/>
    <hyperlink ref="I76" r:id="rId60" xr:uid="{1F36F438-9B56-4C65-9194-2B2568C708D3}"/>
    <hyperlink ref="I64" r:id="rId61" xr:uid="{26A8D299-CBAD-4B5E-9CE8-2021D048DF9B}"/>
    <hyperlink ref="I58" r:id="rId62" xr:uid="{520EA177-6EC3-4D41-A16B-56DD52E6BF64}"/>
    <hyperlink ref="I57" r:id="rId63" xr:uid="{84E0F1AB-0145-4D2D-A190-83C4A6435021}"/>
    <hyperlink ref="I47" r:id="rId64" xr:uid="{EC522CCD-45EE-4DFF-B78D-2D59A230E222}"/>
  </hyperlinks>
  <pageMargins left="0.70866141732283472" right="0.70866141732283472" top="0.74803149606299213" bottom="0.74803149606299213" header="0.31496062992125984" footer="0.31496062992125984"/>
  <pageSetup scale="31" orientation="landscape" r:id="rId65"/>
  <rowBreaks count="2" manualBreakCount="2">
    <brk id="43" max="19" man="1"/>
    <brk id="76" min="1" max="18" man="1"/>
  </rowBreaks>
  <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DE PROVEEDORES</vt:lpstr>
      <vt:lpstr>'BANCO DE PROVEEDORES'!Área_de_impresión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Tamacas</dc:creator>
  <cp:lastModifiedBy>María José Tamacas</cp:lastModifiedBy>
  <dcterms:created xsi:type="dcterms:W3CDTF">2021-01-26T17:20:04Z</dcterms:created>
  <dcterms:modified xsi:type="dcterms:W3CDTF">2021-01-27T18:24:41Z</dcterms:modified>
</cp:coreProperties>
</file>