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ublic\Documents\documentos 2018\"/>
    </mc:Choice>
  </mc:AlternateContent>
  <xr:revisionPtr revIDLastSave="0" documentId="8_{246A5284-D384-4EFD-B556-6FAB1562E490}" xr6:coauthVersionLast="32" xr6:coauthVersionMax="32" xr10:uidLastSave="{00000000-0000-0000-0000-000000000000}"/>
  <bookViews>
    <workbookView xWindow="0" yWindow="0" windowWidth="16410" windowHeight="7545" xr2:uid="{00000000-000D-0000-FFFF-FFFF00000000}"/>
  </bookViews>
  <sheets>
    <sheet name="2016" sheetId="3" r:id="rId1"/>
    <sheet name="2017" sheetId="1" r:id="rId2"/>
    <sheet name="2018" sheetId="2" r:id="rId3"/>
  </sheets>
  <definedNames>
    <definedName name="_xlnm._FilterDatabase" localSheetId="0" hidden="1">'2016'!$A$5:$N$59</definedName>
    <definedName name="_xlnm._FilterDatabase" localSheetId="1" hidden="1">'2017'!$A$5:$U$60</definedName>
    <definedName name="_xlnm.Print_Area" localSheetId="1">'2017'!$A$1:$N$60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3" l="1"/>
  <c r="H59" i="3"/>
  <c r="G59" i="3"/>
  <c r="F59" i="3"/>
  <c r="E59" i="3"/>
  <c r="D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7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M59" i="1"/>
  <c r="M58" i="1"/>
  <c r="M57" i="1"/>
  <c r="M55" i="1"/>
  <c r="M56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60" i="1"/>
  <c r="K60" i="1"/>
  <c r="J60" i="1"/>
  <c r="I60" i="1"/>
  <c r="H60" i="1"/>
  <c r="G60" i="1"/>
  <c r="F60" i="1"/>
  <c r="E60" i="1"/>
  <c r="D60" i="1"/>
  <c r="J59" i="3" l="1"/>
  <c r="M60" i="1"/>
</calcChain>
</file>

<file path=xl/sharedStrings.xml><?xml version="1.0" encoding="utf-8"?>
<sst xmlns="http://schemas.openxmlformats.org/spreadsheetml/2006/main" count="329" uniqueCount="116">
  <si>
    <t>Meses</t>
  </si>
  <si>
    <t>Fecha de transferencia</t>
  </si>
  <si>
    <t>Partida presupuestaria</t>
  </si>
  <si>
    <t>Concepto</t>
  </si>
  <si>
    <t>Total general</t>
  </si>
  <si>
    <t>Ejecutado</t>
  </si>
  <si>
    <t>02-mar</t>
  </si>
  <si>
    <t>Remuneraciones</t>
  </si>
  <si>
    <t>Servicios Técnicos y Profesionales</t>
  </si>
  <si>
    <t>Honorarios Contables enero</t>
  </si>
  <si>
    <t>Honorarios Contables Febrero</t>
  </si>
  <si>
    <t>Honorarios Contables marzo</t>
  </si>
  <si>
    <t>03-may</t>
  </si>
  <si>
    <t>Desarrollo deportivo</t>
  </si>
  <si>
    <t>Campamento Guatemala</t>
  </si>
  <si>
    <t>Primera concentración de atletas mayores Merliot</t>
  </si>
  <si>
    <t>Honorarios Contables Abril</t>
  </si>
  <si>
    <t>Honorarios Contables Mayo</t>
  </si>
  <si>
    <t>13-jun</t>
  </si>
  <si>
    <t>Segunda concentración de atletas Merliot</t>
  </si>
  <si>
    <t>24-jul</t>
  </si>
  <si>
    <t>30-jul</t>
  </si>
  <si>
    <t>Honorarios Contables julio</t>
  </si>
  <si>
    <t>Honorarios Contables Junio</t>
  </si>
  <si>
    <t>Viaticos de enero a mayo</t>
  </si>
  <si>
    <t>31-ago</t>
  </si>
  <si>
    <t>Fogueo NI palya Popoyo</t>
  </si>
  <si>
    <t>30-sep</t>
  </si>
  <si>
    <t>Honorarios Contables agosto</t>
  </si>
  <si>
    <t>11-oct</t>
  </si>
  <si>
    <t>Honorarios Contables septiembre</t>
  </si>
  <si>
    <t>06-nov</t>
  </si>
  <si>
    <t>Cuarta concentración Merliot</t>
  </si>
  <si>
    <t>Tercera concentración Merliot</t>
  </si>
  <si>
    <t>Honorarios Contables noviembre</t>
  </si>
  <si>
    <t>Honorarios Contables octubre</t>
  </si>
  <si>
    <t>31-dic</t>
  </si>
  <si>
    <t>Juegos centroamericanos Playa Maderas Nicaragua</t>
  </si>
  <si>
    <t>Reorientanción de gastos por servicios de personal técnico</t>
  </si>
  <si>
    <t>Honorarios Contables diciembre</t>
  </si>
  <si>
    <t>15-feb</t>
  </si>
  <si>
    <t>Salario administrativo Enero</t>
  </si>
  <si>
    <t>Servicios contables Enero</t>
  </si>
  <si>
    <t>Adquisición de bienes y servicios</t>
  </si>
  <si>
    <t>Viaticos Enero</t>
  </si>
  <si>
    <t>Primera fecha Circuito Nacional de Surf</t>
  </si>
  <si>
    <t>Segunda fecha Circuito Nacional de Surf</t>
  </si>
  <si>
    <t>Tercera fecha Circuito Nacional de Surf</t>
  </si>
  <si>
    <t>Cuarta fecha Circuito Nacional de Surf</t>
  </si>
  <si>
    <t>Quinta fecha Circuito Nacional de Surf</t>
  </si>
  <si>
    <t>Sueldo administrativo enero</t>
  </si>
  <si>
    <t>Sueldo técnico enero</t>
  </si>
  <si>
    <t>Sueldo administrativo febrero</t>
  </si>
  <si>
    <t>Sueldo técnico febrero</t>
  </si>
  <si>
    <t>Sueldo administrativo marzo</t>
  </si>
  <si>
    <t>Sueldo técnico marzo</t>
  </si>
  <si>
    <t>Sueldo administrativo abril</t>
  </si>
  <si>
    <t>Sueldo técnico abril</t>
  </si>
  <si>
    <t>Sueldo administrativo mayo</t>
  </si>
  <si>
    <t>Sueldo técnico mayo</t>
  </si>
  <si>
    <t>Aquisición de bienes y servicios</t>
  </si>
  <si>
    <t>Sueldo administrativo junio</t>
  </si>
  <si>
    <t>Sueldo técnico junio</t>
  </si>
  <si>
    <t>Viaticos junio</t>
  </si>
  <si>
    <t>Sueldo administrativo julio</t>
  </si>
  <si>
    <t>Sueldo técnico julio</t>
  </si>
  <si>
    <t>Viaticos julio</t>
  </si>
  <si>
    <t>Sueldo administrativo agosto</t>
  </si>
  <si>
    <t>Viaticos agosto</t>
  </si>
  <si>
    <t>Sueldo administrativo septiembre</t>
  </si>
  <si>
    <t>Viaticos septiembre</t>
  </si>
  <si>
    <t>Sueldo administrativo octubre</t>
  </si>
  <si>
    <t>Viaticos octubre</t>
  </si>
  <si>
    <t>Sueldo administrativo noviembre</t>
  </si>
  <si>
    <t>Viaticos noviembre</t>
  </si>
  <si>
    <t>Sueldo administrativo diciembre</t>
  </si>
  <si>
    <t>Viaticos diciembre</t>
  </si>
  <si>
    <t>Sueldo técnico de agosto a diciembre</t>
  </si>
  <si>
    <t>TOTALES</t>
  </si>
  <si>
    <t>Mayo</t>
  </si>
  <si>
    <t>Marzo</t>
  </si>
  <si>
    <t>Junio</t>
  </si>
  <si>
    <t>Julio</t>
  </si>
  <si>
    <t>Agosto</t>
  </si>
  <si>
    <t>Septiembre</t>
  </si>
  <si>
    <t>Octubre</t>
  </si>
  <si>
    <t>Noviembre</t>
  </si>
  <si>
    <t>Diciembre</t>
  </si>
  <si>
    <t>FEDERACION SALVADOREÑA DE SURF</t>
  </si>
  <si>
    <t>Reporte de ingresos INDES</t>
  </si>
  <si>
    <t>Fecha:</t>
  </si>
  <si>
    <t>Del 1 de enero al 31 de diciembre de 2017</t>
  </si>
  <si>
    <t>Febrero</t>
  </si>
  <si>
    <t>Fecha: del 1 de enero al 31 de marzo de 2018</t>
  </si>
  <si>
    <t>Del 1 de enero al 31 de diciembre de 2016</t>
  </si>
  <si>
    <t>Viaticos enero</t>
  </si>
  <si>
    <t>Viaticos febrero</t>
  </si>
  <si>
    <t>Viaticos marzo</t>
  </si>
  <si>
    <t>Viaticos abril</t>
  </si>
  <si>
    <t>Viaticos mayo</t>
  </si>
  <si>
    <t>Honorarios contables enero</t>
  </si>
  <si>
    <t>Honorarios contables febrero</t>
  </si>
  <si>
    <t>Honorarios contables marzo</t>
  </si>
  <si>
    <t>Honorarios contables abril</t>
  </si>
  <si>
    <t>Honorarios contables mayo</t>
  </si>
  <si>
    <t>Sueldo técnico agosto</t>
  </si>
  <si>
    <t>Sueldo técnico septiembre</t>
  </si>
  <si>
    <t>Viatios septiembre</t>
  </si>
  <si>
    <t>ISA world surfing games</t>
  </si>
  <si>
    <t>Sueldo técnico octubre</t>
  </si>
  <si>
    <t>Viatios octubre</t>
  </si>
  <si>
    <t>Juegos centroamericanos de surf</t>
  </si>
  <si>
    <t>Sueldo técnico noviembre</t>
  </si>
  <si>
    <t>Viatios noviembre</t>
  </si>
  <si>
    <t>Sueldo técnico diciembre</t>
  </si>
  <si>
    <t>Juegos Bolibarianos Chile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</si>
</sst>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1" xfId="0" applyBorder="1"/>
    <xf numFmtId="14" fontId="0" fillId="0" borderId="1" xfId="0" applyNumberFormat="1" applyBorder="1"/>
    <xf numFmtId="0" fontId="3" fillId="0" borderId="0" xfId="0" applyFon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2" fillId="0" borderId="4" xfId="1" applyNumberFormat="1" applyFont="1" applyBorder="1"/>
    <xf numFmtId="165" fontId="2" fillId="0" borderId="5" xfId="1" applyNumberFormat="1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showGridLines="0"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3" sqref="C13"/>
    </sheetView>
  </sheetViews>
  <sheetFormatPr baseColWidth="10" defaultRowHeight="15" x14ac:dyDescent="0.25"/>
  <cols>
    <col min="1" max="1" width="12.28515625" customWidth="1"/>
    <col min="2" max="2" width="38.28515625" bestFit="1" customWidth="1"/>
    <col min="3" max="3" width="53.85546875" bestFit="1" customWidth="1"/>
  </cols>
  <sheetData>
    <row r="1" spans="1:11" ht="18.75" x14ac:dyDescent="0.3">
      <c r="A1" s="5" t="s">
        <v>88</v>
      </c>
      <c r="K1" s="1"/>
    </row>
    <row r="2" spans="1:11" x14ac:dyDescent="0.25">
      <c r="A2" t="s">
        <v>89</v>
      </c>
      <c r="K2" s="1"/>
    </row>
    <row r="3" spans="1:11" x14ac:dyDescent="0.25">
      <c r="A3" t="s">
        <v>90</v>
      </c>
      <c r="B3" t="s">
        <v>94</v>
      </c>
      <c r="K3" s="1"/>
    </row>
    <row r="4" spans="1:11" x14ac:dyDescent="0.25">
      <c r="K4" s="1"/>
    </row>
    <row r="5" spans="1:11" x14ac:dyDescent="0.25">
      <c r="A5" s="16" t="s">
        <v>1</v>
      </c>
      <c r="B5" s="16" t="s">
        <v>2</v>
      </c>
      <c r="C5" s="16" t="s">
        <v>3</v>
      </c>
      <c r="D5" s="16"/>
      <c r="E5" s="16"/>
      <c r="F5" s="16"/>
      <c r="G5" s="16"/>
      <c r="H5" s="16"/>
      <c r="I5" s="16"/>
      <c r="J5" s="16" t="s">
        <v>4</v>
      </c>
      <c r="K5" s="17" t="s">
        <v>5</v>
      </c>
    </row>
    <row r="6" spans="1:11" x14ac:dyDescent="0.25">
      <c r="A6" s="16"/>
      <c r="B6" s="16"/>
      <c r="C6" s="16"/>
      <c r="D6" s="15" t="s">
        <v>82</v>
      </c>
      <c r="E6" s="15" t="s">
        <v>83</v>
      </c>
      <c r="F6" s="15" t="s">
        <v>84</v>
      </c>
      <c r="G6" s="15" t="s">
        <v>85</v>
      </c>
      <c r="H6" s="15" t="s">
        <v>86</v>
      </c>
      <c r="I6" s="15" t="s">
        <v>87</v>
      </c>
      <c r="J6" s="16"/>
      <c r="K6" s="17"/>
    </row>
    <row r="7" spans="1:11" x14ac:dyDescent="0.25">
      <c r="A7" s="4">
        <v>42566</v>
      </c>
      <c r="B7" s="3" t="s">
        <v>13</v>
      </c>
      <c r="C7" s="3" t="s">
        <v>45</v>
      </c>
      <c r="D7" s="10">
        <v>1600</v>
      </c>
      <c r="E7" s="10"/>
      <c r="F7" s="10"/>
      <c r="G7" s="10"/>
      <c r="H7" s="10"/>
      <c r="I7" s="10"/>
      <c r="J7" s="10">
        <f t="shared" ref="J7:J38" si="0">SUM(D7:I7)</f>
        <v>1600</v>
      </c>
      <c r="K7" s="4">
        <v>42497</v>
      </c>
    </row>
    <row r="8" spans="1:11" x14ac:dyDescent="0.25">
      <c r="A8" s="4">
        <v>42583</v>
      </c>
      <c r="B8" s="3" t="s">
        <v>7</v>
      </c>
      <c r="C8" s="3" t="s">
        <v>50</v>
      </c>
      <c r="D8" s="10"/>
      <c r="E8" s="10">
        <v>450</v>
      </c>
      <c r="F8" s="10"/>
      <c r="G8" s="10"/>
      <c r="H8" s="10"/>
      <c r="I8" s="10"/>
      <c r="J8" s="10">
        <f t="shared" si="0"/>
        <v>450</v>
      </c>
      <c r="K8" s="4">
        <v>42400</v>
      </c>
    </row>
    <row r="9" spans="1:11" x14ac:dyDescent="0.25">
      <c r="A9" s="4">
        <v>42583</v>
      </c>
      <c r="B9" s="3" t="s">
        <v>7</v>
      </c>
      <c r="C9" s="3" t="s">
        <v>52</v>
      </c>
      <c r="D9" s="10"/>
      <c r="E9" s="10">
        <v>450</v>
      </c>
      <c r="F9" s="10"/>
      <c r="G9" s="10"/>
      <c r="H9" s="10"/>
      <c r="I9" s="10"/>
      <c r="J9" s="10">
        <f t="shared" si="0"/>
        <v>450</v>
      </c>
      <c r="K9" s="4">
        <v>42428</v>
      </c>
    </row>
    <row r="10" spans="1:11" x14ac:dyDescent="0.25">
      <c r="A10" s="4">
        <v>42583</v>
      </c>
      <c r="B10" s="3" t="s">
        <v>7</v>
      </c>
      <c r="C10" s="3" t="s">
        <v>54</v>
      </c>
      <c r="D10" s="10"/>
      <c r="E10" s="10">
        <v>450</v>
      </c>
      <c r="F10" s="10"/>
      <c r="G10" s="10"/>
      <c r="H10" s="10"/>
      <c r="I10" s="10"/>
      <c r="J10" s="10">
        <f t="shared" si="0"/>
        <v>450</v>
      </c>
      <c r="K10" s="4">
        <v>42460</v>
      </c>
    </row>
    <row r="11" spans="1:11" x14ac:dyDescent="0.25">
      <c r="A11" s="4">
        <v>42583</v>
      </c>
      <c r="B11" s="3" t="s">
        <v>7</v>
      </c>
      <c r="C11" s="3" t="s">
        <v>56</v>
      </c>
      <c r="D11" s="10"/>
      <c r="E11" s="10">
        <v>450</v>
      </c>
      <c r="F11" s="10"/>
      <c r="G11" s="10"/>
      <c r="H11" s="10"/>
      <c r="I11" s="10"/>
      <c r="J11" s="10">
        <f t="shared" si="0"/>
        <v>450</v>
      </c>
      <c r="K11" s="4">
        <v>42490</v>
      </c>
    </row>
    <row r="12" spans="1:11" x14ac:dyDescent="0.25">
      <c r="A12" s="4">
        <v>42583</v>
      </c>
      <c r="B12" s="3" t="s">
        <v>7</v>
      </c>
      <c r="C12" s="3" t="s">
        <v>58</v>
      </c>
      <c r="D12" s="10"/>
      <c r="E12" s="10">
        <v>450</v>
      </c>
      <c r="F12" s="10"/>
      <c r="G12" s="10"/>
      <c r="H12" s="10"/>
      <c r="I12" s="10"/>
      <c r="J12" s="10">
        <f t="shared" si="0"/>
        <v>450</v>
      </c>
      <c r="K12" s="4">
        <v>42521</v>
      </c>
    </row>
    <row r="13" spans="1:11" x14ac:dyDescent="0.25">
      <c r="A13" s="4">
        <v>42583</v>
      </c>
      <c r="B13" s="3" t="s">
        <v>7</v>
      </c>
      <c r="C13" s="3" t="s">
        <v>61</v>
      </c>
      <c r="D13" s="10"/>
      <c r="E13" s="10">
        <v>450</v>
      </c>
      <c r="F13" s="10"/>
      <c r="G13" s="10"/>
      <c r="H13" s="10"/>
      <c r="I13" s="10"/>
      <c r="J13" s="10">
        <f t="shared" si="0"/>
        <v>450</v>
      </c>
      <c r="K13" s="4">
        <v>42551</v>
      </c>
    </row>
    <row r="14" spans="1:11" x14ac:dyDescent="0.25">
      <c r="A14" s="4">
        <v>42583</v>
      </c>
      <c r="B14" s="3" t="s">
        <v>7</v>
      </c>
      <c r="C14" s="3" t="s">
        <v>57</v>
      </c>
      <c r="D14" s="10"/>
      <c r="E14" s="10">
        <v>300</v>
      </c>
      <c r="F14" s="10"/>
      <c r="G14" s="10"/>
      <c r="H14" s="10"/>
      <c r="I14" s="10"/>
      <c r="J14" s="10">
        <f t="shared" si="0"/>
        <v>300</v>
      </c>
      <c r="K14" s="4">
        <v>42490</v>
      </c>
    </row>
    <row r="15" spans="1:11" x14ac:dyDescent="0.25">
      <c r="A15" s="4">
        <v>42583</v>
      </c>
      <c r="B15" s="3" t="s">
        <v>7</v>
      </c>
      <c r="C15" s="3" t="s">
        <v>59</v>
      </c>
      <c r="D15" s="10"/>
      <c r="E15" s="10">
        <v>300</v>
      </c>
      <c r="F15" s="10"/>
      <c r="G15" s="10"/>
      <c r="H15" s="10"/>
      <c r="I15" s="10"/>
      <c r="J15" s="10">
        <f t="shared" si="0"/>
        <v>300</v>
      </c>
      <c r="K15" s="4">
        <v>42521</v>
      </c>
    </row>
    <row r="16" spans="1:11" x14ac:dyDescent="0.25">
      <c r="A16" s="4">
        <v>42583</v>
      </c>
      <c r="B16" s="3" t="s">
        <v>7</v>
      </c>
      <c r="C16" s="3" t="s">
        <v>62</v>
      </c>
      <c r="D16" s="10"/>
      <c r="E16" s="10">
        <v>300</v>
      </c>
      <c r="F16" s="10"/>
      <c r="G16" s="10"/>
      <c r="H16" s="10"/>
      <c r="I16" s="10"/>
      <c r="J16" s="10">
        <f t="shared" si="0"/>
        <v>300</v>
      </c>
      <c r="K16" s="4">
        <v>42551</v>
      </c>
    </row>
    <row r="17" spans="1:11" x14ac:dyDescent="0.25">
      <c r="A17" s="4">
        <v>42583</v>
      </c>
      <c r="B17" s="3" t="s">
        <v>60</v>
      </c>
      <c r="C17" s="3" t="s">
        <v>95</v>
      </c>
      <c r="D17" s="10"/>
      <c r="E17" s="10">
        <v>5</v>
      </c>
      <c r="F17" s="10"/>
      <c r="G17" s="10"/>
      <c r="H17" s="10"/>
      <c r="I17" s="10"/>
      <c r="J17" s="10">
        <f t="shared" si="0"/>
        <v>5</v>
      </c>
      <c r="K17" s="4">
        <v>42400</v>
      </c>
    </row>
    <row r="18" spans="1:11" x14ac:dyDescent="0.25">
      <c r="A18" s="4">
        <v>42583</v>
      </c>
      <c r="B18" s="3" t="s">
        <v>60</v>
      </c>
      <c r="C18" s="3" t="s">
        <v>96</v>
      </c>
      <c r="D18" s="10"/>
      <c r="E18" s="10">
        <v>5</v>
      </c>
      <c r="F18" s="10"/>
      <c r="G18" s="10"/>
      <c r="H18" s="10"/>
      <c r="I18" s="10"/>
      <c r="J18" s="10">
        <f t="shared" si="0"/>
        <v>5</v>
      </c>
      <c r="K18" s="4">
        <v>42428</v>
      </c>
    </row>
    <row r="19" spans="1:11" x14ac:dyDescent="0.25">
      <c r="A19" s="4">
        <v>42583</v>
      </c>
      <c r="B19" s="3" t="s">
        <v>60</v>
      </c>
      <c r="C19" s="3" t="s">
        <v>97</v>
      </c>
      <c r="D19" s="10"/>
      <c r="E19" s="10">
        <v>5</v>
      </c>
      <c r="F19" s="10"/>
      <c r="G19" s="10"/>
      <c r="H19" s="10"/>
      <c r="I19" s="10"/>
      <c r="J19" s="10">
        <f t="shared" si="0"/>
        <v>5</v>
      </c>
      <c r="K19" s="4">
        <v>42460</v>
      </c>
    </row>
    <row r="20" spans="1:11" x14ac:dyDescent="0.25">
      <c r="A20" s="4">
        <v>42583</v>
      </c>
      <c r="B20" s="3" t="s">
        <v>60</v>
      </c>
      <c r="C20" s="3" t="s">
        <v>98</v>
      </c>
      <c r="D20" s="10"/>
      <c r="E20" s="10">
        <v>5</v>
      </c>
      <c r="F20" s="10"/>
      <c r="G20" s="10"/>
      <c r="H20" s="10"/>
      <c r="I20" s="10"/>
      <c r="J20" s="10">
        <f t="shared" si="0"/>
        <v>5</v>
      </c>
      <c r="K20" s="4">
        <v>42490</v>
      </c>
    </row>
    <row r="21" spans="1:11" x14ac:dyDescent="0.25">
      <c r="A21" s="4">
        <v>42583</v>
      </c>
      <c r="B21" s="3" t="s">
        <v>60</v>
      </c>
      <c r="C21" s="3" t="s">
        <v>99</v>
      </c>
      <c r="D21" s="10"/>
      <c r="E21" s="10">
        <v>5</v>
      </c>
      <c r="F21" s="10"/>
      <c r="G21" s="10"/>
      <c r="H21" s="10"/>
      <c r="I21" s="10"/>
      <c r="J21" s="10">
        <f t="shared" si="0"/>
        <v>5</v>
      </c>
      <c r="K21" s="4">
        <v>42521</v>
      </c>
    </row>
    <row r="22" spans="1:11" x14ac:dyDescent="0.25">
      <c r="A22" s="4">
        <v>42583</v>
      </c>
      <c r="B22" s="3" t="s">
        <v>60</v>
      </c>
      <c r="C22" s="3" t="s">
        <v>63</v>
      </c>
      <c r="D22" s="10"/>
      <c r="E22" s="10">
        <v>5</v>
      </c>
      <c r="F22" s="10"/>
      <c r="G22" s="10"/>
      <c r="H22" s="10"/>
      <c r="I22" s="10"/>
      <c r="J22" s="10">
        <f t="shared" si="0"/>
        <v>5</v>
      </c>
      <c r="K22" s="4">
        <v>42551</v>
      </c>
    </row>
    <row r="23" spans="1:11" x14ac:dyDescent="0.25">
      <c r="A23" s="4">
        <v>42583</v>
      </c>
      <c r="B23" s="3" t="s">
        <v>8</v>
      </c>
      <c r="C23" s="3" t="s">
        <v>100</v>
      </c>
      <c r="D23" s="10"/>
      <c r="E23" s="10">
        <v>160</v>
      </c>
      <c r="F23" s="10"/>
      <c r="G23" s="10"/>
      <c r="H23" s="10"/>
      <c r="I23" s="10"/>
      <c r="J23" s="10">
        <f t="shared" si="0"/>
        <v>160</v>
      </c>
      <c r="K23" s="4">
        <v>42400</v>
      </c>
    </row>
    <row r="24" spans="1:11" x14ac:dyDescent="0.25">
      <c r="A24" s="4">
        <v>42583</v>
      </c>
      <c r="B24" s="3" t="s">
        <v>8</v>
      </c>
      <c r="C24" s="3" t="s">
        <v>101</v>
      </c>
      <c r="D24" s="10"/>
      <c r="E24" s="10">
        <v>160</v>
      </c>
      <c r="F24" s="10"/>
      <c r="G24" s="10"/>
      <c r="H24" s="10"/>
      <c r="I24" s="10"/>
      <c r="J24" s="10">
        <f t="shared" si="0"/>
        <v>160</v>
      </c>
      <c r="K24" s="4">
        <v>42428</v>
      </c>
    </row>
    <row r="25" spans="1:11" x14ac:dyDescent="0.25">
      <c r="A25" s="4">
        <v>42583</v>
      </c>
      <c r="B25" s="3" t="s">
        <v>8</v>
      </c>
      <c r="C25" s="3" t="s">
        <v>102</v>
      </c>
      <c r="D25" s="10"/>
      <c r="E25" s="10">
        <v>160</v>
      </c>
      <c r="F25" s="10"/>
      <c r="G25" s="10"/>
      <c r="H25" s="10"/>
      <c r="I25" s="10"/>
      <c r="J25" s="10">
        <f t="shared" si="0"/>
        <v>160</v>
      </c>
      <c r="K25" s="4">
        <v>42460</v>
      </c>
    </row>
    <row r="26" spans="1:11" x14ac:dyDescent="0.25">
      <c r="A26" s="4">
        <v>42583</v>
      </c>
      <c r="B26" s="3" t="s">
        <v>8</v>
      </c>
      <c r="C26" s="3" t="s">
        <v>103</v>
      </c>
      <c r="D26" s="10"/>
      <c r="E26" s="10">
        <v>160</v>
      </c>
      <c r="F26" s="10"/>
      <c r="G26" s="10"/>
      <c r="H26" s="10"/>
      <c r="I26" s="10"/>
      <c r="J26" s="10">
        <f t="shared" si="0"/>
        <v>160</v>
      </c>
      <c r="K26" s="4">
        <v>42490</v>
      </c>
    </row>
    <row r="27" spans="1:11" x14ac:dyDescent="0.25">
      <c r="A27" s="4">
        <v>42583</v>
      </c>
      <c r="B27" s="3" t="s">
        <v>8</v>
      </c>
      <c r="C27" s="3" t="s">
        <v>104</v>
      </c>
      <c r="D27" s="10"/>
      <c r="E27" s="10">
        <v>160</v>
      </c>
      <c r="F27" s="10"/>
      <c r="G27" s="10"/>
      <c r="H27" s="10"/>
      <c r="I27" s="10"/>
      <c r="J27" s="10">
        <f t="shared" si="0"/>
        <v>160</v>
      </c>
      <c r="K27" s="4">
        <v>42521</v>
      </c>
    </row>
    <row r="28" spans="1:11" x14ac:dyDescent="0.25">
      <c r="A28" s="4">
        <v>42583</v>
      </c>
      <c r="B28" s="3" t="s">
        <v>8</v>
      </c>
      <c r="C28" s="3" t="s">
        <v>23</v>
      </c>
      <c r="D28" s="10"/>
      <c r="E28" s="10">
        <v>160</v>
      </c>
      <c r="F28" s="10"/>
      <c r="G28" s="10"/>
      <c r="H28" s="10"/>
      <c r="I28" s="10"/>
      <c r="J28" s="10">
        <f t="shared" si="0"/>
        <v>160</v>
      </c>
      <c r="K28" s="4">
        <v>42551</v>
      </c>
    </row>
    <row r="29" spans="1:11" x14ac:dyDescent="0.25">
      <c r="A29" s="4">
        <v>42620</v>
      </c>
      <c r="B29" s="3" t="s">
        <v>7</v>
      </c>
      <c r="C29" s="3" t="s">
        <v>64</v>
      </c>
      <c r="D29" s="10"/>
      <c r="E29" s="10"/>
      <c r="F29" s="10">
        <v>450</v>
      </c>
      <c r="G29" s="10"/>
      <c r="H29" s="10"/>
      <c r="I29" s="10"/>
      <c r="J29" s="10">
        <f t="shared" si="0"/>
        <v>450</v>
      </c>
      <c r="K29" s="4">
        <v>42582</v>
      </c>
    </row>
    <row r="30" spans="1:11" x14ac:dyDescent="0.25">
      <c r="A30" s="4">
        <v>42620</v>
      </c>
      <c r="B30" s="3" t="s">
        <v>7</v>
      </c>
      <c r="C30" s="3" t="s">
        <v>67</v>
      </c>
      <c r="D30" s="10"/>
      <c r="E30" s="10"/>
      <c r="F30" s="10">
        <v>450</v>
      </c>
      <c r="G30" s="10"/>
      <c r="H30" s="10"/>
      <c r="I30" s="10"/>
      <c r="J30" s="10">
        <f t="shared" si="0"/>
        <v>450</v>
      </c>
      <c r="K30" s="4">
        <v>42612</v>
      </c>
    </row>
    <row r="31" spans="1:11" x14ac:dyDescent="0.25">
      <c r="A31" s="4">
        <v>42620</v>
      </c>
      <c r="B31" s="3" t="s">
        <v>7</v>
      </c>
      <c r="C31" s="3" t="s">
        <v>65</v>
      </c>
      <c r="D31" s="10"/>
      <c r="E31" s="10"/>
      <c r="F31" s="10">
        <v>300</v>
      </c>
      <c r="G31" s="10"/>
      <c r="H31" s="10"/>
      <c r="I31" s="10"/>
      <c r="J31" s="10">
        <f t="shared" si="0"/>
        <v>300</v>
      </c>
      <c r="K31" s="4">
        <v>42582</v>
      </c>
    </row>
    <row r="32" spans="1:11" x14ac:dyDescent="0.25">
      <c r="A32" s="4">
        <v>42620</v>
      </c>
      <c r="B32" s="3" t="s">
        <v>7</v>
      </c>
      <c r="C32" s="3" t="s">
        <v>105</v>
      </c>
      <c r="D32" s="10"/>
      <c r="E32" s="10"/>
      <c r="F32" s="10">
        <v>300</v>
      </c>
      <c r="G32" s="10"/>
      <c r="H32" s="10"/>
      <c r="I32" s="10"/>
      <c r="J32" s="10">
        <f t="shared" si="0"/>
        <v>300</v>
      </c>
      <c r="K32" s="4">
        <v>42612</v>
      </c>
    </row>
    <row r="33" spans="1:11" x14ac:dyDescent="0.25">
      <c r="A33" s="4">
        <v>42620</v>
      </c>
      <c r="B33" s="3" t="s">
        <v>60</v>
      </c>
      <c r="C33" s="3" t="s">
        <v>66</v>
      </c>
      <c r="D33" s="10"/>
      <c r="E33" s="10"/>
      <c r="F33" s="10">
        <v>5</v>
      </c>
      <c r="G33" s="10"/>
      <c r="H33" s="10"/>
      <c r="I33" s="10"/>
      <c r="J33" s="10">
        <f t="shared" si="0"/>
        <v>5</v>
      </c>
      <c r="K33" s="4">
        <v>42582</v>
      </c>
    </row>
    <row r="34" spans="1:11" x14ac:dyDescent="0.25">
      <c r="A34" s="4">
        <v>42620</v>
      </c>
      <c r="B34" s="3" t="s">
        <v>60</v>
      </c>
      <c r="C34" s="3" t="s">
        <v>68</v>
      </c>
      <c r="D34" s="10"/>
      <c r="E34" s="10"/>
      <c r="F34" s="10">
        <v>5</v>
      </c>
      <c r="G34" s="10"/>
      <c r="H34" s="10"/>
      <c r="I34" s="10"/>
      <c r="J34" s="10">
        <f t="shared" si="0"/>
        <v>5</v>
      </c>
      <c r="K34" s="4">
        <v>42612</v>
      </c>
    </row>
    <row r="35" spans="1:11" x14ac:dyDescent="0.25">
      <c r="A35" s="4">
        <v>42626</v>
      </c>
      <c r="B35" s="3" t="s">
        <v>8</v>
      </c>
      <c r="C35" s="3" t="s">
        <v>22</v>
      </c>
      <c r="D35" s="10"/>
      <c r="E35" s="10"/>
      <c r="F35" s="10">
        <v>160</v>
      </c>
      <c r="G35" s="10"/>
      <c r="H35" s="10"/>
      <c r="I35" s="10"/>
      <c r="J35" s="10">
        <f t="shared" si="0"/>
        <v>160</v>
      </c>
      <c r="K35" s="4">
        <v>42582</v>
      </c>
    </row>
    <row r="36" spans="1:11" x14ac:dyDescent="0.25">
      <c r="A36" s="4">
        <v>42643</v>
      </c>
      <c r="B36" s="3" t="s">
        <v>7</v>
      </c>
      <c r="C36" s="3" t="s">
        <v>69</v>
      </c>
      <c r="D36" s="10"/>
      <c r="E36" s="10"/>
      <c r="F36" s="10">
        <v>450</v>
      </c>
      <c r="G36" s="10"/>
      <c r="H36" s="10"/>
      <c r="I36" s="10"/>
      <c r="J36" s="10">
        <f t="shared" si="0"/>
        <v>450</v>
      </c>
      <c r="K36" s="4">
        <v>42643</v>
      </c>
    </row>
    <row r="37" spans="1:11" x14ac:dyDescent="0.25">
      <c r="A37" s="4">
        <v>42643</v>
      </c>
      <c r="B37" s="3" t="s">
        <v>7</v>
      </c>
      <c r="C37" s="3" t="s">
        <v>106</v>
      </c>
      <c r="D37" s="10"/>
      <c r="E37" s="10"/>
      <c r="F37" s="10">
        <v>300</v>
      </c>
      <c r="G37" s="10"/>
      <c r="H37" s="10"/>
      <c r="I37" s="10"/>
      <c r="J37" s="10">
        <f t="shared" si="0"/>
        <v>300</v>
      </c>
      <c r="K37" s="4">
        <v>42643</v>
      </c>
    </row>
    <row r="38" spans="1:11" x14ac:dyDescent="0.25">
      <c r="A38" s="4">
        <v>42643</v>
      </c>
      <c r="B38" s="3" t="s">
        <v>60</v>
      </c>
      <c r="C38" s="3" t="s">
        <v>107</v>
      </c>
      <c r="D38" s="10"/>
      <c r="E38" s="10"/>
      <c r="F38" s="10">
        <v>5</v>
      </c>
      <c r="G38" s="10"/>
      <c r="H38" s="10"/>
      <c r="I38" s="10"/>
      <c r="J38" s="10">
        <f t="shared" si="0"/>
        <v>5</v>
      </c>
      <c r="K38" s="4">
        <v>42643</v>
      </c>
    </row>
    <row r="39" spans="1:11" x14ac:dyDescent="0.25">
      <c r="A39" s="4">
        <v>42643</v>
      </c>
      <c r="B39" s="3" t="s">
        <v>8</v>
      </c>
      <c r="C39" s="3" t="s">
        <v>28</v>
      </c>
      <c r="D39" s="10"/>
      <c r="E39" s="10"/>
      <c r="F39" s="10">
        <v>160</v>
      </c>
      <c r="G39" s="10"/>
      <c r="H39" s="10"/>
      <c r="I39" s="10"/>
      <c r="J39" s="10">
        <f t="shared" ref="J39:J70" si="1">SUM(D39:I39)</f>
        <v>160</v>
      </c>
      <c r="K39" s="4">
        <v>42612</v>
      </c>
    </row>
    <row r="40" spans="1:11" x14ac:dyDescent="0.25">
      <c r="A40" s="4">
        <v>42643</v>
      </c>
      <c r="B40" s="3" t="s">
        <v>8</v>
      </c>
      <c r="C40" s="3" t="s">
        <v>30</v>
      </c>
      <c r="D40" s="10"/>
      <c r="E40" s="10"/>
      <c r="F40" s="10">
        <v>160</v>
      </c>
      <c r="G40" s="10"/>
      <c r="H40" s="10"/>
      <c r="I40" s="10"/>
      <c r="J40" s="10">
        <f t="shared" si="1"/>
        <v>160</v>
      </c>
      <c r="K40" s="4">
        <v>42643</v>
      </c>
    </row>
    <row r="41" spans="1:11" x14ac:dyDescent="0.25">
      <c r="A41" s="4">
        <v>42643</v>
      </c>
      <c r="B41" s="3" t="s">
        <v>13</v>
      </c>
      <c r="C41" s="3" t="s">
        <v>46</v>
      </c>
      <c r="D41" s="10"/>
      <c r="E41" s="10"/>
      <c r="F41" s="10">
        <v>1600</v>
      </c>
      <c r="G41" s="10"/>
      <c r="H41" s="10"/>
      <c r="I41" s="10"/>
      <c r="J41" s="10">
        <f t="shared" si="1"/>
        <v>1600</v>
      </c>
      <c r="K41" s="4">
        <v>42546</v>
      </c>
    </row>
    <row r="42" spans="1:11" x14ac:dyDescent="0.25">
      <c r="A42" s="4">
        <v>42643</v>
      </c>
      <c r="B42" s="3" t="s">
        <v>13</v>
      </c>
      <c r="C42" s="3" t="s">
        <v>47</v>
      </c>
      <c r="D42" s="10"/>
      <c r="E42" s="10"/>
      <c r="F42" s="10">
        <v>1600</v>
      </c>
      <c r="G42" s="10"/>
      <c r="H42" s="10"/>
      <c r="I42" s="10"/>
      <c r="J42" s="10">
        <f t="shared" si="1"/>
        <v>1600</v>
      </c>
      <c r="K42" s="4">
        <v>42581</v>
      </c>
    </row>
    <row r="43" spans="1:11" x14ac:dyDescent="0.25">
      <c r="A43" s="4">
        <v>42671</v>
      </c>
      <c r="B43" s="3" t="s">
        <v>13</v>
      </c>
      <c r="C43" s="3" t="s">
        <v>108</v>
      </c>
      <c r="D43" s="10"/>
      <c r="E43" s="10"/>
      <c r="F43" s="10"/>
      <c r="G43" s="10">
        <v>1900</v>
      </c>
      <c r="H43" s="10"/>
      <c r="I43" s="10"/>
      <c r="J43" s="10">
        <f t="shared" si="1"/>
        <v>1900</v>
      </c>
      <c r="K43" s="4">
        <v>42588</v>
      </c>
    </row>
    <row r="44" spans="1:11" x14ac:dyDescent="0.25">
      <c r="A44" s="4">
        <v>42671</v>
      </c>
      <c r="B44" s="3" t="s">
        <v>7</v>
      </c>
      <c r="C44" s="3" t="s">
        <v>71</v>
      </c>
      <c r="D44" s="10"/>
      <c r="E44" s="10"/>
      <c r="F44" s="10"/>
      <c r="G44" s="10">
        <v>450</v>
      </c>
      <c r="H44" s="10"/>
      <c r="I44" s="10"/>
      <c r="J44" s="10">
        <f t="shared" si="1"/>
        <v>450</v>
      </c>
      <c r="K44" s="4">
        <v>42674</v>
      </c>
    </row>
    <row r="45" spans="1:11" x14ac:dyDescent="0.25">
      <c r="A45" s="4">
        <v>42671</v>
      </c>
      <c r="B45" s="3" t="s">
        <v>7</v>
      </c>
      <c r="C45" s="3" t="s">
        <v>109</v>
      </c>
      <c r="D45" s="10"/>
      <c r="E45" s="10"/>
      <c r="F45" s="10"/>
      <c r="G45" s="10">
        <v>300</v>
      </c>
      <c r="H45" s="10"/>
      <c r="I45" s="10"/>
      <c r="J45" s="10">
        <f t="shared" si="1"/>
        <v>300</v>
      </c>
      <c r="K45" s="4">
        <v>42674</v>
      </c>
    </row>
    <row r="46" spans="1:11" x14ac:dyDescent="0.25">
      <c r="A46" s="4">
        <v>42671</v>
      </c>
      <c r="B46" s="3" t="s">
        <v>60</v>
      </c>
      <c r="C46" s="3" t="s">
        <v>110</v>
      </c>
      <c r="D46" s="10"/>
      <c r="E46" s="10"/>
      <c r="F46" s="10"/>
      <c r="G46" s="10">
        <v>5</v>
      </c>
      <c r="H46" s="10"/>
      <c r="I46" s="10"/>
      <c r="J46" s="10">
        <f t="shared" si="1"/>
        <v>5</v>
      </c>
      <c r="K46" s="4">
        <v>42674</v>
      </c>
    </row>
    <row r="47" spans="1:11" x14ac:dyDescent="0.25">
      <c r="A47" s="4">
        <v>42671</v>
      </c>
      <c r="B47" s="3" t="s">
        <v>8</v>
      </c>
      <c r="C47" s="3" t="s">
        <v>35</v>
      </c>
      <c r="D47" s="10"/>
      <c r="E47" s="10"/>
      <c r="F47" s="10"/>
      <c r="G47" s="10">
        <v>160</v>
      </c>
      <c r="H47" s="10"/>
      <c r="I47" s="10"/>
      <c r="J47" s="10">
        <f t="shared" si="1"/>
        <v>160</v>
      </c>
      <c r="K47" s="4">
        <v>42674</v>
      </c>
    </row>
    <row r="48" spans="1:11" x14ac:dyDescent="0.25">
      <c r="A48" s="4">
        <v>42690</v>
      </c>
      <c r="B48" s="3" t="s">
        <v>13</v>
      </c>
      <c r="C48" s="3" t="s">
        <v>48</v>
      </c>
      <c r="D48" s="10"/>
      <c r="E48" s="10"/>
      <c r="F48" s="10"/>
      <c r="G48" s="10"/>
      <c r="H48" s="10">
        <v>1600</v>
      </c>
      <c r="I48" s="10"/>
      <c r="J48" s="10">
        <f t="shared" si="1"/>
        <v>1600</v>
      </c>
      <c r="K48" s="4">
        <v>42658</v>
      </c>
    </row>
    <row r="49" spans="1:11" x14ac:dyDescent="0.25">
      <c r="A49" s="4">
        <v>42690</v>
      </c>
      <c r="B49" s="3" t="s">
        <v>13</v>
      </c>
      <c r="C49" s="3" t="s">
        <v>111</v>
      </c>
      <c r="D49" s="10"/>
      <c r="E49" s="10"/>
      <c r="F49" s="10"/>
      <c r="G49" s="10"/>
      <c r="H49" s="10">
        <v>4000</v>
      </c>
      <c r="I49" s="10"/>
      <c r="J49" s="10">
        <f t="shared" si="1"/>
        <v>4000</v>
      </c>
      <c r="K49" s="4">
        <v>42732</v>
      </c>
    </row>
    <row r="50" spans="1:11" x14ac:dyDescent="0.25">
      <c r="A50" s="4">
        <v>42699</v>
      </c>
      <c r="B50" s="3" t="s">
        <v>7</v>
      </c>
      <c r="C50" s="3" t="s">
        <v>73</v>
      </c>
      <c r="D50" s="10"/>
      <c r="E50" s="10"/>
      <c r="F50" s="10"/>
      <c r="G50" s="10"/>
      <c r="H50" s="10">
        <v>450</v>
      </c>
      <c r="I50" s="10"/>
      <c r="J50" s="10">
        <f t="shared" si="1"/>
        <v>450</v>
      </c>
      <c r="K50" s="4">
        <v>42704</v>
      </c>
    </row>
    <row r="51" spans="1:11" x14ac:dyDescent="0.25">
      <c r="A51" s="4">
        <v>42699</v>
      </c>
      <c r="B51" s="3" t="s">
        <v>7</v>
      </c>
      <c r="C51" s="3" t="s">
        <v>112</v>
      </c>
      <c r="D51" s="10"/>
      <c r="E51" s="10"/>
      <c r="F51" s="10"/>
      <c r="G51" s="10"/>
      <c r="H51" s="10">
        <v>300</v>
      </c>
      <c r="I51" s="10"/>
      <c r="J51" s="10">
        <f t="shared" si="1"/>
        <v>300</v>
      </c>
      <c r="K51" s="4">
        <v>42704</v>
      </c>
    </row>
    <row r="52" spans="1:11" x14ac:dyDescent="0.25">
      <c r="A52" s="4">
        <v>42699</v>
      </c>
      <c r="B52" s="3" t="s">
        <v>60</v>
      </c>
      <c r="C52" s="3" t="s">
        <v>113</v>
      </c>
      <c r="D52" s="10"/>
      <c r="E52" s="10"/>
      <c r="F52" s="10"/>
      <c r="G52" s="10"/>
      <c r="H52" s="10">
        <v>5</v>
      </c>
      <c r="I52" s="10"/>
      <c r="J52" s="10">
        <f t="shared" si="1"/>
        <v>5</v>
      </c>
      <c r="K52" s="4">
        <v>42704</v>
      </c>
    </row>
    <row r="53" spans="1:11" x14ac:dyDescent="0.25">
      <c r="A53" s="4">
        <v>42699</v>
      </c>
      <c r="B53" s="3" t="s">
        <v>8</v>
      </c>
      <c r="C53" s="3" t="s">
        <v>34</v>
      </c>
      <c r="D53" s="10"/>
      <c r="E53" s="10"/>
      <c r="F53" s="10"/>
      <c r="G53" s="10"/>
      <c r="H53" s="10">
        <v>160</v>
      </c>
      <c r="I53" s="10"/>
      <c r="J53" s="10">
        <f t="shared" si="1"/>
        <v>160</v>
      </c>
      <c r="K53" s="4">
        <v>42704</v>
      </c>
    </row>
    <row r="54" spans="1:11" x14ac:dyDescent="0.25">
      <c r="A54" s="4">
        <v>42718</v>
      </c>
      <c r="B54" s="3" t="s">
        <v>13</v>
      </c>
      <c r="C54" s="3" t="s">
        <v>115</v>
      </c>
      <c r="D54" s="10"/>
      <c r="E54" s="10"/>
      <c r="F54" s="10"/>
      <c r="G54" s="10"/>
      <c r="H54" s="10"/>
      <c r="I54" s="10">
        <v>2000</v>
      </c>
      <c r="J54" s="10">
        <f t="shared" si="1"/>
        <v>2000</v>
      </c>
      <c r="K54" s="4">
        <v>43422</v>
      </c>
    </row>
    <row r="55" spans="1:11" x14ac:dyDescent="0.25">
      <c r="A55" s="4">
        <v>42732</v>
      </c>
      <c r="B55" s="3" t="s">
        <v>7</v>
      </c>
      <c r="C55" s="3" t="s">
        <v>114</v>
      </c>
      <c r="D55" s="10"/>
      <c r="E55" s="10"/>
      <c r="F55" s="10"/>
      <c r="G55" s="10"/>
      <c r="H55" s="10"/>
      <c r="I55" s="10">
        <v>450</v>
      </c>
      <c r="J55" s="10">
        <f t="shared" si="1"/>
        <v>450</v>
      </c>
      <c r="K55" s="4">
        <v>42735</v>
      </c>
    </row>
    <row r="56" spans="1:11" x14ac:dyDescent="0.25">
      <c r="A56" s="4">
        <v>42732</v>
      </c>
      <c r="B56" s="3" t="s">
        <v>7</v>
      </c>
      <c r="C56" s="3" t="s">
        <v>75</v>
      </c>
      <c r="D56" s="10"/>
      <c r="E56" s="10"/>
      <c r="F56" s="10"/>
      <c r="G56" s="10"/>
      <c r="H56" s="10"/>
      <c r="I56" s="10">
        <v>300</v>
      </c>
      <c r="J56" s="10">
        <f t="shared" si="1"/>
        <v>300</v>
      </c>
      <c r="K56" s="4">
        <v>42735</v>
      </c>
    </row>
    <row r="57" spans="1:11" x14ac:dyDescent="0.25">
      <c r="A57" s="4">
        <v>42732</v>
      </c>
      <c r="B57" s="3" t="s">
        <v>60</v>
      </c>
      <c r="C57" s="3" t="s">
        <v>76</v>
      </c>
      <c r="D57" s="10"/>
      <c r="E57" s="10"/>
      <c r="F57" s="10"/>
      <c r="G57" s="10"/>
      <c r="H57" s="10"/>
      <c r="I57" s="10">
        <v>5</v>
      </c>
      <c r="J57" s="10">
        <f t="shared" si="1"/>
        <v>5</v>
      </c>
      <c r="K57" s="4">
        <v>42735</v>
      </c>
    </row>
    <row r="58" spans="1:11" ht="15.75" thickBot="1" x14ac:dyDescent="0.3">
      <c r="A58" s="4">
        <v>42732</v>
      </c>
      <c r="B58" s="3" t="s">
        <v>8</v>
      </c>
      <c r="C58" s="6" t="s">
        <v>39</v>
      </c>
      <c r="D58" s="11"/>
      <c r="E58" s="11"/>
      <c r="F58" s="11"/>
      <c r="G58" s="11"/>
      <c r="H58" s="11"/>
      <c r="I58" s="11">
        <v>160</v>
      </c>
      <c r="J58" s="11">
        <f t="shared" si="1"/>
        <v>160</v>
      </c>
      <c r="K58" s="4">
        <v>42735</v>
      </c>
    </row>
    <row r="59" spans="1:11" ht="15.75" thickBot="1" x14ac:dyDescent="0.3">
      <c r="C59" s="7" t="s">
        <v>78</v>
      </c>
      <c r="D59" s="12">
        <f>SUM(D7:D58)</f>
        <v>1600</v>
      </c>
      <c r="E59" s="12">
        <f t="shared" ref="E59:J59" si="2">SUM(E7:E58)</f>
        <v>4590</v>
      </c>
      <c r="F59" s="12">
        <f t="shared" si="2"/>
        <v>5945</v>
      </c>
      <c r="G59" s="12">
        <f t="shared" si="2"/>
        <v>2815</v>
      </c>
      <c r="H59" s="12">
        <f t="shared" si="2"/>
        <v>6515</v>
      </c>
      <c r="I59" s="12">
        <f t="shared" si="2"/>
        <v>2915</v>
      </c>
      <c r="J59" s="13">
        <f t="shared" si="2"/>
        <v>24380</v>
      </c>
      <c r="K59" s="1"/>
    </row>
  </sheetData>
  <autoFilter ref="A5:N59" xr:uid="{00000000-0009-0000-0000-000000000000}">
    <filterColumn colId="3" showButton="0"/>
    <filterColumn colId="4" showButton="0"/>
    <filterColumn colId="5" showButton="0"/>
    <filterColumn colId="6" showButton="0"/>
    <filterColumn colId="7" showButton="0"/>
  </autoFilter>
  <mergeCells count="6">
    <mergeCell ref="K5:K6"/>
    <mergeCell ref="A5:A6"/>
    <mergeCell ref="B5:B6"/>
    <mergeCell ref="C5:C6"/>
    <mergeCell ref="D5:I5"/>
    <mergeCell ref="J5:J6"/>
  </mergeCells>
  <printOptions horizontalCentered="1"/>
  <pageMargins left="0.23622047244094491" right="0.23622047244094491" top="0.74803149606299213" bottom="0.74803149606299213" header="0.31496062992125984" footer="0.31496062992125984"/>
  <pageSetup scale="5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showGridLines="0" zoomScale="85" zoomScaleNormal="85" workbookViewId="0">
      <pane xSplit="3" ySplit="6" topLeftCell="E42" activePane="bottomRight" state="frozen"/>
      <selection pane="topRight" activeCell="D1" sqref="D1"/>
      <selection pane="bottomLeft" activeCell="A7" sqref="A7"/>
      <selection pane="bottomRight" activeCell="A7" sqref="A7:N60"/>
    </sheetView>
  </sheetViews>
  <sheetFormatPr baseColWidth="10" defaultRowHeight="15" x14ac:dyDescent="0.25"/>
  <cols>
    <col min="1" max="1" width="13.5703125" customWidth="1"/>
    <col min="2" max="2" width="33.140625" bestFit="1" customWidth="1"/>
    <col min="3" max="3" width="60.85546875" bestFit="1" customWidth="1"/>
    <col min="4" max="5" width="9.28515625" customWidth="1"/>
    <col min="6" max="6" width="12.5703125" customWidth="1"/>
    <col min="7" max="8" width="9.28515625" customWidth="1"/>
    <col min="9" max="9" width="11.42578125" customWidth="1"/>
    <col min="10" max="10" width="9.28515625" customWidth="1"/>
    <col min="11" max="11" width="10.85546875" customWidth="1"/>
    <col min="12" max="12" width="10.5703125" customWidth="1"/>
    <col min="13" max="13" width="12.5703125" customWidth="1"/>
    <col min="14" max="14" width="10.85546875" style="1" bestFit="1" customWidth="1"/>
    <col min="15" max="15" width="31.7109375" bestFit="1" customWidth="1"/>
    <col min="16" max="16" width="23.42578125" bestFit="1" customWidth="1"/>
    <col min="17" max="17" width="31.7109375" bestFit="1" customWidth="1"/>
    <col min="18" max="18" width="23.42578125" bestFit="1" customWidth="1"/>
    <col min="19" max="19" width="31.7109375" bestFit="1" customWidth="1"/>
    <col min="20" max="20" width="28.42578125" bestFit="1" customWidth="1"/>
    <col min="21" max="21" width="36.7109375" bestFit="1" customWidth="1"/>
  </cols>
  <sheetData>
    <row r="1" spans="1:14" ht="18.75" x14ac:dyDescent="0.3">
      <c r="A1" s="5" t="s">
        <v>88</v>
      </c>
    </row>
    <row r="2" spans="1:14" x14ac:dyDescent="0.25">
      <c r="A2" t="s">
        <v>89</v>
      </c>
    </row>
    <row r="3" spans="1:14" x14ac:dyDescent="0.25">
      <c r="A3" t="s">
        <v>90</v>
      </c>
      <c r="B3" t="s">
        <v>91</v>
      </c>
    </row>
    <row r="5" spans="1:14" s="14" customFormat="1" x14ac:dyDescent="0.25">
      <c r="A5" s="16" t="s">
        <v>1</v>
      </c>
      <c r="B5" s="16" t="s">
        <v>2</v>
      </c>
      <c r="C5" s="16" t="s">
        <v>3</v>
      </c>
      <c r="D5" s="16" t="s">
        <v>0</v>
      </c>
      <c r="E5" s="16"/>
      <c r="F5" s="16"/>
      <c r="G5" s="16"/>
      <c r="H5" s="16"/>
      <c r="I5" s="16"/>
      <c r="J5" s="16"/>
      <c r="K5" s="16"/>
      <c r="L5" s="16"/>
      <c r="M5" s="16" t="s">
        <v>4</v>
      </c>
      <c r="N5" s="17" t="s">
        <v>5</v>
      </c>
    </row>
    <row r="6" spans="1:14" s="14" customFormat="1" ht="30" x14ac:dyDescent="0.25">
      <c r="A6" s="16"/>
      <c r="B6" s="16"/>
      <c r="C6" s="16"/>
      <c r="D6" s="15" t="s">
        <v>80</v>
      </c>
      <c r="E6" s="15" t="s">
        <v>79</v>
      </c>
      <c r="F6" s="15" t="s">
        <v>81</v>
      </c>
      <c r="G6" s="15" t="s">
        <v>82</v>
      </c>
      <c r="H6" s="15" t="s">
        <v>83</v>
      </c>
      <c r="I6" s="15" t="s">
        <v>84</v>
      </c>
      <c r="J6" s="15" t="s">
        <v>85</v>
      </c>
      <c r="K6" s="15" t="s">
        <v>86</v>
      </c>
      <c r="L6" s="15" t="s">
        <v>87</v>
      </c>
      <c r="M6" s="16"/>
      <c r="N6" s="17"/>
    </row>
    <row r="7" spans="1:14" x14ac:dyDescent="0.25">
      <c r="A7" s="3" t="s">
        <v>6</v>
      </c>
      <c r="B7" s="3" t="s">
        <v>7</v>
      </c>
      <c r="C7" s="3" t="s">
        <v>50</v>
      </c>
      <c r="D7" s="3">
        <v>450</v>
      </c>
      <c r="E7" s="3"/>
      <c r="F7" s="3"/>
      <c r="G7" s="3"/>
      <c r="H7" s="3"/>
      <c r="I7" s="3"/>
      <c r="J7" s="3"/>
      <c r="K7" s="3"/>
      <c r="L7" s="3"/>
      <c r="M7" s="3">
        <f>SUM(D7:L7)</f>
        <v>450</v>
      </c>
      <c r="N7" s="4">
        <v>42766</v>
      </c>
    </row>
    <row r="8" spans="1:14" x14ac:dyDescent="0.25">
      <c r="A8" s="3" t="s">
        <v>6</v>
      </c>
      <c r="B8" s="3" t="s">
        <v>7</v>
      </c>
      <c r="C8" s="3" t="s">
        <v>51</v>
      </c>
      <c r="D8" s="3">
        <v>300</v>
      </c>
      <c r="E8" s="3"/>
      <c r="F8" s="3"/>
      <c r="G8" s="3"/>
      <c r="H8" s="3"/>
      <c r="I8" s="3"/>
      <c r="J8" s="3"/>
      <c r="K8" s="3"/>
      <c r="L8" s="3"/>
      <c r="M8" s="3">
        <f t="shared" ref="M8:M59" si="0">SUM(D8:L8)</f>
        <v>300</v>
      </c>
      <c r="N8" s="4">
        <v>42766</v>
      </c>
    </row>
    <row r="9" spans="1:14" x14ac:dyDescent="0.25">
      <c r="A9" s="3" t="s">
        <v>6</v>
      </c>
      <c r="B9" s="3" t="s">
        <v>7</v>
      </c>
      <c r="C9" s="3" t="s">
        <v>52</v>
      </c>
      <c r="D9" s="3">
        <v>450</v>
      </c>
      <c r="E9" s="3"/>
      <c r="F9" s="3"/>
      <c r="G9" s="3"/>
      <c r="H9" s="3"/>
      <c r="I9" s="3"/>
      <c r="J9" s="3"/>
      <c r="K9" s="3"/>
      <c r="L9" s="3"/>
      <c r="M9" s="3">
        <f t="shared" si="0"/>
        <v>450</v>
      </c>
      <c r="N9" s="4">
        <v>42794</v>
      </c>
    </row>
    <row r="10" spans="1:14" x14ac:dyDescent="0.25">
      <c r="A10" s="3" t="s">
        <v>6</v>
      </c>
      <c r="B10" s="3" t="s">
        <v>7</v>
      </c>
      <c r="C10" s="3" t="s">
        <v>53</v>
      </c>
      <c r="D10" s="3">
        <v>300</v>
      </c>
      <c r="E10" s="3"/>
      <c r="F10" s="3"/>
      <c r="G10" s="3"/>
      <c r="H10" s="3"/>
      <c r="I10" s="3"/>
      <c r="J10" s="3"/>
      <c r="K10" s="3"/>
      <c r="L10" s="3"/>
      <c r="M10" s="3">
        <f t="shared" si="0"/>
        <v>300</v>
      </c>
      <c r="N10" s="4">
        <v>42794</v>
      </c>
    </row>
    <row r="11" spans="1:14" x14ac:dyDescent="0.25">
      <c r="A11" s="3" t="s">
        <v>6</v>
      </c>
      <c r="B11" s="3" t="s">
        <v>7</v>
      </c>
      <c r="C11" s="3" t="s">
        <v>54</v>
      </c>
      <c r="D11" s="3">
        <v>450</v>
      </c>
      <c r="E11" s="3"/>
      <c r="F11" s="3"/>
      <c r="G11" s="3"/>
      <c r="H11" s="3"/>
      <c r="I11" s="3"/>
      <c r="J11" s="3"/>
      <c r="K11" s="3"/>
      <c r="L11" s="3"/>
      <c r="M11" s="3">
        <f t="shared" si="0"/>
        <v>450</v>
      </c>
      <c r="N11" s="4">
        <v>42825</v>
      </c>
    </row>
    <row r="12" spans="1:14" x14ac:dyDescent="0.25">
      <c r="A12" s="3" t="s">
        <v>6</v>
      </c>
      <c r="B12" s="3" t="s">
        <v>7</v>
      </c>
      <c r="C12" s="3" t="s">
        <v>55</v>
      </c>
      <c r="D12" s="3">
        <v>300</v>
      </c>
      <c r="E12" s="3"/>
      <c r="F12" s="3"/>
      <c r="G12" s="3"/>
      <c r="H12" s="3"/>
      <c r="I12" s="3"/>
      <c r="J12" s="3"/>
      <c r="K12" s="3"/>
      <c r="L12" s="3"/>
      <c r="M12" s="3">
        <f t="shared" si="0"/>
        <v>300</v>
      </c>
      <c r="N12" s="4">
        <v>42825</v>
      </c>
    </row>
    <row r="13" spans="1:14" x14ac:dyDescent="0.25">
      <c r="A13" s="3" t="s">
        <v>6</v>
      </c>
      <c r="B13" s="3" t="s">
        <v>8</v>
      </c>
      <c r="C13" s="3" t="s">
        <v>9</v>
      </c>
      <c r="D13" s="3">
        <v>125</v>
      </c>
      <c r="E13" s="3"/>
      <c r="F13" s="3"/>
      <c r="G13" s="3"/>
      <c r="H13" s="3"/>
      <c r="I13" s="3"/>
      <c r="J13" s="3"/>
      <c r="K13" s="3"/>
      <c r="L13" s="3"/>
      <c r="M13" s="3">
        <f t="shared" si="0"/>
        <v>125</v>
      </c>
      <c r="N13" s="4">
        <v>42766</v>
      </c>
    </row>
    <row r="14" spans="1:14" x14ac:dyDescent="0.25">
      <c r="A14" s="3" t="s">
        <v>6</v>
      </c>
      <c r="B14" s="3" t="s">
        <v>8</v>
      </c>
      <c r="C14" s="3" t="s">
        <v>10</v>
      </c>
      <c r="D14" s="3">
        <v>125</v>
      </c>
      <c r="E14" s="3"/>
      <c r="F14" s="3"/>
      <c r="G14" s="3"/>
      <c r="H14" s="3"/>
      <c r="I14" s="3"/>
      <c r="J14" s="3"/>
      <c r="K14" s="3"/>
      <c r="L14" s="3"/>
      <c r="M14" s="3">
        <f t="shared" si="0"/>
        <v>125</v>
      </c>
      <c r="N14" s="4">
        <v>42794</v>
      </c>
    </row>
    <row r="15" spans="1:14" x14ac:dyDescent="0.25">
      <c r="A15" s="3" t="s">
        <v>6</v>
      </c>
      <c r="B15" s="3" t="s">
        <v>8</v>
      </c>
      <c r="C15" s="3" t="s">
        <v>11</v>
      </c>
      <c r="D15" s="3">
        <v>125</v>
      </c>
      <c r="E15" s="3"/>
      <c r="F15" s="3"/>
      <c r="G15" s="3"/>
      <c r="H15" s="3"/>
      <c r="I15" s="3"/>
      <c r="J15" s="3"/>
      <c r="K15" s="3"/>
      <c r="L15" s="3"/>
      <c r="M15" s="3">
        <f t="shared" si="0"/>
        <v>125</v>
      </c>
      <c r="N15" s="4">
        <v>42825</v>
      </c>
    </row>
    <row r="16" spans="1:14" x14ac:dyDescent="0.25">
      <c r="A16" s="3" t="s">
        <v>12</v>
      </c>
      <c r="B16" s="3" t="s">
        <v>13</v>
      </c>
      <c r="C16" s="3" t="s">
        <v>14</v>
      </c>
      <c r="D16" s="3"/>
      <c r="E16" s="3">
        <v>1400</v>
      </c>
      <c r="F16" s="3"/>
      <c r="G16" s="3"/>
      <c r="H16" s="3"/>
      <c r="I16" s="3"/>
      <c r="J16" s="3"/>
      <c r="K16" s="3"/>
      <c r="L16" s="3"/>
      <c r="M16" s="3">
        <f t="shared" si="0"/>
        <v>1400</v>
      </c>
      <c r="N16" s="4">
        <v>42883</v>
      </c>
    </row>
    <row r="17" spans="1:14" x14ac:dyDescent="0.25">
      <c r="A17" s="3" t="s">
        <v>12</v>
      </c>
      <c r="B17" s="3" t="s">
        <v>13</v>
      </c>
      <c r="C17" s="3" t="s">
        <v>15</v>
      </c>
      <c r="D17" s="3"/>
      <c r="E17" s="3">
        <v>200</v>
      </c>
      <c r="F17" s="3"/>
      <c r="G17" s="3"/>
      <c r="H17" s="3"/>
      <c r="I17" s="3"/>
      <c r="J17" s="3"/>
      <c r="K17" s="3"/>
      <c r="L17" s="3"/>
      <c r="M17" s="3">
        <f t="shared" si="0"/>
        <v>200</v>
      </c>
      <c r="N17" s="4">
        <v>42820</v>
      </c>
    </row>
    <row r="18" spans="1:14" x14ac:dyDescent="0.25">
      <c r="A18" s="3" t="s">
        <v>12</v>
      </c>
      <c r="B18" s="3" t="s">
        <v>13</v>
      </c>
      <c r="C18" s="3" t="s">
        <v>45</v>
      </c>
      <c r="D18" s="3"/>
      <c r="E18" s="3">
        <v>1155</v>
      </c>
      <c r="F18" s="3"/>
      <c r="G18" s="3"/>
      <c r="H18" s="3"/>
      <c r="I18" s="3"/>
      <c r="J18" s="3"/>
      <c r="K18" s="3"/>
      <c r="L18" s="3"/>
      <c r="M18" s="3">
        <f t="shared" si="0"/>
        <v>1155</v>
      </c>
      <c r="N18" s="4">
        <v>42827</v>
      </c>
    </row>
    <row r="19" spans="1:14" x14ac:dyDescent="0.25">
      <c r="A19" s="3" t="s">
        <v>12</v>
      </c>
      <c r="B19" s="3" t="s">
        <v>13</v>
      </c>
      <c r="C19" s="3" t="s">
        <v>46</v>
      </c>
      <c r="D19" s="3"/>
      <c r="E19" s="3">
        <v>1155</v>
      </c>
      <c r="F19" s="3"/>
      <c r="G19" s="3"/>
      <c r="H19" s="3"/>
      <c r="I19" s="3"/>
      <c r="J19" s="3"/>
      <c r="K19" s="3"/>
      <c r="L19" s="3"/>
      <c r="M19" s="3">
        <f t="shared" si="0"/>
        <v>1155</v>
      </c>
      <c r="N19" s="4">
        <v>42869</v>
      </c>
    </row>
    <row r="20" spans="1:14" x14ac:dyDescent="0.25">
      <c r="A20" s="3" t="s">
        <v>12</v>
      </c>
      <c r="B20" s="3" t="s">
        <v>7</v>
      </c>
      <c r="C20" s="3" t="s">
        <v>56</v>
      </c>
      <c r="D20" s="3"/>
      <c r="E20" s="3">
        <v>450</v>
      </c>
      <c r="F20" s="3"/>
      <c r="G20" s="3"/>
      <c r="H20" s="3"/>
      <c r="I20" s="3"/>
      <c r="J20" s="3"/>
      <c r="K20" s="3"/>
      <c r="L20" s="3"/>
      <c r="M20" s="3">
        <f t="shared" si="0"/>
        <v>450</v>
      </c>
      <c r="N20" s="4">
        <v>42855</v>
      </c>
    </row>
    <row r="21" spans="1:14" x14ac:dyDescent="0.25">
      <c r="A21" s="3" t="s">
        <v>12</v>
      </c>
      <c r="B21" s="3" t="s">
        <v>7</v>
      </c>
      <c r="C21" s="3" t="s">
        <v>57</v>
      </c>
      <c r="D21" s="3"/>
      <c r="E21" s="3">
        <v>300</v>
      </c>
      <c r="F21" s="3"/>
      <c r="G21" s="3"/>
      <c r="H21" s="3"/>
      <c r="I21" s="3"/>
      <c r="J21" s="3"/>
      <c r="K21" s="3"/>
      <c r="L21" s="3"/>
      <c r="M21" s="3">
        <f t="shared" si="0"/>
        <v>300</v>
      </c>
      <c r="N21" s="4">
        <v>42855</v>
      </c>
    </row>
    <row r="22" spans="1:14" x14ac:dyDescent="0.25">
      <c r="A22" s="3" t="s">
        <v>12</v>
      </c>
      <c r="B22" s="3" t="s">
        <v>7</v>
      </c>
      <c r="C22" s="3" t="s">
        <v>58</v>
      </c>
      <c r="D22" s="3"/>
      <c r="E22" s="3">
        <v>450</v>
      </c>
      <c r="F22" s="3"/>
      <c r="G22" s="3"/>
      <c r="H22" s="3"/>
      <c r="I22" s="3"/>
      <c r="J22" s="3"/>
      <c r="K22" s="3"/>
      <c r="L22" s="3"/>
      <c r="M22" s="3">
        <f t="shared" si="0"/>
        <v>450</v>
      </c>
      <c r="N22" s="4">
        <v>42886</v>
      </c>
    </row>
    <row r="23" spans="1:14" x14ac:dyDescent="0.25">
      <c r="A23" s="3" t="s">
        <v>12</v>
      </c>
      <c r="B23" s="3" t="s">
        <v>7</v>
      </c>
      <c r="C23" s="3" t="s">
        <v>59</v>
      </c>
      <c r="D23" s="3"/>
      <c r="E23" s="3">
        <v>300</v>
      </c>
      <c r="F23" s="3"/>
      <c r="G23" s="3"/>
      <c r="H23" s="3"/>
      <c r="I23" s="3"/>
      <c r="J23" s="3"/>
      <c r="K23" s="3"/>
      <c r="L23" s="3"/>
      <c r="M23" s="3">
        <f t="shared" si="0"/>
        <v>300</v>
      </c>
      <c r="N23" s="4">
        <v>42886</v>
      </c>
    </row>
    <row r="24" spans="1:14" x14ac:dyDescent="0.25">
      <c r="A24" s="3" t="s">
        <v>12</v>
      </c>
      <c r="B24" s="3" t="s">
        <v>8</v>
      </c>
      <c r="C24" s="3" t="s">
        <v>16</v>
      </c>
      <c r="D24" s="3"/>
      <c r="E24" s="3">
        <v>125</v>
      </c>
      <c r="F24" s="3"/>
      <c r="G24" s="3"/>
      <c r="H24" s="3"/>
      <c r="I24" s="3"/>
      <c r="J24" s="3"/>
      <c r="K24" s="3"/>
      <c r="L24" s="3"/>
      <c r="M24" s="3">
        <f t="shared" si="0"/>
        <v>125</v>
      </c>
      <c r="N24" s="4">
        <v>42855</v>
      </c>
    </row>
    <row r="25" spans="1:14" x14ac:dyDescent="0.25">
      <c r="A25" s="3" t="s">
        <v>12</v>
      </c>
      <c r="B25" s="3" t="s">
        <v>8</v>
      </c>
      <c r="C25" s="3" t="s">
        <v>17</v>
      </c>
      <c r="D25" s="3"/>
      <c r="E25" s="3">
        <v>125</v>
      </c>
      <c r="F25" s="3"/>
      <c r="G25" s="3"/>
      <c r="H25" s="3"/>
      <c r="I25" s="3"/>
      <c r="J25" s="3"/>
      <c r="K25" s="3"/>
      <c r="L25" s="3"/>
      <c r="M25" s="3">
        <f t="shared" si="0"/>
        <v>125</v>
      </c>
      <c r="N25" s="4">
        <v>42886</v>
      </c>
    </row>
    <row r="26" spans="1:14" x14ac:dyDescent="0.25">
      <c r="A26" s="3" t="s">
        <v>18</v>
      </c>
      <c r="B26" s="3" t="s">
        <v>13</v>
      </c>
      <c r="C26" s="3" t="s">
        <v>19</v>
      </c>
      <c r="D26" s="3"/>
      <c r="E26" s="3"/>
      <c r="F26" s="3">
        <v>200</v>
      </c>
      <c r="G26" s="3"/>
      <c r="H26" s="3"/>
      <c r="I26" s="3"/>
      <c r="J26" s="3"/>
      <c r="K26" s="3"/>
      <c r="L26" s="3"/>
      <c r="M26" s="3">
        <f t="shared" si="0"/>
        <v>200</v>
      </c>
      <c r="N26" s="4">
        <v>42918</v>
      </c>
    </row>
    <row r="27" spans="1:14" x14ac:dyDescent="0.25">
      <c r="A27" s="3" t="s">
        <v>18</v>
      </c>
      <c r="B27" s="3" t="s">
        <v>13</v>
      </c>
      <c r="C27" s="3" t="s">
        <v>47</v>
      </c>
      <c r="D27" s="3"/>
      <c r="E27" s="3"/>
      <c r="F27" s="3">
        <v>1155</v>
      </c>
      <c r="G27" s="3"/>
      <c r="H27" s="3"/>
      <c r="I27" s="3"/>
      <c r="J27" s="3"/>
      <c r="K27" s="3"/>
      <c r="L27" s="3"/>
      <c r="M27" s="3">
        <f t="shared" si="0"/>
        <v>1155</v>
      </c>
      <c r="N27" s="4">
        <v>42904</v>
      </c>
    </row>
    <row r="28" spans="1:14" x14ac:dyDescent="0.25">
      <c r="A28" s="3" t="s">
        <v>20</v>
      </c>
      <c r="B28" s="3" t="s">
        <v>13</v>
      </c>
      <c r="C28" s="3" t="s">
        <v>48</v>
      </c>
      <c r="D28" s="3"/>
      <c r="E28" s="3"/>
      <c r="F28" s="3"/>
      <c r="G28" s="3">
        <v>1155</v>
      </c>
      <c r="H28" s="3"/>
      <c r="I28" s="3"/>
      <c r="J28" s="3"/>
      <c r="K28" s="3"/>
      <c r="L28" s="3"/>
      <c r="M28" s="3">
        <f t="shared" si="0"/>
        <v>1155</v>
      </c>
      <c r="N28" s="4">
        <v>42932</v>
      </c>
    </row>
    <row r="29" spans="1:14" x14ac:dyDescent="0.25">
      <c r="A29" s="3" t="s">
        <v>21</v>
      </c>
      <c r="B29" s="3" t="s">
        <v>7</v>
      </c>
      <c r="C29" s="3" t="s">
        <v>61</v>
      </c>
      <c r="D29" s="3"/>
      <c r="E29" s="3"/>
      <c r="F29" s="3"/>
      <c r="G29" s="3">
        <v>450</v>
      </c>
      <c r="H29" s="3"/>
      <c r="I29" s="3"/>
      <c r="J29" s="3"/>
      <c r="K29" s="3"/>
      <c r="L29" s="3"/>
      <c r="M29" s="3">
        <f t="shared" si="0"/>
        <v>450</v>
      </c>
      <c r="N29" s="4">
        <v>42916</v>
      </c>
    </row>
    <row r="30" spans="1:14" x14ac:dyDescent="0.25">
      <c r="A30" s="3" t="s">
        <v>21</v>
      </c>
      <c r="B30" s="3" t="s">
        <v>7</v>
      </c>
      <c r="C30" s="3" t="s">
        <v>62</v>
      </c>
      <c r="D30" s="3"/>
      <c r="E30" s="3"/>
      <c r="F30" s="3"/>
      <c r="G30" s="3">
        <v>300</v>
      </c>
      <c r="H30" s="3"/>
      <c r="I30" s="3"/>
      <c r="J30" s="3"/>
      <c r="K30" s="3"/>
      <c r="L30" s="3"/>
      <c r="M30" s="3">
        <f t="shared" si="0"/>
        <v>300</v>
      </c>
      <c r="N30" s="4">
        <v>42916</v>
      </c>
    </row>
    <row r="31" spans="1:14" x14ac:dyDescent="0.25">
      <c r="A31" s="3" t="s">
        <v>21</v>
      </c>
      <c r="B31" s="3" t="s">
        <v>60</v>
      </c>
      <c r="C31" s="3" t="s">
        <v>63</v>
      </c>
      <c r="D31" s="3"/>
      <c r="E31" s="3"/>
      <c r="F31" s="3"/>
      <c r="G31" s="3">
        <v>9</v>
      </c>
      <c r="H31" s="3"/>
      <c r="I31" s="3"/>
      <c r="J31" s="3"/>
      <c r="K31" s="3"/>
      <c r="L31" s="3"/>
      <c r="M31" s="3">
        <f t="shared" si="0"/>
        <v>9</v>
      </c>
      <c r="N31" s="4">
        <v>42916</v>
      </c>
    </row>
    <row r="32" spans="1:14" x14ac:dyDescent="0.25">
      <c r="A32" s="3" t="s">
        <v>21</v>
      </c>
      <c r="B32" s="3" t="s">
        <v>7</v>
      </c>
      <c r="C32" s="3" t="s">
        <v>64</v>
      </c>
      <c r="D32" s="3"/>
      <c r="E32" s="3"/>
      <c r="F32" s="3"/>
      <c r="G32" s="3">
        <v>450</v>
      </c>
      <c r="H32" s="3"/>
      <c r="I32" s="3"/>
      <c r="J32" s="3"/>
      <c r="K32" s="3"/>
      <c r="L32" s="3"/>
      <c r="M32" s="3">
        <f t="shared" si="0"/>
        <v>450</v>
      </c>
      <c r="N32" s="4">
        <v>42947</v>
      </c>
    </row>
    <row r="33" spans="1:14" x14ac:dyDescent="0.25">
      <c r="A33" s="3" t="s">
        <v>21</v>
      </c>
      <c r="B33" s="3" t="s">
        <v>7</v>
      </c>
      <c r="C33" s="3" t="s">
        <v>65</v>
      </c>
      <c r="D33" s="3"/>
      <c r="E33" s="3"/>
      <c r="F33" s="3"/>
      <c r="G33" s="3">
        <v>300</v>
      </c>
      <c r="H33" s="3"/>
      <c r="I33" s="3"/>
      <c r="J33" s="3"/>
      <c r="K33" s="3"/>
      <c r="L33" s="3"/>
      <c r="M33" s="3">
        <f t="shared" si="0"/>
        <v>300</v>
      </c>
      <c r="N33" s="4">
        <v>42947</v>
      </c>
    </row>
    <row r="34" spans="1:14" x14ac:dyDescent="0.25">
      <c r="A34" s="3" t="s">
        <v>21</v>
      </c>
      <c r="B34" s="3" t="s">
        <v>60</v>
      </c>
      <c r="C34" s="3" t="s">
        <v>66</v>
      </c>
      <c r="D34" s="3"/>
      <c r="E34" s="3"/>
      <c r="F34" s="3"/>
      <c r="G34" s="3">
        <v>9</v>
      </c>
      <c r="H34" s="3"/>
      <c r="I34" s="3"/>
      <c r="J34" s="3"/>
      <c r="K34" s="3"/>
      <c r="L34" s="3"/>
      <c r="M34" s="3">
        <f t="shared" si="0"/>
        <v>9</v>
      </c>
      <c r="N34" s="4">
        <v>42947</v>
      </c>
    </row>
    <row r="35" spans="1:14" x14ac:dyDescent="0.25">
      <c r="A35" s="3" t="s">
        <v>21</v>
      </c>
      <c r="B35" s="3" t="s">
        <v>8</v>
      </c>
      <c r="C35" s="3" t="s">
        <v>22</v>
      </c>
      <c r="D35" s="3"/>
      <c r="E35" s="3"/>
      <c r="F35" s="3"/>
      <c r="G35" s="3">
        <v>125</v>
      </c>
      <c r="H35" s="3"/>
      <c r="I35" s="3"/>
      <c r="J35" s="3"/>
      <c r="K35" s="3"/>
      <c r="L35" s="3"/>
      <c r="M35" s="3">
        <f t="shared" si="0"/>
        <v>125</v>
      </c>
      <c r="N35" s="4">
        <v>42947</v>
      </c>
    </row>
    <row r="36" spans="1:14" x14ac:dyDescent="0.25">
      <c r="A36" s="3" t="s">
        <v>21</v>
      </c>
      <c r="B36" s="3" t="s">
        <v>8</v>
      </c>
      <c r="C36" s="3" t="s">
        <v>23</v>
      </c>
      <c r="D36" s="3"/>
      <c r="E36" s="3"/>
      <c r="F36" s="3"/>
      <c r="G36" s="3">
        <v>125</v>
      </c>
      <c r="H36" s="3"/>
      <c r="I36" s="3"/>
      <c r="J36" s="3"/>
      <c r="K36" s="3"/>
      <c r="L36" s="3"/>
      <c r="M36" s="3">
        <f t="shared" si="0"/>
        <v>125</v>
      </c>
      <c r="N36" s="4">
        <v>42916</v>
      </c>
    </row>
    <row r="37" spans="1:14" x14ac:dyDescent="0.25">
      <c r="A37" s="3" t="s">
        <v>21</v>
      </c>
      <c r="B37" s="3" t="s">
        <v>60</v>
      </c>
      <c r="C37" s="3" t="s">
        <v>24</v>
      </c>
      <c r="D37" s="3"/>
      <c r="E37" s="3"/>
      <c r="F37" s="3"/>
      <c r="G37" s="3">
        <v>42</v>
      </c>
      <c r="H37" s="3"/>
      <c r="I37" s="3"/>
      <c r="J37" s="3"/>
      <c r="K37" s="3"/>
      <c r="L37" s="3"/>
      <c r="M37" s="3">
        <f t="shared" si="0"/>
        <v>42</v>
      </c>
      <c r="N37" s="4">
        <v>42886</v>
      </c>
    </row>
    <row r="38" spans="1:14" x14ac:dyDescent="0.25">
      <c r="A38" s="3" t="s">
        <v>25</v>
      </c>
      <c r="B38" s="3" t="s">
        <v>13</v>
      </c>
      <c r="C38" s="3" t="s">
        <v>26</v>
      </c>
      <c r="D38" s="3"/>
      <c r="E38" s="3"/>
      <c r="F38" s="3"/>
      <c r="G38" s="3"/>
      <c r="H38" s="3">
        <v>1400</v>
      </c>
      <c r="I38" s="3"/>
      <c r="J38" s="3"/>
      <c r="K38" s="3"/>
      <c r="L38" s="3"/>
      <c r="M38" s="3">
        <f t="shared" si="0"/>
        <v>1400</v>
      </c>
      <c r="N38" s="4">
        <v>42940</v>
      </c>
    </row>
    <row r="39" spans="1:14" x14ac:dyDescent="0.25">
      <c r="A39" s="3" t="s">
        <v>25</v>
      </c>
      <c r="B39" s="3" t="s">
        <v>13</v>
      </c>
      <c r="C39" s="3" t="s">
        <v>49</v>
      </c>
      <c r="D39" s="3"/>
      <c r="E39" s="3"/>
      <c r="F39" s="3"/>
      <c r="G39" s="3"/>
      <c r="H39" s="3">
        <v>1155</v>
      </c>
      <c r="I39" s="3"/>
      <c r="J39" s="3"/>
      <c r="K39" s="3"/>
      <c r="L39" s="3"/>
      <c r="M39" s="3">
        <f t="shared" si="0"/>
        <v>1155</v>
      </c>
      <c r="N39" s="4">
        <v>42967</v>
      </c>
    </row>
    <row r="40" spans="1:14" x14ac:dyDescent="0.25">
      <c r="A40" s="3" t="s">
        <v>21</v>
      </c>
      <c r="B40" s="3" t="s">
        <v>7</v>
      </c>
      <c r="C40" s="3" t="s">
        <v>67</v>
      </c>
      <c r="D40" s="3"/>
      <c r="E40" s="3"/>
      <c r="F40" s="3"/>
      <c r="G40" s="3"/>
      <c r="H40" s="3">
        <v>450</v>
      </c>
      <c r="I40" s="3"/>
      <c r="J40" s="3"/>
      <c r="K40" s="3"/>
      <c r="L40" s="3"/>
      <c r="M40" s="3">
        <f t="shared" si="0"/>
        <v>450</v>
      </c>
      <c r="N40" s="4">
        <v>42977</v>
      </c>
    </row>
    <row r="41" spans="1:14" x14ac:dyDescent="0.25">
      <c r="A41" s="3" t="s">
        <v>21</v>
      </c>
      <c r="B41" s="3" t="s">
        <v>60</v>
      </c>
      <c r="C41" s="3" t="s">
        <v>68</v>
      </c>
      <c r="D41" s="3"/>
      <c r="E41" s="3"/>
      <c r="F41" s="3"/>
      <c r="G41" s="3"/>
      <c r="H41" s="3">
        <v>9</v>
      </c>
      <c r="I41" s="3"/>
      <c r="J41" s="3"/>
      <c r="K41" s="3"/>
      <c r="L41" s="3"/>
      <c r="M41" s="3">
        <f t="shared" si="0"/>
        <v>9</v>
      </c>
      <c r="N41" s="4">
        <v>42977</v>
      </c>
    </row>
    <row r="42" spans="1:14" x14ac:dyDescent="0.25">
      <c r="A42" s="3" t="s">
        <v>27</v>
      </c>
      <c r="B42" s="3" t="s">
        <v>8</v>
      </c>
      <c r="C42" s="3" t="s">
        <v>28</v>
      </c>
      <c r="D42" s="3"/>
      <c r="E42" s="3"/>
      <c r="F42" s="3"/>
      <c r="G42" s="3"/>
      <c r="H42" s="3"/>
      <c r="I42" s="3">
        <v>125</v>
      </c>
      <c r="J42" s="3"/>
      <c r="K42" s="3"/>
      <c r="L42" s="3"/>
      <c r="M42" s="3">
        <f t="shared" si="0"/>
        <v>125</v>
      </c>
      <c r="N42" s="4">
        <v>42977</v>
      </c>
    </row>
    <row r="43" spans="1:14" x14ac:dyDescent="0.25">
      <c r="A43" s="3" t="s">
        <v>29</v>
      </c>
      <c r="B43" s="3" t="s">
        <v>7</v>
      </c>
      <c r="C43" s="3" t="s">
        <v>69</v>
      </c>
      <c r="D43" s="3"/>
      <c r="E43" s="3"/>
      <c r="F43" s="3"/>
      <c r="G43" s="3"/>
      <c r="H43" s="3"/>
      <c r="I43" s="3"/>
      <c r="J43" s="3">
        <v>450</v>
      </c>
      <c r="K43" s="3"/>
      <c r="L43" s="3"/>
      <c r="M43" s="3">
        <f t="shared" si="0"/>
        <v>450</v>
      </c>
      <c r="N43" s="4">
        <v>43008</v>
      </c>
    </row>
    <row r="44" spans="1:14" x14ac:dyDescent="0.25">
      <c r="A44" s="3" t="s">
        <v>29</v>
      </c>
      <c r="B44" s="3" t="s">
        <v>60</v>
      </c>
      <c r="C44" s="3" t="s">
        <v>70</v>
      </c>
      <c r="D44" s="3"/>
      <c r="E44" s="3"/>
      <c r="F44" s="3"/>
      <c r="G44" s="3"/>
      <c r="H44" s="3"/>
      <c r="I44" s="3"/>
      <c r="J44" s="3">
        <v>9</v>
      </c>
      <c r="K44" s="3"/>
      <c r="L44" s="3"/>
      <c r="M44" s="3">
        <f t="shared" si="0"/>
        <v>9</v>
      </c>
      <c r="N44" s="4">
        <v>43008</v>
      </c>
    </row>
    <row r="45" spans="1:14" x14ac:dyDescent="0.25">
      <c r="A45" s="3" t="s">
        <v>29</v>
      </c>
      <c r="B45" s="3" t="s">
        <v>8</v>
      </c>
      <c r="C45" s="3" t="s">
        <v>30</v>
      </c>
      <c r="D45" s="3"/>
      <c r="E45" s="3"/>
      <c r="F45" s="3"/>
      <c r="G45" s="3"/>
      <c r="H45" s="3"/>
      <c r="I45" s="3"/>
      <c r="J45" s="3">
        <v>125</v>
      </c>
      <c r="K45" s="3"/>
      <c r="L45" s="3"/>
      <c r="M45" s="3">
        <f t="shared" si="0"/>
        <v>125</v>
      </c>
      <c r="N45" s="4">
        <v>43008</v>
      </c>
    </row>
    <row r="46" spans="1:14" x14ac:dyDescent="0.25">
      <c r="A46" s="3" t="s">
        <v>31</v>
      </c>
      <c r="B46" s="3" t="s">
        <v>13</v>
      </c>
      <c r="C46" s="3" t="s">
        <v>32</v>
      </c>
      <c r="D46" s="3"/>
      <c r="E46" s="3"/>
      <c r="F46" s="3"/>
      <c r="G46" s="3"/>
      <c r="H46" s="3"/>
      <c r="I46" s="3"/>
      <c r="J46" s="3"/>
      <c r="K46" s="3">
        <v>200</v>
      </c>
      <c r="L46" s="3"/>
      <c r="M46" s="3">
        <f t="shared" si="0"/>
        <v>200</v>
      </c>
      <c r="N46" s="4">
        <v>43065</v>
      </c>
    </row>
    <row r="47" spans="1:14" x14ac:dyDescent="0.25">
      <c r="A47" s="3" t="s">
        <v>31</v>
      </c>
      <c r="B47" s="3" t="s">
        <v>13</v>
      </c>
      <c r="C47" s="3" t="s">
        <v>33</v>
      </c>
      <c r="D47" s="3"/>
      <c r="E47" s="3"/>
      <c r="F47" s="3"/>
      <c r="G47" s="3"/>
      <c r="H47" s="3"/>
      <c r="I47" s="3"/>
      <c r="J47" s="3"/>
      <c r="K47" s="3">
        <v>200</v>
      </c>
      <c r="L47" s="3"/>
      <c r="M47" s="3">
        <f t="shared" si="0"/>
        <v>200</v>
      </c>
      <c r="N47" s="4">
        <v>43010</v>
      </c>
    </row>
    <row r="48" spans="1:14" x14ac:dyDescent="0.25">
      <c r="A48" s="3" t="s">
        <v>31</v>
      </c>
      <c r="B48" s="3" t="s">
        <v>7</v>
      </c>
      <c r="C48" s="3" t="s">
        <v>71</v>
      </c>
      <c r="D48" s="3"/>
      <c r="E48" s="3"/>
      <c r="F48" s="3"/>
      <c r="G48" s="3"/>
      <c r="H48" s="3"/>
      <c r="I48" s="3"/>
      <c r="J48" s="3"/>
      <c r="K48" s="3">
        <v>450</v>
      </c>
      <c r="L48" s="3"/>
      <c r="M48" s="3">
        <f t="shared" si="0"/>
        <v>450</v>
      </c>
      <c r="N48" s="4">
        <v>43039</v>
      </c>
    </row>
    <row r="49" spans="1:14" x14ac:dyDescent="0.25">
      <c r="A49" s="3" t="s">
        <v>31</v>
      </c>
      <c r="B49" s="3" t="s">
        <v>60</v>
      </c>
      <c r="C49" s="3" t="s">
        <v>72</v>
      </c>
      <c r="D49" s="3"/>
      <c r="E49" s="3"/>
      <c r="F49" s="3"/>
      <c r="G49" s="3"/>
      <c r="H49" s="3"/>
      <c r="I49" s="3"/>
      <c r="J49" s="3"/>
      <c r="K49" s="3">
        <v>9</v>
      </c>
      <c r="L49" s="3"/>
      <c r="M49" s="3">
        <f t="shared" si="0"/>
        <v>9</v>
      </c>
      <c r="N49" s="4">
        <v>43039</v>
      </c>
    </row>
    <row r="50" spans="1:14" x14ac:dyDescent="0.25">
      <c r="A50" s="3" t="s">
        <v>31</v>
      </c>
      <c r="B50" s="3" t="s">
        <v>7</v>
      </c>
      <c r="C50" s="3" t="s">
        <v>73</v>
      </c>
      <c r="D50" s="3"/>
      <c r="E50" s="3"/>
      <c r="F50" s="3"/>
      <c r="G50" s="3"/>
      <c r="H50" s="3"/>
      <c r="I50" s="3"/>
      <c r="J50" s="3"/>
      <c r="K50" s="3">
        <v>450</v>
      </c>
      <c r="L50" s="3"/>
      <c r="M50" s="3">
        <f t="shared" si="0"/>
        <v>450</v>
      </c>
      <c r="N50" s="4">
        <v>43069</v>
      </c>
    </row>
    <row r="51" spans="1:14" x14ac:dyDescent="0.25">
      <c r="A51" s="3" t="s">
        <v>31</v>
      </c>
      <c r="B51" s="3" t="s">
        <v>60</v>
      </c>
      <c r="C51" s="3" t="s">
        <v>74</v>
      </c>
      <c r="D51" s="3"/>
      <c r="E51" s="3"/>
      <c r="F51" s="3"/>
      <c r="G51" s="3"/>
      <c r="H51" s="3"/>
      <c r="I51" s="3"/>
      <c r="J51" s="3"/>
      <c r="K51" s="3">
        <v>9</v>
      </c>
      <c r="L51" s="3"/>
      <c r="M51" s="3">
        <f t="shared" si="0"/>
        <v>9</v>
      </c>
      <c r="N51" s="4">
        <v>43069</v>
      </c>
    </row>
    <row r="52" spans="1:14" x14ac:dyDescent="0.25">
      <c r="A52" s="3" t="s">
        <v>31</v>
      </c>
      <c r="B52" s="3" t="s">
        <v>8</v>
      </c>
      <c r="C52" s="3" t="s">
        <v>34</v>
      </c>
      <c r="D52" s="3"/>
      <c r="E52" s="3"/>
      <c r="F52" s="3"/>
      <c r="G52" s="3"/>
      <c r="H52" s="3"/>
      <c r="I52" s="3"/>
      <c r="J52" s="3"/>
      <c r="K52" s="3">
        <v>125</v>
      </c>
      <c r="L52" s="3"/>
      <c r="M52" s="3">
        <f t="shared" si="0"/>
        <v>125</v>
      </c>
      <c r="N52" s="4">
        <v>43069</v>
      </c>
    </row>
    <row r="53" spans="1:14" x14ac:dyDescent="0.25">
      <c r="A53" s="3" t="s">
        <v>31</v>
      </c>
      <c r="B53" s="3" t="s">
        <v>8</v>
      </c>
      <c r="C53" s="3" t="s">
        <v>35</v>
      </c>
      <c r="D53" s="3"/>
      <c r="E53" s="3"/>
      <c r="F53" s="3"/>
      <c r="G53" s="3"/>
      <c r="H53" s="3"/>
      <c r="I53" s="3"/>
      <c r="J53" s="3"/>
      <c r="K53" s="3">
        <v>125</v>
      </c>
      <c r="L53" s="3"/>
      <c r="M53" s="3">
        <f t="shared" si="0"/>
        <v>125</v>
      </c>
      <c r="N53" s="4">
        <v>43039</v>
      </c>
    </row>
    <row r="54" spans="1:14" x14ac:dyDescent="0.25">
      <c r="A54" s="3" t="s">
        <v>36</v>
      </c>
      <c r="B54" s="3" t="s">
        <v>13</v>
      </c>
      <c r="C54" s="3" t="s">
        <v>37</v>
      </c>
      <c r="D54" s="3"/>
      <c r="E54" s="3"/>
      <c r="F54" s="3"/>
      <c r="G54" s="3"/>
      <c r="H54" s="3"/>
      <c r="I54" s="3"/>
      <c r="J54" s="3"/>
      <c r="K54" s="3"/>
      <c r="L54" s="3">
        <v>1750</v>
      </c>
      <c r="M54" s="3">
        <f t="shared" si="0"/>
        <v>1750</v>
      </c>
      <c r="N54" s="4">
        <v>43077</v>
      </c>
    </row>
    <row r="55" spans="1:14" x14ac:dyDescent="0.25">
      <c r="A55" s="3" t="s">
        <v>36</v>
      </c>
      <c r="B55" s="3" t="s">
        <v>7</v>
      </c>
      <c r="C55" s="3" t="s">
        <v>77</v>
      </c>
      <c r="D55" s="3"/>
      <c r="E55" s="3"/>
      <c r="F55" s="3"/>
      <c r="G55" s="3"/>
      <c r="H55" s="3"/>
      <c r="I55" s="3"/>
      <c r="J55" s="3"/>
      <c r="K55" s="3"/>
      <c r="L55" s="3">
        <v>1500</v>
      </c>
      <c r="M55" s="3">
        <f>SUM(D55:L55)</f>
        <v>1500</v>
      </c>
      <c r="N55" s="4">
        <v>43100</v>
      </c>
    </row>
    <row r="56" spans="1:14" x14ac:dyDescent="0.25">
      <c r="A56" s="3" t="s">
        <v>36</v>
      </c>
      <c r="B56" s="3" t="s">
        <v>7</v>
      </c>
      <c r="C56" s="3" t="s">
        <v>38</v>
      </c>
      <c r="D56" s="3"/>
      <c r="E56" s="3"/>
      <c r="F56" s="3"/>
      <c r="G56" s="3"/>
      <c r="H56" s="3"/>
      <c r="I56" s="3"/>
      <c r="J56" s="3"/>
      <c r="K56" s="3"/>
      <c r="L56" s="3">
        <v>1900</v>
      </c>
      <c r="M56" s="3">
        <f t="shared" si="0"/>
        <v>1900</v>
      </c>
      <c r="N56" s="4">
        <v>43100</v>
      </c>
    </row>
    <row r="57" spans="1:14" x14ac:dyDescent="0.25">
      <c r="A57" s="3" t="s">
        <v>36</v>
      </c>
      <c r="B57" s="3" t="s">
        <v>7</v>
      </c>
      <c r="C57" s="3" t="s">
        <v>75</v>
      </c>
      <c r="D57" s="3"/>
      <c r="E57" s="3"/>
      <c r="F57" s="3"/>
      <c r="G57" s="3"/>
      <c r="H57" s="3"/>
      <c r="I57" s="3"/>
      <c r="J57" s="3"/>
      <c r="K57" s="3"/>
      <c r="L57" s="3">
        <v>450</v>
      </c>
      <c r="M57" s="3">
        <f t="shared" si="0"/>
        <v>450</v>
      </c>
      <c r="N57" s="4">
        <v>43100</v>
      </c>
    </row>
    <row r="58" spans="1:14" x14ac:dyDescent="0.25">
      <c r="A58" s="3" t="s">
        <v>36</v>
      </c>
      <c r="B58" s="3" t="s">
        <v>60</v>
      </c>
      <c r="C58" s="3" t="s">
        <v>76</v>
      </c>
      <c r="D58" s="3"/>
      <c r="E58" s="3"/>
      <c r="F58" s="3"/>
      <c r="G58" s="3"/>
      <c r="H58" s="3"/>
      <c r="I58" s="3"/>
      <c r="J58" s="3"/>
      <c r="K58" s="3"/>
      <c r="L58" s="3">
        <v>9</v>
      </c>
      <c r="M58" s="3">
        <f t="shared" si="0"/>
        <v>9</v>
      </c>
      <c r="N58" s="4">
        <v>43100</v>
      </c>
    </row>
    <row r="59" spans="1:14" ht="15.75" thickBot="1" x14ac:dyDescent="0.3">
      <c r="A59" s="3" t="s">
        <v>36</v>
      </c>
      <c r="B59" s="3" t="s">
        <v>8</v>
      </c>
      <c r="C59" s="6" t="s">
        <v>39</v>
      </c>
      <c r="D59" s="6"/>
      <c r="E59" s="6"/>
      <c r="F59" s="6"/>
      <c r="G59" s="6"/>
      <c r="H59" s="6"/>
      <c r="I59" s="6"/>
      <c r="J59" s="6"/>
      <c r="K59" s="6"/>
      <c r="L59" s="6">
        <v>125</v>
      </c>
      <c r="M59" s="6">
        <f t="shared" si="0"/>
        <v>125</v>
      </c>
      <c r="N59" s="4">
        <v>43100</v>
      </c>
    </row>
    <row r="60" spans="1:14" ht="15.75" thickBot="1" x14ac:dyDescent="0.3">
      <c r="C60" s="7" t="s">
        <v>78</v>
      </c>
      <c r="D60" s="8">
        <f t="shared" ref="D60:M60" si="1">SUM(D7:D59)</f>
        <v>2625</v>
      </c>
      <c r="E60" s="8">
        <f t="shared" si="1"/>
        <v>5660</v>
      </c>
      <c r="F60" s="8">
        <f t="shared" si="1"/>
        <v>1355</v>
      </c>
      <c r="G60" s="8">
        <f t="shared" si="1"/>
        <v>2965</v>
      </c>
      <c r="H60" s="8">
        <f t="shared" si="1"/>
        <v>3014</v>
      </c>
      <c r="I60" s="8">
        <f t="shared" si="1"/>
        <v>125</v>
      </c>
      <c r="J60" s="8">
        <f t="shared" si="1"/>
        <v>584</v>
      </c>
      <c r="K60" s="8">
        <f t="shared" si="1"/>
        <v>1568</v>
      </c>
      <c r="L60" s="8">
        <f t="shared" si="1"/>
        <v>5734</v>
      </c>
      <c r="M60" s="9">
        <f t="shared" si="1"/>
        <v>23630</v>
      </c>
    </row>
  </sheetData>
  <autoFilter ref="A5:U60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6">
    <mergeCell ref="D5:L5"/>
    <mergeCell ref="C5:C6"/>
    <mergeCell ref="B5:B6"/>
    <mergeCell ref="A5:A6"/>
    <mergeCell ref="N5:N6"/>
    <mergeCell ref="M5:M6"/>
  </mergeCells>
  <pageMargins left="0.7" right="0.7" top="0.75" bottom="0.75" header="0.3" footer="0.3"/>
  <pageSetup scale="54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"/>
  <sheetViews>
    <sheetView showGridLines="0" topLeftCell="A2" zoomScale="90" zoomScaleNormal="90" workbookViewId="0">
      <selection activeCell="F10" sqref="F10"/>
    </sheetView>
  </sheetViews>
  <sheetFormatPr baseColWidth="10" defaultRowHeight="15" x14ac:dyDescent="0.25"/>
  <cols>
    <col min="1" max="1" width="13.42578125" customWidth="1"/>
    <col min="2" max="2" width="33.140625" bestFit="1" customWidth="1"/>
    <col min="3" max="3" width="26.140625" bestFit="1" customWidth="1"/>
    <col min="4" max="5" width="14.5703125" customWidth="1"/>
    <col min="6" max="6" width="12.5703125" bestFit="1" customWidth="1"/>
    <col min="7" max="7" width="11.42578125" style="1"/>
  </cols>
  <sheetData>
    <row r="1" spans="1:7" ht="18.75" x14ac:dyDescent="0.3">
      <c r="A1" s="5" t="s">
        <v>88</v>
      </c>
    </row>
    <row r="2" spans="1:7" x14ac:dyDescent="0.25">
      <c r="A2" t="s">
        <v>89</v>
      </c>
    </row>
    <row r="3" spans="1:7" x14ac:dyDescent="0.25">
      <c r="A3" t="s">
        <v>93</v>
      </c>
    </row>
    <row r="5" spans="1:7" s="2" customFormat="1" x14ac:dyDescent="0.25">
      <c r="A5" s="16" t="s">
        <v>1</v>
      </c>
      <c r="B5" s="16" t="s">
        <v>2</v>
      </c>
      <c r="C5" s="16" t="s">
        <v>3</v>
      </c>
      <c r="D5" s="18" t="s">
        <v>0</v>
      </c>
      <c r="E5" s="18"/>
      <c r="F5" s="16" t="s">
        <v>4</v>
      </c>
      <c r="G5" s="17" t="s">
        <v>5</v>
      </c>
    </row>
    <row r="6" spans="1:7" s="2" customFormat="1" x14ac:dyDescent="0.25">
      <c r="A6" s="16"/>
      <c r="B6" s="16"/>
      <c r="C6" s="16"/>
      <c r="D6" s="15" t="s">
        <v>92</v>
      </c>
      <c r="E6" s="15" t="s">
        <v>80</v>
      </c>
      <c r="F6" s="16"/>
      <c r="G6" s="17"/>
    </row>
    <row r="7" spans="1:7" x14ac:dyDescent="0.25">
      <c r="A7" s="3" t="s">
        <v>40</v>
      </c>
      <c r="B7" s="3" t="s">
        <v>7</v>
      </c>
      <c r="C7" s="3" t="s">
        <v>41</v>
      </c>
      <c r="D7" s="10">
        <v>450</v>
      </c>
      <c r="E7" s="10"/>
      <c r="F7" s="10">
        <v>450</v>
      </c>
      <c r="G7" s="4">
        <v>43131</v>
      </c>
    </row>
    <row r="8" spans="1:7" x14ac:dyDescent="0.25">
      <c r="A8" s="3" t="s">
        <v>40</v>
      </c>
      <c r="B8" s="3" t="s">
        <v>8</v>
      </c>
      <c r="C8" s="3" t="s">
        <v>42</v>
      </c>
      <c r="D8" s="10">
        <v>125</v>
      </c>
      <c r="E8" s="10"/>
      <c r="F8" s="10">
        <v>125</v>
      </c>
      <c r="G8" s="4">
        <v>43131</v>
      </c>
    </row>
    <row r="9" spans="1:7" x14ac:dyDescent="0.25">
      <c r="A9" s="3" t="s">
        <v>40</v>
      </c>
      <c r="B9" s="3" t="s">
        <v>43</v>
      </c>
      <c r="C9" s="3" t="s">
        <v>44</v>
      </c>
      <c r="D9" s="10">
        <v>9</v>
      </c>
      <c r="E9" s="10"/>
      <c r="F9" s="10">
        <v>9</v>
      </c>
      <c r="G9" s="4">
        <v>43131</v>
      </c>
    </row>
    <row r="10" spans="1:7" x14ac:dyDescent="0.25">
      <c r="A10" s="3" t="s">
        <v>6</v>
      </c>
      <c r="B10" s="3" t="s">
        <v>7</v>
      </c>
      <c r="C10" s="3" t="s">
        <v>41</v>
      </c>
      <c r="D10" s="10"/>
      <c r="E10" s="10">
        <v>450</v>
      </c>
      <c r="F10" s="10">
        <v>450</v>
      </c>
      <c r="G10" s="4">
        <v>43159</v>
      </c>
    </row>
    <row r="11" spans="1:7" x14ac:dyDescent="0.25">
      <c r="A11" s="3" t="s">
        <v>6</v>
      </c>
      <c r="B11" s="3" t="s">
        <v>8</v>
      </c>
      <c r="C11" s="3" t="s">
        <v>42</v>
      </c>
      <c r="D11" s="10"/>
      <c r="E11" s="10">
        <v>125</v>
      </c>
      <c r="F11" s="10">
        <v>125</v>
      </c>
      <c r="G11" s="4">
        <v>43159</v>
      </c>
    </row>
    <row r="12" spans="1:7" ht="15.75" thickBot="1" x14ac:dyDescent="0.3">
      <c r="A12" s="3" t="s">
        <v>6</v>
      </c>
      <c r="B12" s="3" t="s">
        <v>43</v>
      </c>
      <c r="C12" s="6" t="s">
        <v>44</v>
      </c>
      <c r="D12" s="11"/>
      <c r="E12" s="11">
        <v>9</v>
      </c>
      <c r="F12" s="11">
        <v>9</v>
      </c>
      <c r="G12" s="4">
        <v>43159</v>
      </c>
    </row>
    <row r="13" spans="1:7" ht="15.75" thickBot="1" x14ac:dyDescent="0.3">
      <c r="C13" s="7" t="s">
        <v>78</v>
      </c>
      <c r="D13" s="12">
        <v>584</v>
      </c>
      <c r="E13" s="12">
        <v>584</v>
      </c>
      <c r="F13" s="13">
        <v>1168</v>
      </c>
    </row>
  </sheetData>
  <mergeCells count="6">
    <mergeCell ref="A5:A6"/>
    <mergeCell ref="B5:B6"/>
    <mergeCell ref="C5:C6"/>
    <mergeCell ref="G5:G6"/>
    <mergeCell ref="D5:E5"/>
    <mergeCell ref="F5:F6"/>
  </mergeCells>
  <pageMargins left="0.7" right="0.7" top="0.75" bottom="0.75" header="0.3" footer="0.3"/>
  <pageSetup scale="97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2016</vt:lpstr>
      <vt:lpstr>2017</vt:lpstr>
      <vt:lpstr>2018</vt:lpstr>
      <vt:lpstr>'2017'!Área_de_impresión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Edgardo Alegría Alfaro</dc:creator>
  <cp:lastModifiedBy>DELL</cp:lastModifiedBy>
  <cp:lastPrinted>2018-05-16T16:17:56Z</cp:lastPrinted>
  <dcterms:created xsi:type="dcterms:W3CDTF">2018-05-07T13:01:01Z</dcterms:created>
  <dcterms:modified xsi:type="dcterms:W3CDTF">2018-05-17T18:52:34Z</dcterms:modified>
</cp:coreProperties>
</file>