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14115" windowHeight="5445"/>
  </bookViews>
  <sheets>
    <sheet name="ENERO 2017" sheetId="8" r:id="rId1"/>
    <sheet name="FEBRERO 2017" sheetId="9" r:id="rId2"/>
    <sheet name="MARZO" sheetId="10" r:id="rId3"/>
    <sheet name="ABRIL" sheetId="11" r:id="rId4"/>
    <sheet name="MAYO" sheetId="12" r:id="rId5"/>
    <sheet name="JUNIO" sheetId="13" r:id="rId6"/>
    <sheet name="JULIO" sheetId="14" r:id="rId7"/>
    <sheet name="AGOSTO" sheetId="15" r:id="rId8"/>
    <sheet name="SEPTIEMBRE" sheetId="16" r:id="rId9"/>
    <sheet name="OCTUBRE" sheetId="17" r:id="rId10"/>
    <sheet name="NOVIEMBRE" sheetId="18" r:id="rId11"/>
    <sheet name="DICIEMBRE" sheetId="19" r:id="rId12"/>
    <sheet name="ENERO" sheetId="20" r:id="rId13"/>
    <sheet name="FEBRERO 2018" sheetId="21" r:id="rId14"/>
    <sheet name="Marzo 2018" sheetId="22" r:id="rId15"/>
    <sheet name="Abril 2018" sheetId="23" r:id="rId16"/>
    <sheet name="Mayo 2018" sheetId="24" r:id="rId17"/>
  </sheets>
  <calcPr calcId="144525"/>
</workbook>
</file>

<file path=xl/calcChain.xml><?xml version="1.0" encoding="utf-8"?>
<calcChain xmlns="http://schemas.openxmlformats.org/spreadsheetml/2006/main">
  <c r="F98" i="10" l="1"/>
  <c r="H70" i="23" l="1"/>
  <c r="F70" i="23" l="1"/>
  <c r="E70" i="23"/>
  <c r="G98" i="23"/>
  <c r="G90" i="23"/>
  <c r="G100" i="22" l="1"/>
  <c r="F74" i="22"/>
  <c r="E74" i="22"/>
  <c r="H79" i="21" l="1"/>
  <c r="F79" i="21" l="1"/>
  <c r="E79" i="21"/>
  <c r="G99" i="21"/>
  <c r="G85" i="20" l="1"/>
  <c r="E61" i="20"/>
  <c r="H61" i="20"/>
  <c r="G61" i="20"/>
  <c r="F65" i="19" l="1"/>
  <c r="F57" i="19"/>
  <c r="F48" i="19"/>
  <c r="F64" i="18"/>
  <c r="F62" i="18" l="1"/>
  <c r="F91" i="18"/>
  <c r="F82" i="18"/>
  <c r="F83" i="17" l="1"/>
  <c r="F103" i="17"/>
  <c r="F90" i="17"/>
  <c r="F89" i="16" l="1"/>
  <c r="F65" i="15" l="1"/>
  <c r="F89" i="14" l="1"/>
  <c r="F87" i="13" l="1"/>
  <c r="F93" i="12"/>
  <c r="E93" i="12"/>
  <c r="F58" i="11"/>
  <c r="D59" i="9"/>
  <c r="C59" i="9"/>
  <c r="C60" i="9" s="1"/>
  <c r="D70" i="8"/>
  <c r="C70" i="8"/>
  <c r="C71" i="8" l="1"/>
</calcChain>
</file>

<file path=xl/comments1.xml><?xml version="1.0" encoding="utf-8"?>
<comments xmlns="http://schemas.openxmlformats.org/spreadsheetml/2006/main">
  <authors>
    <author>FEDERACION ME</author>
  </authors>
  <commentList>
    <comment ref="H86" authorId="0">
      <text>
        <r>
          <rPr>
            <b/>
            <sz val="9"/>
            <color indexed="81"/>
            <rFont val="Tahoma"/>
            <family val="2"/>
          </rPr>
          <t>FEDERACION ME:</t>
        </r>
        <r>
          <rPr>
            <sz val="9"/>
            <color indexed="81"/>
            <rFont val="Tahoma"/>
            <family val="2"/>
          </rPr>
          <t xml:space="preserve">
AID</t>
        </r>
      </text>
    </comment>
  </commentList>
</comments>
</file>

<file path=xl/comments2.xml><?xml version="1.0" encoding="utf-8"?>
<comments xmlns="http://schemas.openxmlformats.org/spreadsheetml/2006/main">
  <authors>
    <author>FEDERACION ME</author>
  </authors>
  <commentList>
    <comment ref="H83" authorId="0">
      <text>
        <r>
          <rPr>
            <b/>
            <sz val="9"/>
            <color indexed="81"/>
            <rFont val="Tahoma"/>
            <family val="2"/>
          </rPr>
          <t>FEDERACION ME:</t>
        </r>
        <r>
          <rPr>
            <sz val="9"/>
            <color indexed="81"/>
            <rFont val="Tahoma"/>
            <family val="2"/>
          </rPr>
          <t xml:space="preserve">
AID</t>
        </r>
      </text>
    </comment>
  </commentList>
</comments>
</file>

<file path=xl/sharedStrings.xml><?xml version="1.0" encoding="utf-8"?>
<sst xmlns="http://schemas.openxmlformats.org/spreadsheetml/2006/main" count="2079" uniqueCount="609">
  <si>
    <t>FECHA</t>
  </si>
  <si>
    <t>NUMERO RECIBO</t>
  </si>
  <si>
    <t>PAGO EN CUENTA</t>
  </si>
  <si>
    <t>MONTO EFECTIVO</t>
  </si>
  <si>
    <t>DETALLE</t>
  </si>
  <si>
    <t>ANULADO</t>
  </si>
  <si>
    <t>PAGO POR USO DE INSTALACIONES</t>
  </si>
  <si>
    <t>PAGO DE MENSUALIDAD</t>
  </si>
  <si>
    <t>PAGO POR SALIDA DE MONTAÑA</t>
  </si>
  <si>
    <t>PAGO DE MEMBRESIA</t>
  </si>
  <si>
    <t>PAGO DE MEMBRESIA Y MENSUALIDAD</t>
  </si>
  <si>
    <t>TOTAL INGRESO</t>
  </si>
  <si>
    <t>RECIBOS MES DE ENERO 2017</t>
  </si>
  <si>
    <t>03/01/2017</t>
  </si>
  <si>
    <t>04/01/2017</t>
  </si>
  <si>
    <t>4/01/2017</t>
  </si>
  <si>
    <t>05/01/2017</t>
  </si>
  <si>
    <t>06/01/2017</t>
  </si>
  <si>
    <t>09/01/2017</t>
  </si>
  <si>
    <t>10/01/2017</t>
  </si>
  <si>
    <t>PAGO POR MEMBRESIA Y MENSUALIDADES</t>
  </si>
  <si>
    <t>11/01/2017</t>
  </si>
  <si>
    <t>12/01/2017</t>
  </si>
  <si>
    <t>13/01/2017</t>
  </si>
  <si>
    <t>16/01/2017</t>
  </si>
  <si>
    <t>17/01/2017</t>
  </si>
  <si>
    <t>18/01/2017</t>
  </si>
  <si>
    <t>19/01/2017</t>
  </si>
  <si>
    <t>20/01/2017</t>
  </si>
  <si>
    <t>24/01/2017</t>
  </si>
  <si>
    <t>15/01/2017</t>
  </si>
  <si>
    <t>25/01/2017</t>
  </si>
  <si>
    <t>26/01/2017</t>
  </si>
  <si>
    <t>27/01/2017</t>
  </si>
  <si>
    <t>29/01/2016</t>
  </si>
  <si>
    <t>30/01/2017</t>
  </si>
  <si>
    <t>PAGO POR MENSUALIDAD</t>
  </si>
  <si>
    <t>RECIBOS MES DE FEBRERO 2017</t>
  </si>
  <si>
    <t>01/02/2017</t>
  </si>
  <si>
    <t>02/02/2017</t>
  </si>
  <si>
    <t>04/02/2017</t>
  </si>
  <si>
    <t xml:space="preserve">PAGO DE MENSUALIDAD </t>
  </si>
  <si>
    <t>06/02/2017</t>
  </si>
  <si>
    <t>07/02/2017</t>
  </si>
  <si>
    <t>08/02/2017</t>
  </si>
  <si>
    <t>09/02/2017</t>
  </si>
  <si>
    <t>PAGO ABONO A MEMBRESIA</t>
  </si>
  <si>
    <t>10/02/2017</t>
  </si>
  <si>
    <t>11/02/2017</t>
  </si>
  <si>
    <t>13/02/2017</t>
  </si>
  <si>
    <t>14/02/2017</t>
  </si>
  <si>
    <t>PAGO POR CURSO DE VERANO</t>
  </si>
  <si>
    <t>15/02/2017</t>
  </si>
  <si>
    <t>16/02/2017</t>
  </si>
  <si>
    <t>17/02/2017</t>
  </si>
  <si>
    <t>20/02/2017</t>
  </si>
  <si>
    <t>21/02/2017</t>
  </si>
  <si>
    <t>18/02/2017</t>
  </si>
  <si>
    <t>12/02/2017</t>
  </si>
  <si>
    <t>23/02/2017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</si>
  <si>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</si>
  <si>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24/02/2017</t>
  </si>
  <si>
    <t>25/02/2017</t>
  </si>
  <si>
    <t>27/02/2017</t>
  </si>
  <si>
    <t>RECIBOS DE MES DE MARZO 2017</t>
  </si>
  <si>
    <t>01/03/2017</t>
  </si>
  <si>
    <t>02/03/2017</t>
  </si>
  <si>
    <t>PAGO AL PARQUE WALTER DENNINGER</t>
  </si>
  <si>
    <t>03-03-2017</t>
  </si>
  <si>
    <t>PAGO DE INSCRIPCION 1° RANKIN NACIONAL</t>
  </si>
  <si>
    <t>04-03-2017</t>
  </si>
  <si>
    <t>PAGO DE MITAD DE MENBRESIA</t>
  </si>
  <si>
    <t>PAGO POR USO DE INSTALACIONES SABADO</t>
  </si>
  <si>
    <t>06-03-2017</t>
  </si>
  <si>
    <t>PAGO DE MENSUALIDAD E INSCRIPCION 1° RANKING</t>
  </si>
  <si>
    <t>07-03-2017</t>
  </si>
  <si>
    <t>08-03-2017</t>
  </si>
  <si>
    <t>09-03-2017</t>
  </si>
  <si>
    <t>PAGO DE MENSUALIDAD Y MEMBRESIA</t>
  </si>
  <si>
    <t>10-03-2017</t>
  </si>
  <si>
    <t>PAGO DE  MEMBRESIA</t>
  </si>
  <si>
    <t>11-03-2017</t>
  </si>
  <si>
    <t>12-03-2017</t>
  </si>
  <si>
    <t>14-03-2017</t>
  </si>
  <si>
    <t>16/03/2017</t>
  </si>
  <si>
    <t>PAGO DE SALIDAD A CUARTETA SAN BERNARDO</t>
  </si>
  <si>
    <t>18/03/2017</t>
  </si>
  <si>
    <t>20/03/2017</t>
  </si>
  <si>
    <t>21/03/2017</t>
  </si>
  <si>
    <t>PAGO POR SALIDA AL PITAL</t>
  </si>
  <si>
    <t>22/03/2017</t>
  </si>
  <si>
    <t>PAGO POR MEMBRESIA</t>
  </si>
  <si>
    <t>24/03/2017</t>
  </si>
  <si>
    <t>$-</t>
  </si>
  <si>
    <t>24/03/2027</t>
  </si>
  <si>
    <t>28/03/2017</t>
  </si>
  <si>
    <t>25/03/2017</t>
  </si>
  <si>
    <t>27/03/2017</t>
  </si>
  <si>
    <t>PAGO PENDIENTE DE MEMBRESIA</t>
  </si>
  <si>
    <t>PAGO DE MENSUALIDA</t>
  </si>
  <si>
    <t>29/03/2017</t>
  </si>
  <si>
    <t>31/03/2017</t>
  </si>
  <si>
    <t>PAGO CONFRATERNIDAD TACANA</t>
  </si>
  <si>
    <t>PAGO DE SALIDA AL PARQUE DEININGER</t>
  </si>
  <si>
    <t>PAGO DE SALIDA  CUARTETA SAN BERNARDO</t>
  </si>
  <si>
    <t>DESENVOLSO MES DE ENERO SOLICITUD  01   INDES</t>
  </si>
  <si>
    <t>DESENVOLSO MES DE FEBRERO SOLICITUD  02 INDES</t>
  </si>
  <si>
    <t>RECIBOS DE MES DE ABRIL 2017</t>
  </si>
  <si>
    <t>PAGO POR CURSO DE ESCALADA</t>
  </si>
  <si>
    <t>02-04-2017</t>
  </si>
  <si>
    <t>03-04-2017</t>
  </si>
  <si>
    <t xml:space="preserve">PAGO DE MENSUALIDAD   </t>
  </si>
  <si>
    <t>PAGO DE MENBRESIA</t>
  </si>
  <si>
    <t>PAGO POR LA CONFRATERNIDAD TACANA</t>
  </si>
  <si>
    <t>05-04-2017</t>
  </si>
  <si>
    <t>PAGO POR MENSUALIDAD DIA SABADO</t>
  </si>
  <si>
    <t>06-04-2017</t>
  </si>
  <si>
    <t>MITAD DE PAGO DE LA CONFRA TACANA</t>
  </si>
  <si>
    <t xml:space="preserve">PAGO  DEMENSUALIDAD </t>
  </si>
  <si>
    <t>07-04-2017</t>
  </si>
  <si>
    <t>PAGO POR MITAD DE MEMBRESIA</t>
  </si>
  <si>
    <t>18-04-2017</t>
  </si>
  <si>
    <t>PAGO POR RESERVA DE CUPO PARA CONFRA TACANA</t>
  </si>
  <si>
    <t>PAGO POR LA CONFRATERNIDAD TACANA 8 ATLETAS</t>
  </si>
  <si>
    <t>19-04-2017</t>
  </si>
  <si>
    <t>PAGO POR LA CONFRATERNIDAD TACANA CUENTA</t>
  </si>
  <si>
    <t>20-04-2017</t>
  </si>
  <si>
    <t>PAGO POR REPARACION DE MURO SANTA TECLA, CUENTA</t>
  </si>
  <si>
    <t>21-04-2017</t>
  </si>
  <si>
    <t>PAGO POR MEMSUALIDAD</t>
  </si>
  <si>
    <t>22-04-2017</t>
  </si>
  <si>
    <t>24-04-2017</t>
  </si>
  <si>
    <t>25-04-2017</t>
  </si>
  <si>
    <t>PAGO DE SALIDA LOS CHINCOS</t>
  </si>
  <si>
    <t>26-04-2017</t>
  </si>
  <si>
    <t>27-04-2017</t>
  </si>
  <si>
    <t>PAGO DE SALIDA LOS CHINCOS EN CUENTA</t>
  </si>
  <si>
    <t>28-04-2017</t>
  </si>
  <si>
    <t>DESENBOLSO MES DE FEBRERO SOLICITUD  03 INDES</t>
  </si>
  <si>
    <t>TOTAL</t>
  </si>
  <si>
    <t>RECIBOS DE MES DE MAYO  2017</t>
  </si>
  <si>
    <t>04-05-2017</t>
  </si>
  <si>
    <t>02-05-2017</t>
  </si>
  <si>
    <t>PAGO POR COMPLEMENTO CONFRA TACANA</t>
  </si>
  <si>
    <t>PAGO DE MENSUALIDAD, ABRIL- MAYO</t>
  </si>
  <si>
    <t>PAGO DE MITAD DE MENBRESIA Y MENSUALIDAD ABRIL</t>
  </si>
  <si>
    <t>03-05-2017</t>
  </si>
  <si>
    <t>PAGO POR SALIDA AL PICACHO NOCTURNO</t>
  </si>
  <si>
    <t>PAGO DE MENSUALIDAD, ABRIL MARZO- ABRIL</t>
  </si>
  <si>
    <t>$  -</t>
  </si>
  <si>
    <t>PAGO DE MENSUALIDAD MAYO</t>
  </si>
  <si>
    <t>PAGO POR   MEMBRESIA</t>
  </si>
  <si>
    <t>05-05-2017</t>
  </si>
  <si>
    <t>08-05-2017</t>
  </si>
  <si>
    <t>09-05-2017</t>
  </si>
  <si>
    <t>11-05-2017</t>
  </si>
  <si>
    <t>12-05-2017</t>
  </si>
  <si>
    <t>PAGO POR COMPLEMENTO DE MENSUALIDAD</t>
  </si>
  <si>
    <t>PAGO POR MITAD DE MENSUALIDAD</t>
  </si>
  <si>
    <t>13-05-2017</t>
  </si>
  <si>
    <t>15-05-2017</t>
  </si>
  <si>
    <t>16-05-2017</t>
  </si>
  <si>
    <t>PAGO POR SALIDA AL PITAL NOCTURNO</t>
  </si>
  <si>
    <t>17-05-2017</t>
  </si>
  <si>
    <t>PAGO PO R USO DE INSTALACIONES</t>
  </si>
  <si>
    <t>18-05-2017</t>
  </si>
  <si>
    <t>PAGO POR SALIDA  DE MONTAÑA AL PITAL NOCTURNO</t>
  </si>
  <si>
    <t>02-06-2017</t>
  </si>
  <si>
    <t>DESEMBOLSO INDES DE FOGUEO NACIONAL EMITIDO EL 02-06-17</t>
  </si>
  <si>
    <t>DESEMBOLSO INDES DE FOGUEO NACIONAL EMITIDO EL 02-06-18</t>
  </si>
  <si>
    <t>DESEMBOLSO INDES DE FOGUEO INTERNACIONAL EMITIDO EL 02-06-20</t>
  </si>
  <si>
    <t>AGRICOLA</t>
  </si>
  <si>
    <t>CUSCATLAN</t>
  </si>
  <si>
    <t>19-05-2017</t>
  </si>
  <si>
    <t>PAGO POR COMPLEMENTO DE  MEMBRESIA</t>
  </si>
  <si>
    <t>20-05-2017</t>
  </si>
  <si>
    <t>22-05-2017</t>
  </si>
  <si>
    <t>24-05-2017</t>
  </si>
  <si>
    <t>PAGO DE MENSUALIDADES</t>
  </si>
  <si>
    <t>PAGO POR SALIDA DE MONTAÑA AL VOLCAN TECAPA</t>
  </si>
  <si>
    <t>23-05-2017</t>
  </si>
  <si>
    <t>30-05-2017</t>
  </si>
  <si>
    <t>DESEMBOLSO DEL MES DE  MAYO, ADM.SOILICITUD  N° 15</t>
  </si>
  <si>
    <t>25-05-2017</t>
  </si>
  <si>
    <t>26-05-2017</t>
  </si>
  <si>
    <t>27-05-2017</t>
  </si>
  <si>
    <t>PAGO POR MITAD DE MEMBRESIA Y VOLCAN TECAPA</t>
  </si>
  <si>
    <t>28-05-2017</t>
  </si>
  <si>
    <t>PAGO DE MEMBRESIA Y VOLCAN TECAPA</t>
  </si>
  <si>
    <t>29-05-2017</t>
  </si>
  <si>
    <t>PAGO POR SALIDA AL FOGUEO EN GUATEMALA</t>
  </si>
  <si>
    <t>31-05-2017</t>
  </si>
  <si>
    <t>05-06-2017</t>
  </si>
  <si>
    <t>DESEMBOLSO INDES DE FOGUEO NACIONAL EMITIDO EL 05-06-17</t>
  </si>
  <si>
    <t>DESEMBOLSO INDES DE FOGUEO NACIONAL EMITIDO EL 05-06-18</t>
  </si>
  <si>
    <t>DESEMBOLSO INDES DE FOGUEO NACIONAL EMITIDO EL 05-06-19</t>
  </si>
  <si>
    <t>PAGO POR DESEMBOLSO INDES MES DE ABRIL  (ADMINISTRATIVO)</t>
  </si>
  <si>
    <t>RECIBOS DE MES DE JUNIO  2017</t>
  </si>
  <si>
    <t>01-06-2017</t>
  </si>
  <si>
    <t>PAGO  DE SALIDA DE MONTAÑA AL PEÑON CAYAGUANCA</t>
  </si>
  <si>
    <t>$_</t>
  </si>
  <si>
    <t>PAGO DE MEMBRESIA  Y MENSUALIDAD</t>
  </si>
  <si>
    <t>PAGO POR SALIDA DE ESCALADA A GUATEMALA</t>
  </si>
  <si>
    <t>03-06-2017</t>
  </si>
  <si>
    <t>PAGO DE MEMBRESIA Y MENSUALIDA</t>
  </si>
  <si>
    <t>PAGO POR MEMSUALIDADES PENDIENTES</t>
  </si>
  <si>
    <t>06-06-2017</t>
  </si>
  <si>
    <t>07-06-2017</t>
  </si>
  <si>
    <t xml:space="preserve">PAGO POR MITAD DE MEMBRESIA </t>
  </si>
  <si>
    <t>PAGO POR SALIDA DE  MONTAÑA AL CHINCHONTEPEC</t>
  </si>
  <si>
    <t>PENDIENTE DE DEVOLUCION---------------------</t>
  </si>
  <si>
    <t>08-06-2017</t>
  </si>
  <si>
    <t>PAGO POR  USO DE INSTALACIONES</t>
  </si>
  <si>
    <t>DESEMBOLSO INDES FOGUEO INTERNACIONAL DE MAYO</t>
  </si>
  <si>
    <t>14-06-2017</t>
  </si>
  <si>
    <t>09-06-2017</t>
  </si>
  <si>
    <t>PAGO POR INSCRIPCION AL 2° RANKIGN</t>
  </si>
  <si>
    <t>PAGO POR MEMSUALIDAD  Y INSCRIPCION AL RANKING</t>
  </si>
  <si>
    <t>10-06-2017</t>
  </si>
  <si>
    <t>PAGO POR INSCRIPCION AL 2° RANKIGN Y MITAD DE MEMBRESIA</t>
  </si>
  <si>
    <t>11-06-2017</t>
  </si>
  <si>
    <t>PAGO POR INSCRIPCION AL 2° RANKIGN Y MEMBRESIA</t>
  </si>
  <si>
    <t>12-06-2017</t>
  </si>
  <si>
    <t>13-06-2017</t>
  </si>
  <si>
    <t>16-06-2017</t>
  </si>
  <si>
    <t>PAGO POR SALIDA  DE MONTAÑA AL BOQUERON</t>
  </si>
  <si>
    <t>19-06-2017</t>
  </si>
  <si>
    <t>PAGO  DE  MEMBRESIA Y MENSUALIDAD</t>
  </si>
  <si>
    <t>20-06-2017</t>
  </si>
  <si>
    <t>21-06-2017</t>
  </si>
  <si>
    <t>PAGO POR SALIDAD DE MONTAÑA A LA TRIPLE APANECA</t>
  </si>
  <si>
    <t>23-06-2017</t>
  </si>
  <si>
    <t>PAGO POR SALIDAD DE MONTAÑA LA TRIPLE Y COMPELEMENTO DE MEMBRESIA</t>
  </si>
  <si>
    <t>24-06-2017</t>
  </si>
  <si>
    <t>PAGO  POR USO DE INSTALACIONES</t>
  </si>
  <si>
    <t>26-06-2017</t>
  </si>
  <si>
    <t>PAGO POR SALIDAD DE MONTAÑA A LA TRIPLE APANECA(5 PERSONAS)</t>
  </si>
  <si>
    <t>COMPLEMENTO DE MEMBRESIA</t>
  </si>
  <si>
    <t>29-06-2017</t>
  </si>
  <si>
    <t>DESEMBOLSO ADMINISTRATIVO  INDES, MES DE JUNIO</t>
  </si>
  <si>
    <t>27-06-2017</t>
  </si>
  <si>
    <t>PAGO DE USO DE INSTALACIONES</t>
  </si>
  <si>
    <t>28-06-2017</t>
  </si>
  <si>
    <t>30-06-2017</t>
  </si>
  <si>
    <t xml:space="preserve">ANULADO ( Devolucion del dinero en efectivo, $30.00) </t>
  </si>
  <si>
    <t>RECIBOS DE MES DE JULIO  2017</t>
  </si>
  <si>
    <t>ABONO DE MEMBRESIA, PAGO POR USO DE INSTALACIONES Y PAGO POR SALIDA DE MONAÑA A CERRO "EL AGUILA"</t>
  </si>
  <si>
    <t>PAGO POR SALIDA DE MONTAÑA A CERRO "EL AGUILA"</t>
  </si>
  <si>
    <t>PAGO POR COMPLEMENTO DE MEMBRESIA Y PAGO DE MENSUALIDAD</t>
  </si>
  <si>
    <t>PAGO POR ABONO DE MEMBRESIA</t>
  </si>
  <si>
    <t>PAGO POR CLASE DE ESCALADA (28 NIÑOS)</t>
  </si>
  <si>
    <t>-</t>
  </si>
  <si>
    <t>PAGO DE DOS MEMBRESIAS</t>
  </si>
  <si>
    <t>PAGO POR SALIDA DE MONTAÑA ( 9 PERSONAS)</t>
  </si>
  <si>
    <t>PAGO POR MENSUALIDAD (2 MESES)</t>
  </si>
  <si>
    <t>PAGO POR COMPLEMENTO DE MEMBRESIA</t>
  </si>
  <si>
    <t>PAGO POR CLASE DE ESCALADA</t>
  </si>
  <si>
    <t>PAGO POR SALIDA DE MONTAÑA A LOS NARANJOS, CERRO "EL PILON"</t>
  </si>
  <si>
    <t>PAGO POR SALIDA DE MONTAÑA A LOS NARANJOS, CERRO "EL PILON" (2 PERSONAS)</t>
  </si>
  <si>
    <t>PAGO POR USO DE MURO MOVIL EN PARQUE "EL CAFETALON"</t>
  </si>
  <si>
    <t>DESEMBOLSO ADMINISTRATIVO INDES, MES DE JULIO</t>
  </si>
  <si>
    <t>RESERVA PARA SALIDA DE MONTAÑA A VOLCAN CELAQUE, HONDURAS</t>
  </si>
  <si>
    <t>RESERVA PARA SALIDA DE MONTAÑA A VOLCAN CELAQUE, HONDURAS (2 PERSONAS)</t>
  </si>
  <si>
    <t>ABONO DE MENSUALIDAD</t>
  </si>
  <si>
    <t>PAGO POR SALIDA DE MONTAÑA A VOLCAN CELAQUE, HONDURAS</t>
  </si>
  <si>
    <t>ABONO PARA SALIDA DE MONTAÑA A VOLCAN CELAQUE, HONDURAS</t>
  </si>
  <si>
    <t>ABONO POR SALIDA DE MONTAÑA A VOLCAN CELAQUE, HONDURAS</t>
  </si>
  <si>
    <t>TOTAL:</t>
  </si>
  <si>
    <t>RECIBOS DE MES DE AGOSTO  2017</t>
  </si>
  <si>
    <t>DESEMBOLSO DE FOGUEO INDES AGOSTO</t>
  </si>
  <si>
    <t>$10..00</t>
  </si>
  <si>
    <t>PAGO POR SALIDA AL VOLCAN CELAQUE HONDURAS DE 9 MONTAÑISTAS</t>
  </si>
  <si>
    <t>PAGO POR MENSUALIDADES</t>
  </si>
  <si>
    <t>PAGO POR COMPLEMENTO Y MENSUALIDAD</t>
  </si>
  <si>
    <t>PAGO  POR COMPLEMENTO DE MENSUALIDAD</t>
  </si>
  <si>
    <t>PAGO POR COMPRA DE CAMISA</t>
  </si>
  <si>
    <t>PAGO POR SALIDA DE MONTAÑA AL ILAMATEPEC</t>
  </si>
  <si>
    <t>PAGO POR ABONO DE CAMISA DE MONTAÑA</t>
  </si>
  <si>
    <t>PAGO  DE MENSUALIDAD</t>
  </si>
  <si>
    <t>PAGO POR  SALIDA DE MONTAÑA A CERRO LAS RANAS</t>
  </si>
  <si>
    <t>PAGO POR COMPRA DE ESCARAPELA</t>
  </si>
  <si>
    <t xml:space="preserve">PAGO POR MENSUALIDAD </t>
  </si>
  <si>
    <t>PAGO POR ABONO A COMPRA DE CAMISA</t>
  </si>
  <si>
    <t>PAGO DE MENSUALIDADES Y COMPLEMENTO DEL MES ANTERIOR</t>
  </si>
  <si>
    <t xml:space="preserve">                                                                  20-08-2017</t>
  </si>
  <si>
    <t>DESEMBOLSO  DE AGOSTO, ADMINISTRATIVO, SOLICITUD N° 20.</t>
  </si>
  <si>
    <t>PAGO POR MENSUALIDAD  Y MEMBRESIA</t>
  </si>
  <si>
    <t>PAGO  DE MEMBRESIA</t>
  </si>
  <si>
    <t>PAGO POR COMPLEMENTO DE MEMBRESIA Y SALIDA DE MONTAÑA AL CERRO TACUAZIN</t>
  </si>
  <si>
    <t>PAGO POR SALIDA DE MONTAÑA AL CERRO TACUAZIN</t>
  </si>
  <si>
    <t>RECIBOS DE MES SEPTIEMBRE DE  2017</t>
  </si>
  <si>
    <t>PAGO POR  SALIDA DE MONTAÑA AL CERRO TACUAZIN</t>
  </si>
  <si>
    <t>PAGO POR  SALIDA DE MONTAÑA AL VOLCAN DE SAN VICENTE</t>
  </si>
  <si>
    <t>PAGO POR COMPRA DE  CAMISA DE MONTAÑA</t>
  </si>
  <si>
    <t>DESEMBOLSO INDES PARA CAPACITACION EN JUNIO-JULIO ABRIDORES DE RUTA Y JUECES EN GUATEMALA</t>
  </si>
  <si>
    <t>PAGO POR  SALIDA DE MONTAÑA AL CERRO TACUAZIN 10 MONTAÑISTAS</t>
  </si>
  <si>
    <t>PAGO DE MENSULAIDAD</t>
  </si>
  <si>
    <t>PAGO POR CAMISA DE MONTAÑA</t>
  </si>
  <si>
    <t>PAGO POR SALIDA DE MONTAÑA AL CHINGO</t>
  </si>
  <si>
    <t>PAGO DE MEMBRESIA Y SALIDA DE MONTAÑA AL CHINGO</t>
  </si>
  <si>
    <t>PAGO POR SALIDA DE MONTAÑA AL CHINGO 8 ATLETAS</t>
  </si>
  <si>
    <t>PAGO POR SALIDA DE MONTAÑA AL CHINGO 9 ATLETAS</t>
  </si>
  <si>
    <t>PAGO POR SALIDA DE MONTAÑA AL BRUJO</t>
  </si>
  <si>
    <t>PAGO  POR SALIDA AL BRUJO, INSCRIPCION A COMETENCIA Y ABONO DE MEMBRESIA</t>
  </si>
  <si>
    <t>PAGO POR INSCRIPCION A COMPETENCIA DE ESCALADA</t>
  </si>
  <si>
    <t>PAGO POR INSCRIPCION A COMPETENCIA DE ESCALADA Y COMPRA DE CAMISA</t>
  </si>
  <si>
    <t>PADO DE DESEMBOLSO ADMINISTRATICO INDES SEPTIMBRE, SOLICITUD N° 23</t>
  </si>
  <si>
    <t>RECIBOS DEL  MES DE OCTUBRE DE  2017</t>
  </si>
  <si>
    <t>PAGO POR ABONO A MEMBRESIA</t>
  </si>
  <si>
    <t>PAGO POR COMPRA DE MAGNESIO</t>
  </si>
  <si>
    <t>PAGO DE DESEMBOLSO INDES FOGUEOS, SOLICITUD N°21</t>
  </si>
  <si>
    <t>PAGO DE DESEMBOLSO INDES FOGUEOS, SOLICITUD N°22</t>
  </si>
  <si>
    <t>PAGO DE DESEMBOLSO INDES FOGUEOS, SOLICITUD N°24</t>
  </si>
  <si>
    <t>MES DE SEPTIEMBRE</t>
  </si>
  <si>
    <t>PAGO POR COMPRA DE CAMISA DE MONTAÑA Y 2 ESCARAPELAS</t>
  </si>
  <si>
    <t>PAGO DE MENSUALIDADES Y COMPRA DE MAGNESIO</t>
  </si>
  <si>
    <t>cuscatlan</t>
  </si>
  <si>
    <t>PAGO POR SALIDA DE MONTAÑA AL IMPOSIBLE</t>
  </si>
  <si>
    <t>DESEMBOLDO DE FOGUEO INDES DE OCTUBRE, SOLICITUD N°25</t>
  </si>
  <si>
    <t>PAGO DE MENSUALIDAD DE OCTUBRE JESSI SANTIAGO</t>
  </si>
  <si>
    <t>PAGO POR ADELANTO AL MOGOTON NICARAGUA</t>
  </si>
  <si>
    <t>PAGO POR SALIDA AL CUYUNAN ZUL Y  AL MOGOTON NICARAGUA</t>
  </si>
  <si>
    <t>PAGO POR SALIDA AL MOGOTON NICARAGUA</t>
  </si>
  <si>
    <t>PAGO POR ALQUILER DE MURO, CANOPY Y CUEDA FLOJA A USAID</t>
  </si>
  <si>
    <t>PAGO POR SALIDA   AL MOGOTON NICARAGUA DE 3 PERSONAS</t>
  </si>
  <si>
    <t xml:space="preserve">PAGO POR SALIDA AL CUYUNAN ZUL </t>
  </si>
  <si>
    <t>PAGO DE MENSUALIDAD DE OCTUBRE ILEANA</t>
  </si>
  <si>
    <t xml:space="preserve">PAGO DE MENSUALIDADES </t>
  </si>
  <si>
    <t>PAGO POR SALIDA AL MOGOTON NICARAGUA,MEMBRESIA Y 2 MEMSUALIDADES DE ESCALADA</t>
  </si>
  <si>
    <t>PAGO POR SALIDA DE MONTAÑA A LA TRIPLE (5 MONTAÑISTAS)</t>
  </si>
  <si>
    <t>PAGO POR SALIDA DE MONTAÑA AL CERRO EL BRUJO (9 MONTAÑISTAS)</t>
  </si>
  <si>
    <t>Transaccion por pago de mensualidades</t>
  </si>
  <si>
    <t>PAGO POR DESEMBOLSO INDES ADMINISTRATIVO, SOLICITUD # 26 DE OCTUBRE</t>
  </si>
  <si>
    <t>PAGO POR SALIDA DE MONTAÑA AL  CUYUNANZUL CACHILLO</t>
  </si>
  <si>
    <t>PAGO POR SALIDA DE MONTAÑA AL MOGOTON NICARAGUA</t>
  </si>
  <si>
    <t>PAGO POR COMPLEMENTO DE  SALIDA DE MONTAÑA AL MOGOTON NICARAGUA</t>
  </si>
  <si>
    <t>PAGO POR COMPLEMENTO DE   MEMBRESIA</t>
  </si>
  <si>
    <t>ESTAN EN MES DE SEPTIEMBRE</t>
  </si>
  <si>
    <t>ESTAN EN MES DE SEPTIEMBRE  30</t>
  </si>
  <si>
    <t>PAGO POR GANANCIAS EN VENTAS DE NOCHE DE ESCALADA</t>
  </si>
  <si>
    <t>PAGO POR SALIDA DE MONTAÑA AL MOGOTON NICARAGUA Y MENSUALIDAD DE  SEPT.</t>
  </si>
  <si>
    <t>PAGO POR SALIDA A LA MONTAÑONA</t>
  </si>
  <si>
    <t xml:space="preserve">   GRICOLA</t>
  </si>
  <si>
    <t>INGRESOS BANCO AGRICOLA</t>
  </si>
  <si>
    <t>INGRESOS BANCO CUSCATLAN</t>
  </si>
  <si>
    <t>PAGO POR SALIDA DE MONTAÑA AL CUYUNANZUL- CERRO GRANDE APANECA</t>
  </si>
  <si>
    <t>RECIBOS DEL  MES DE NOVIEMBRE DE  2017</t>
  </si>
  <si>
    <t>PAGO DE SALIDA A LA MONTAÑONA Y MENSUALIDAD DE JULIO</t>
  </si>
  <si>
    <t>PAGO POR USO DE INSTALACIONES Y MENSUALIDAD DE NOVIEMBRE</t>
  </si>
  <si>
    <t>PAGO POR SALIDA A LA MONTAÑONA 4 PERSONAS ,PAGO EN CUENTA</t>
  </si>
  <si>
    <t xml:space="preserve">PAGO POR SALIDA A LA MONTAÑONA 4 PERSONAS </t>
  </si>
  <si>
    <t xml:space="preserve">PAGO POR SALIDA A LA MONTAÑONA </t>
  </si>
  <si>
    <t>PAGO POR  COMPLEMENTO DE MEMBRESIA</t>
  </si>
  <si>
    <t>PAGO POR SALIDA A LA MONTAÑONA A CERRO ERAMON</t>
  </si>
  <si>
    <t>PAGO PARA RESERVAR CUPO PARA CERRO ERAMON</t>
  </si>
  <si>
    <t>PAGO POR SALIDA AL CERRO ERAMON</t>
  </si>
  <si>
    <t>PAGO POR SALIDA AL CERRO ERAMON 11 MONTAÑISTAS</t>
  </si>
  <si>
    <t>MES DE NOVIEMBRE</t>
  </si>
  <si>
    <t>PAGO POR USO DE INSTALACONES</t>
  </si>
  <si>
    <t>PAGO DE MEMSUALIDAD</t>
  </si>
  <si>
    <t>PAGO OR GANANCIAS DE VENTAS EN LA COMPETENCIA</t>
  </si>
  <si>
    <t>PAGO POR INSCRIPCION A LA COMPETENCIA</t>
  </si>
  <si>
    <t>PAGO POR ABONO DE MEMBRESIA Y COMPLEMENTO DE CAMISA</t>
  </si>
  <si>
    <t>DESEMBOLSO INDES, SOLICITUD #27 PARA COMPETENCIA INFANTIL</t>
  </si>
  <si>
    <t>DESEMBOLSO INDES, SOLICITUD #29 PARA FESTIVAL DE ESCALADA</t>
  </si>
  <si>
    <t>PADO DE MEMBRESIA Y SALIDA AL PITAL NOCTURNO</t>
  </si>
  <si>
    <t>PAGO DE  SALIDA DE MONTAÑA AL CERRO ERAMON Y MEMBRESIA</t>
  </si>
  <si>
    <t>PAGO POR CLASE DE ESCALADA Y USO DE INSTALACIONES</t>
  </si>
  <si>
    <t>PAGO POR CUBO DE MAGNESIO</t>
  </si>
  <si>
    <t>PAGO POR CURSO DE VERANO DE 3 NIÑOS</t>
  </si>
  <si>
    <t xml:space="preserve">PAGO POR CURSO DE VERANO </t>
  </si>
  <si>
    <t>PAGO POR SALIDA AL BOQUERON Y PICACHO</t>
  </si>
  <si>
    <t>PAGO POR SAIDA DE MONTAÑA AL PICHACHO Y BOQUERON</t>
  </si>
  <si>
    <t>PAGO DE DESEMBOLSO INDES, ADMINISTRATIVO SOLICITUD N° 30 DE L MES DE NOV.</t>
  </si>
  <si>
    <t>PAGO POR SALIDA DE MONTAÑA AL LA TRIPLE GUATEMALA, VOLCAN  ACATE Y FUEGO</t>
  </si>
  <si>
    <t>ABONOS BANCO CUSCATLAN EN NOVIEMBRE</t>
  </si>
  <si>
    <t>ABONOS BANCO AGRICOLA NOVIEMBRE</t>
  </si>
  <si>
    <t xml:space="preserve">MAS FONDOS PROPIOS ABONADOS </t>
  </si>
  <si>
    <t>FONDOS INDES FOGUEO ESCALADA INFANTIL, Y FESTIBAL ESCALADA MAYOR</t>
  </si>
  <si>
    <t>RECIBOS DEL  MES DE DICIEMBRE DE  2017</t>
  </si>
  <si>
    <t>PAGO POR SALIDA A LA TRIPLE GUATEMALA, ACATENAGO Y FUEGO</t>
  </si>
  <si>
    <t>BANCO CUSCATLAN</t>
  </si>
  <si>
    <t>BANCO AGRICOLA  FONDOS INDES</t>
  </si>
  <si>
    <t>DESEMBOLSO INDES, SOLICITUD #28 PARA LA TRIPLE GUATEMALA,  REORIENTACION</t>
  </si>
  <si>
    <t>PAGO POR SALIDA DE MONTAÑA AL LA TRIPLE GUATEMALA,  4 MONTAÑISTAS</t>
  </si>
  <si>
    <t>PAGO DE MENSULAIDADES</t>
  </si>
  <si>
    <t>PAGO POR SALIDA DE MONTAÑA A CONCHAGUA</t>
  </si>
  <si>
    <t>PAGO POR SALIDA DE MONTAÑA A CONCHAGUA DE 3 MONTAÑISTAS</t>
  </si>
  <si>
    <t>PAGO DE MENSUALIDAD E INSCRIPCION AL FESTIVAL DE  ESCALADA PSICOBLOC</t>
  </si>
  <si>
    <t>PAGO POR INSCRIPCION A LA COMPETENCIA DE PSICOBLOC</t>
  </si>
  <si>
    <t>PAGO POR INSCRIPCION A LA COMPETENCIA DE PSICOBLOC Y MENSUALIDAD</t>
  </si>
  <si>
    <t>PAGO POR INSCRIPCION A LA COMPETENCIA DE PSICOBLOC GUATEMALA</t>
  </si>
  <si>
    <t xml:space="preserve">DESEMBOLSO ADMINISTRATIVO  DE DICIEMBRE INDES, SOLICITUD #31 </t>
  </si>
  <si>
    <t>COMPRA DE CAMISA DE MONTAÑA</t>
  </si>
  <si>
    <t>PAGO POR SALIDA DE MONTAÑA A CONCHAGUA DE  13 MONTAÑISTAS</t>
  </si>
  <si>
    <t>PAGO POR SALIDA A LA MONTAÑONA  CHALATENANGO,DE 11 ATLETAS</t>
  </si>
  <si>
    <t>MES DE ENERO 2018</t>
  </si>
  <si>
    <t>PAGO DE MENSUAIDAD</t>
  </si>
  <si>
    <t>PAGO POR COLABORACION  DE ATLETAS PARA LA CENA NAVIDEÑA</t>
  </si>
  <si>
    <t>RECIBOS DEL MES DE ENERO 2018</t>
  </si>
  <si>
    <t>N° CHEQUE</t>
  </si>
  <si>
    <t>BANCO</t>
  </si>
  <si>
    <t>MONTO</t>
  </si>
  <si>
    <t>CONCEPTO DE</t>
  </si>
  <si>
    <t>QUIEN EMITE</t>
  </si>
  <si>
    <t>BAC</t>
  </si>
  <si>
    <t>JOVESOLIDES</t>
  </si>
  <si>
    <t>MINED, ESCUELA ABIERA, PARA LA CONVIVENCIA ARTE Y DEPORTE,  PARA CONS</t>
  </si>
  <si>
    <t>TRUCCION DE MURO EN C.E REPUBLICA DE BRASIL</t>
  </si>
  <si>
    <t>RECIBO</t>
  </si>
  <si>
    <t>PAGO  POR ABONO DE ARNES</t>
  </si>
  <si>
    <t>PADO DE MENSUALIDAD</t>
  </si>
  <si>
    <t>PAGO POR SALIDA DE MONTAÑA GUAZAPA</t>
  </si>
  <si>
    <t>MARIA QUINTANILLA</t>
  </si>
  <si>
    <t>DEPOSITO</t>
  </si>
  <si>
    <t>ROGELIO PANIAGUA</t>
  </si>
  <si>
    <t>PAGO POR SALIDA DE MONTAÑA  CERRO GUAZAPA</t>
  </si>
  <si>
    <t>DANIEL CALDERON</t>
  </si>
  <si>
    <t>SILVIA TURCIOS</t>
  </si>
  <si>
    <t>ADRIANA</t>
  </si>
  <si>
    <t>HAMILTON DURAN</t>
  </si>
  <si>
    <t>CARLOS SANTOS</t>
  </si>
  <si>
    <t>PAGO POR SALIDA DE MONTAÑA AL PITAL NOCTURNO</t>
  </si>
  <si>
    <t>JOSE ARAUJO</t>
  </si>
  <si>
    <t>PAGO POR SALIDA DE MONTAÑA GUAZAPA 12 ATLETAS</t>
  </si>
  <si>
    <t>EVELYN  HENRIQUEZ</t>
  </si>
  <si>
    <t>LEONARDO VILLALTA</t>
  </si>
  <si>
    <t>PAGO POR SALIDA DE MONTAÑA AL CUYUNANZUL Y CACHILLO</t>
  </si>
  <si>
    <t>SARA VILLA</t>
  </si>
  <si>
    <t>recibo</t>
  </si>
  <si>
    <t>ingreso</t>
  </si>
  <si>
    <t>salida</t>
  </si>
  <si>
    <t>saldo inicial</t>
  </si>
  <si>
    <t>saldo final</t>
  </si>
  <si>
    <t>suma dia 3</t>
  </si>
  <si>
    <t>total por dia</t>
  </si>
  <si>
    <t>suma dia 4</t>
  </si>
  <si>
    <t>suma dia 5</t>
  </si>
  <si>
    <t>suma dia 6</t>
  </si>
  <si>
    <t>suma dia 8</t>
  </si>
  <si>
    <t>suma dia 9</t>
  </si>
  <si>
    <t>suma dia 11</t>
  </si>
  <si>
    <t>suma dia 10</t>
  </si>
  <si>
    <t>suma dia 12</t>
  </si>
  <si>
    <t>suma dia 13</t>
  </si>
  <si>
    <t>suma dia 15</t>
  </si>
  <si>
    <t>suma dia 17</t>
  </si>
  <si>
    <t>suma dia 18</t>
  </si>
  <si>
    <t>suma dia 19</t>
  </si>
  <si>
    <t>suma dia 20</t>
  </si>
  <si>
    <t>suma dia 22</t>
  </si>
  <si>
    <t>suma dia 24</t>
  </si>
  <si>
    <t>suma por dia</t>
  </si>
  <si>
    <t>Deposito  cuenta cuscatlan</t>
  </si>
  <si>
    <t>suma dia 25</t>
  </si>
  <si>
    <t>ABONOS</t>
  </si>
  <si>
    <t>AEXANDER MELGAR</t>
  </si>
  <si>
    <t>JORGE VANEGAS</t>
  </si>
  <si>
    <t>GUILLERMO ORELLANA</t>
  </si>
  <si>
    <t>suma dia 26</t>
  </si>
  <si>
    <t>PAGO POR SALIDA DE MONTAÑA AL PITAL NOCTURNO 5 MONTAÑISTAS</t>
  </si>
  <si>
    <t>PAGO DE MEMBRESIA Y SALIDA AL CUYUNANZUL</t>
  </si>
  <si>
    <t>suma dia 27</t>
  </si>
  <si>
    <t>Suma dia 29</t>
  </si>
  <si>
    <t>Suma dia 30</t>
  </si>
  <si>
    <t>YANIRA CAMPOS</t>
  </si>
  <si>
    <t>PAGO POR SALIDA DE MONTAÑA AL BOSQUE LYA</t>
  </si>
  <si>
    <t>SUMA DIA 31</t>
  </si>
  <si>
    <t>TOTALES:</t>
  </si>
  <si>
    <t>RECIBOS DEL MES DE FEBRERO  2018</t>
  </si>
  <si>
    <t>INDES</t>
  </si>
  <si>
    <t>HONORARIOS ADM. DE ENERO</t>
  </si>
  <si>
    <t>Lourdes  Hernandez</t>
  </si>
  <si>
    <t>Salida de montaña Bosque Lya</t>
  </si>
  <si>
    <t>Salida de montaña al Bosque Lya</t>
  </si>
  <si>
    <t>Pago de mensualidad</t>
  </si>
  <si>
    <t>pago por uso de instalaciones</t>
  </si>
  <si>
    <t>cuscalatan</t>
  </si>
  <si>
    <t>Ivania Rivas</t>
  </si>
  <si>
    <t>Salida de montaña, Panchimalco Puerta</t>
  </si>
  <si>
    <t>Jorge Calderon</t>
  </si>
  <si>
    <t>Alexa Magaña</t>
  </si>
  <si>
    <t>Salida de montaña panchimalco</t>
  </si>
  <si>
    <t>Abono de arnes</t>
  </si>
  <si>
    <t>Abono de mensulaidad</t>
  </si>
  <si>
    <t>Abono de membresia</t>
  </si>
  <si>
    <t>Pago montaña, Coatepeque Ilamatepec</t>
  </si>
  <si>
    <t>Pago de inscripcion a Competencia</t>
  </si>
  <si>
    <t>Pago por camisa de competencia</t>
  </si>
  <si>
    <t>Pago por inscripcion, camisa y compl. Mens.</t>
  </si>
  <si>
    <t>Pago por inscripcion, camisa .</t>
  </si>
  <si>
    <t>Complemento de mensualidad de febrero.</t>
  </si>
  <si>
    <t>Diego Vasquez</t>
  </si>
  <si>
    <t>Salida de montaña, v. Santa Ana</t>
  </si>
  <si>
    <t>Carlos Sanchez</t>
  </si>
  <si>
    <t>Abono por compra de arnes</t>
  </si>
  <si>
    <t>Pago por inscripcion a competencia</t>
  </si>
  <si>
    <t>pago de mensualidad</t>
  </si>
  <si>
    <t>Leonardo Villalta</t>
  </si>
  <si>
    <t>HONORARIOS ADM. DE FEBRERO</t>
  </si>
  <si>
    <t>Pago de mensualidad y  compl.membresia</t>
  </si>
  <si>
    <t>RECIBOS DEL MES DE MARZO DE  2018</t>
  </si>
  <si>
    <t xml:space="preserve">Pago de mensualidad </t>
  </si>
  <si>
    <t>Pago de mensualidad  y membresia</t>
  </si>
  <si>
    <t>Pago de slaida de montaña, V, Izalco, CV y SA</t>
  </si>
  <si>
    <t>Pago por uso de instalaciones</t>
  </si>
  <si>
    <t>Carlos Andres</t>
  </si>
  <si>
    <t>Pago de montaña, Izalco, S. A.</t>
  </si>
  <si>
    <t>Dagoberto Lazo</t>
  </si>
  <si>
    <t>Evelyn Henriquez</t>
  </si>
  <si>
    <t>Joel chavez</t>
  </si>
  <si>
    <t>Leonel y Medardo</t>
  </si>
  <si>
    <t>Pago de abono de membresia</t>
  </si>
  <si>
    <t>Pago de slaida de montaña y mensualidad</t>
  </si>
  <si>
    <t>Irma Retana</t>
  </si>
  <si>
    <t>Pago de montaña y membresia</t>
  </si>
  <si>
    <t>Pago  el 20 de enero, y no habia mandado el comprobante.</t>
  </si>
  <si>
    <t>Pago por abono de membresia</t>
  </si>
  <si>
    <t>Pago por alquiler de equipo</t>
  </si>
  <si>
    <t xml:space="preserve">Pago de mensualidades </t>
  </si>
  <si>
    <t>pago  por abono de membresia</t>
  </si>
  <si>
    <t>Pago de salida de montaña al Peñon Cayaguanca</t>
  </si>
  <si>
    <t>Pago por complemento de membresia</t>
  </si>
  <si>
    <t>Pago de inscripcion a competencia</t>
  </si>
  <si>
    <t>Jeaneth Duarte</t>
  </si>
  <si>
    <t>Pago de montaña, Peñon Cayaguanca</t>
  </si>
  <si>
    <t>USAID</t>
  </si>
  <si>
    <t>Proyecto de presas</t>
  </si>
  <si>
    <t>Pago de mensualidad e inscripcion a competencia</t>
  </si>
  <si>
    <t>Candys Andry</t>
  </si>
  <si>
    <t>Pago por salida al Peñon de Cayaguanca</t>
  </si>
  <si>
    <t>Yanira Campos</t>
  </si>
  <si>
    <t>William Riquelmi P</t>
  </si>
  <si>
    <t>Pago de membresias y salida de m.</t>
  </si>
  <si>
    <t>Guillermo Celada</t>
  </si>
  <si>
    <t>Pago de montaña, Izalco, Santa Ana</t>
  </si>
  <si>
    <t>Nataly Lopez</t>
  </si>
  <si>
    <t>Alex Reyes</t>
  </si>
  <si>
    <t>No coloque nombre</t>
  </si>
  <si>
    <t>Anulado</t>
  </si>
  <si>
    <t>Pago de inscripcion, mensualidad y abono memb.</t>
  </si>
  <si>
    <t>anulado</t>
  </si>
  <si>
    <t>Pago por salida de montaña  Cuyunanzul y Cachillo</t>
  </si>
  <si>
    <t>Carlos Santos</t>
  </si>
  <si>
    <t>Pago de Tacana Tajumulco</t>
  </si>
  <si>
    <t>pago por uso d e instaaciones</t>
  </si>
  <si>
    <t>Erick Rodriguez</t>
  </si>
  <si>
    <t>Pago de Tacana Tajumulco y Membre.</t>
  </si>
  <si>
    <t>Pago  montaña, Izalco,  Santa Ana</t>
  </si>
  <si>
    <t>Pago por salida de montaña Cuyunanzul</t>
  </si>
  <si>
    <t>Pago de reserva para Tacana</t>
  </si>
  <si>
    <t>Sara Villa</t>
  </si>
  <si>
    <t>Pago de Tacana Tajumulco.</t>
  </si>
  <si>
    <t>Pago de mensualidades</t>
  </si>
  <si>
    <t>Caleb Padilla</t>
  </si>
  <si>
    <t>Pago confraternidad tacana</t>
  </si>
  <si>
    <t>Total por dia</t>
  </si>
  <si>
    <t>No se hizo el recibo en enero</t>
  </si>
  <si>
    <t>Cristina Loaysa</t>
  </si>
  <si>
    <t>de $40.00</t>
  </si>
  <si>
    <t>$Cuarenta</t>
  </si>
  <si>
    <t>$996.50  (cheque)</t>
  </si>
  <si>
    <t>Detalle</t>
  </si>
  <si>
    <t>Suma por dia</t>
  </si>
  <si>
    <t>Monto en efectivo</t>
  </si>
  <si>
    <t>Numero de Recibo</t>
  </si>
  <si>
    <t>Fecha</t>
  </si>
  <si>
    <t xml:space="preserve"> Pago de montaña a Cerro El Aguila</t>
  </si>
  <si>
    <t>Agricola</t>
  </si>
  <si>
    <t>Desembolso Adm de marzo</t>
  </si>
  <si>
    <t>Cuscatlan</t>
  </si>
  <si>
    <t>Complemento de kit de presas</t>
  </si>
  <si>
    <t>Pago por  salida de  montaña al Tacana</t>
  </si>
  <si>
    <t>David Maldonado</t>
  </si>
  <si>
    <t>Pago de montaña al Aguila</t>
  </si>
  <si>
    <t>Ernesto Zomoza</t>
  </si>
  <si>
    <t>Pago de mensualidadades</t>
  </si>
  <si>
    <t>Pago por compra de  camisa</t>
  </si>
  <si>
    <t>Pago de montaña al Imposible</t>
  </si>
  <si>
    <t>Pago al Imposible</t>
  </si>
  <si>
    <t>Laydi Martinez</t>
  </si>
  <si>
    <t>Pago de abono a membresia</t>
  </si>
  <si>
    <t>Pago de abono de arnes</t>
  </si>
  <si>
    <t>RECIBOS DEL MES DE ABRIL DE  2018</t>
  </si>
  <si>
    <t>Pago de montaña al  Cerro el Aguila</t>
  </si>
  <si>
    <t>Pago por complemento de membresia  y mensualidad</t>
  </si>
  <si>
    <t>Pago de membresia</t>
  </si>
  <si>
    <t>Aida Alvarez</t>
  </si>
  <si>
    <t>silvia Rubio</t>
  </si>
  <si>
    <t>pago por alquiler de equipo de escalada</t>
  </si>
  <si>
    <t>Pago al volvan Tecapa</t>
  </si>
  <si>
    <t>pago al Volcan de Alegria</t>
  </si>
  <si>
    <t>Pago de membresia y mensualidad</t>
  </si>
  <si>
    <t>May Iraheta</t>
  </si>
  <si>
    <t>Geovany Alvarenga</t>
  </si>
  <si>
    <t>Pago al Volcan de Alegria</t>
  </si>
  <si>
    <t>Desembolso Abril Solicitud N°04</t>
  </si>
  <si>
    <t>Desembolso  Febrero, Solicitud N°05</t>
  </si>
  <si>
    <t xml:space="preserve">Pago por complemento de membresia </t>
  </si>
  <si>
    <t>Veronica Guevara</t>
  </si>
  <si>
    <t>Pago por Cierra Apaneca</t>
  </si>
  <si>
    <t>Champagnat</t>
  </si>
  <si>
    <t>Alquiler de muro</t>
  </si>
  <si>
    <t>Miguel Benavides</t>
  </si>
  <si>
    <t>Pago por complemento de arnes</t>
  </si>
  <si>
    <t>Pago al volcan de Alegria</t>
  </si>
  <si>
    <t>Pago por uso de instalaciones UES</t>
  </si>
  <si>
    <t>Total:</t>
  </si>
  <si>
    <t>TOTALES DE INGRESOS DE ABRIL: 3,595.31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</si>
</sst>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Bookman Old Style"/>
      <family val="1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44" fontId="4" fillId="0" borderId="1" xfId="1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1" xfId="0" applyFill="1" applyBorder="1" applyAlignment="1">
      <alignment horizontal="center"/>
    </xf>
    <xf numFmtId="44" fontId="2" fillId="0" borderId="1" xfId="1" applyFont="1" applyBorder="1" applyAlignment="1">
      <alignment horizontal="center"/>
    </xf>
    <xf numFmtId="14" fontId="0" fillId="0" borderId="1" xfId="0" applyNumberFormat="1" applyFill="1" applyBorder="1"/>
    <xf numFmtId="44" fontId="0" fillId="0" borderId="1" xfId="1" applyFont="1" applyFill="1" applyBorder="1" applyAlignment="1">
      <alignment horizontal="center"/>
    </xf>
    <xf numFmtId="0" fontId="0" fillId="0" borderId="1" xfId="0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0" fillId="0" borderId="1" xfId="1" applyNumberFormat="1" applyFont="1" applyBorder="1" applyAlignment="1">
      <alignment horizontal="center"/>
    </xf>
    <xf numFmtId="8" fontId="0" fillId="0" borderId="4" xfId="1" applyNumberFormat="1" applyFont="1" applyFill="1" applyBorder="1" applyAlignment="1">
      <alignment horizontal="center"/>
    </xf>
    <xf numFmtId="8" fontId="0" fillId="0" borderId="0" xfId="0" applyNumberFormat="1"/>
    <xf numFmtId="0" fontId="0" fillId="0" borderId="4" xfId="0" applyBorder="1" applyAlignment="1">
      <alignment horizontal="center"/>
    </xf>
    <xf numFmtId="44" fontId="0" fillId="0" borderId="0" xfId="1" applyFont="1" applyBorder="1" applyAlignment="1">
      <alignment horizontal="center"/>
    </xf>
    <xf numFmtId="8" fontId="0" fillId="0" borderId="4" xfId="1" applyNumberFormat="1" applyFont="1" applyBorder="1" applyAlignment="1">
      <alignment horizontal="center"/>
    </xf>
    <xf numFmtId="0" fontId="0" fillId="0" borderId="4" xfId="0" applyBorder="1"/>
    <xf numFmtId="44" fontId="0" fillId="0" borderId="1" xfId="1" applyNumberFormat="1" applyFont="1" applyBorder="1" applyAlignment="1">
      <alignment horizontal="center"/>
    </xf>
    <xf numFmtId="8" fontId="0" fillId="0" borderId="1" xfId="1" applyNumberFormat="1" applyFont="1" applyBorder="1"/>
    <xf numFmtId="8" fontId="0" fillId="0" borderId="1" xfId="1" applyNumberFormat="1" applyFont="1" applyFill="1" applyBorder="1" applyAlignment="1">
      <alignment horizontal="center"/>
    </xf>
    <xf numFmtId="8" fontId="0" fillId="0" borderId="1" xfId="0" applyNumberFormat="1" applyBorder="1"/>
    <xf numFmtId="8" fontId="2" fillId="0" borderId="1" xfId="0" applyNumberFormat="1" applyFont="1" applyBorder="1"/>
    <xf numFmtId="8" fontId="6" fillId="0" borderId="1" xfId="1" applyNumberFormat="1" applyFont="1" applyBorder="1" applyAlignment="1">
      <alignment horizontal="center"/>
    </xf>
    <xf numFmtId="1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8" fontId="5" fillId="0" borderId="1" xfId="1" applyNumberFormat="1" applyFont="1" applyBorder="1" applyAlignment="1">
      <alignment horizontal="center"/>
    </xf>
    <xf numFmtId="0" fontId="5" fillId="0" borderId="1" xfId="0" applyFont="1" applyFill="1" applyBorder="1"/>
    <xf numFmtId="44" fontId="5" fillId="0" borderId="1" xfId="1" applyFont="1" applyBorder="1" applyAlignment="1">
      <alignment horizontal="center"/>
    </xf>
    <xf numFmtId="0" fontId="5" fillId="0" borderId="1" xfId="0" applyFont="1" applyBorder="1"/>
    <xf numFmtId="8" fontId="1" fillId="0" borderId="1" xfId="1" applyNumberFormat="1" applyFont="1" applyBorder="1" applyAlignment="1">
      <alignment horizontal="center"/>
    </xf>
    <xf numFmtId="8" fontId="1" fillId="0" borderId="1" xfId="1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0" fontId="0" fillId="2" borderId="1" xfId="0" applyFill="1" applyBorder="1"/>
    <xf numFmtId="14" fontId="0" fillId="3" borderId="1" xfId="0" applyNumberFormat="1" applyFill="1" applyBorder="1"/>
    <xf numFmtId="14" fontId="0" fillId="4" borderId="1" xfId="0" applyNumberFormat="1" applyFill="1" applyBorder="1"/>
    <xf numFmtId="0" fontId="0" fillId="4" borderId="1" xfId="0" applyFont="1" applyFill="1" applyBorder="1" applyAlignment="1">
      <alignment horizontal="center"/>
    </xf>
    <xf numFmtId="8" fontId="0" fillId="4" borderId="1" xfId="1" applyNumberFormat="1" applyFont="1" applyFill="1" applyBorder="1" applyAlignment="1">
      <alignment horizontal="center"/>
    </xf>
    <xf numFmtId="8" fontId="1" fillId="4" borderId="1" xfId="1" applyNumberFormat="1" applyFont="1" applyFill="1" applyBorder="1" applyAlignment="1">
      <alignment horizontal="center"/>
    </xf>
    <xf numFmtId="0" fontId="0" fillId="4" borderId="1" xfId="0" applyFill="1" applyBorder="1"/>
    <xf numFmtId="0" fontId="7" fillId="0" borderId="1" xfId="0" applyFont="1" applyBorder="1" applyAlignment="1">
      <alignment horizontal="center"/>
    </xf>
    <xf numFmtId="1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8" fontId="0" fillId="3" borderId="1" xfId="1" applyNumberFormat="1" applyFont="1" applyFill="1" applyBorder="1" applyAlignment="1">
      <alignment horizontal="center"/>
    </xf>
    <xf numFmtId="0" fontId="0" fillId="3" borderId="1" xfId="0" applyFont="1" applyFill="1" applyBorder="1"/>
    <xf numFmtId="8" fontId="2" fillId="3" borderId="1" xfId="1" applyNumberFormat="1" applyFont="1" applyFill="1" applyBorder="1" applyAlignment="1">
      <alignment horizontal="center"/>
    </xf>
    <xf numFmtId="0" fontId="2" fillId="0" borderId="1" xfId="0" applyFont="1" applyBorder="1"/>
    <xf numFmtId="14" fontId="0" fillId="5" borderId="1" xfId="0" applyNumberFormat="1" applyFont="1" applyFill="1" applyBorder="1"/>
    <xf numFmtId="0" fontId="0" fillId="5" borderId="1" xfId="0" applyFont="1" applyFill="1" applyBorder="1" applyAlignment="1">
      <alignment horizontal="center"/>
    </xf>
    <xf numFmtId="44" fontId="0" fillId="5" borderId="1" xfId="1" applyFont="1" applyFill="1" applyBorder="1" applyAlignment="1">
      <alignment horizontal="center"/>
    </xf>
    <xf numFmtId="8" fontId="0" fillId="5" borderId="1" xfId="1" applyNumberFormat="1" applyFont="1" applyFill="1" applyBorder="1" applyAlignment="1">
      <alignment horizontal="center"/>
    </xf>
    <xf numFmtId="0" fontId="0" fillId="5" borderId="1" xfId="0" applyFont="1" applyFill="1" applyBorder="1"/>
    <xf numFmtId="14" fontId="0" fillId="6" borderId="1" xfId="0" applyNumberFormat="1" applyFill="1" applyBorder="1"/>
    <xf numFmtId="0" fontId="0" fillId="6" borderId="1" xfId="0" applyFont="1" applyFill="1" applyBorder="1" applyAlignment="1">
      <alignment horizontal="center"/>
    </xf>
    <xf numFmtId="8" fontId="0" fillId="6" borderId="1" xfId="1" applyNumberFormat="1" applyFont="1" applyFill="1" applyBorder="1" applyAlignment="1">
      <alignment horizontal="center"/>
    </xf>
    <xf numFmtId="8" fontId="1" fillId="6" borderId="1" xfId="1" applyNumberFormat="1" applyFont="1" applyFill="1" applyBorder="1" applyAlignment="1">
      <alignment horizontal="center"/>
    </xf>
    <xf numFmtId="0" fontId="0" fillId="6" borderId="1" xfId="0" applyFill="1" applyBorder="1"/>
    <xf numFmtId="0" fontId="0" fillId="3" borderId="1" xfId="0" applyFill="1" applyBorder="1"/>
    <xf numFmtId="14" fontId="0" fillId="5" borderId="1" xfId="0" applyNumberFormat="1" applyFont="1" applyFill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8" fillId="0" borderId="1" xfId="0" applyFont="1" applyFill="1" applyBorder="1"/>
    <xf numFmtId="8" fontId="2" fillId="0" borderId="1" xfId="0" applyNumberFormat="1" applyFont="1" applyBorder="1" applyAlignment="1">
      <alignment horizontal="center"/>
    </xf>
    <xf numFmtId="8" fontId="2" fillId="0" borderId="1" xfId="1" applyNumberFormat="1" applyFont="1" applyBorder="1" applyAlignment="1">
      <alignment horizontal="center"/>
    </xf>
    <xf numFmtId="14" fontId="2" fillId="0" borderId="1" xfId="0" applyNumberFormat="1" applyFont="1" applyBorder="1"/>
    <xf numFmtId="14" fontId="2" fillId="3" borderId="1" xfId="0" applyNumberFormat="1" applyFont="1" applyFill="1" applyBorder="1"/>
    <xf numFmtId="44" fontId="2" fillId="0" borderId="1" xfId="1" applyFont="1" applyBorder="1" applyAlignment="1"/>
    <xf numFmtId="44" fontId="0" fillId="0" borderId="1" xfId="1" applyFont="1" applyBorder="1" applyAlignment="1"/>
    <xf numFmtId="44" fontId="2" fillId="0" borderId="1" xfId="1" applyFont="1" applyFill="1" applyBorder="1" applyAlignment="1"/>
    <xf numFmtId="8" fontId="2" fillId="0" borderId="1" xfId="1" applyNumberFormat="1" applyFont="1" applyBorder="1" applyAlignment="1"/>
    <xf numFmtId="8" fontId="9" fillId="0" borderId="1" xfId="1" applyNumberFormat="1" applyFont="1" applyBorder="1" applyAlignment="1"/>
    <xf numFmtId="8" fontId="2" fillId="0" borderId="1" xfId="0" applyNumberFormat="1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6" fontId="2" fillId="0" borderId="1" xfId="0" applyNumberFormat="1" applyFont="1" applyBorder="1" applyAlignment="1"/>
    <xf numFmtId="8" fontId="0" fillId="0" borderId="1" xfId="1" applyNumberFormat="1" applyFont="1" applyBorder="1" applyAlignment="1"/>
    <xf numFmtId="44" fontId="2" fillId="0" borderId="1" xfId="0" applyNumberFormat="1" applyFont="1" applyBorder="1" applyAlignment="1"/>
    <xf numFmtId="14" fontId="0" fillId="7" borderId="1" xfId="0" applyNumberFormat="1" applyFill="1" applyBorder="1"/>
    <xf numFmtId="8" fontId="0" fillId="7" borderId="1" xfId="0" applyNumberFormat="1" applyFill="1" applyBorder="1" applyAlignment="1">
      <alignment horizontal="center"/>
    </xf>
    <xf numFmtId="14" fontId="0" fillId="8" borderId="1" xfId="0" applyNumberFormat="1" applyFont="1" applyFill="1" applyBorder="1"/>
    <xf numFmtId="14" fontId="0" fillId="8" borderId="1" xfId="0" applyNumberFormat="1" applyFill="1" applyBorder="1"/>
    <xf numFmtId="0" fontId="0" fillId="8" borderId="1" xfId="0" applyFont="1" applyFill="1" applyBorder="1" applyAlignment="1">
      <alignment horizontal="center"/>
    </xf>
    <xf numFmtId="8" fontId="0" fillId="8" borderId="1" xfId="0" applyNumberFormat="1" applyFill="1" applyBorder="1" applyAlignment="1">
      <alignment horizontal="center"/>
    </xf>
    <xf numFmtId="8" fontId="0" fillId="8" borderId="1" xfId="0" applyNumberFormat="1" applyFill="1" applyBorder="1"/>
    <xf numFmtId="0" fontId="0" fillId="8" borderId="1" xfId="0" applyFont="1" applyFill="1" applyBorder="1"/>
    <xf numFmtId="14" fontId="0" fillId="4" borderId="1" xfId="0" applyNumberFormat="1" applyFont="1" applyFill="1" applyBorder="1"/>
    <xf numFmtId="0" fontId="0" fillId="7" borderId="1" xfId="0" applyFill="1" applyBorder="1" applyAlignment="1">
      <alignment horizontal="center"/>
    </xf>
    <xf numFmtId="8" fontId="2" fillId="7" borderId="1" xfId="0" applyNumberFormat="1" applyFont="1" applyFill="1" applyBorder="1" applyAlignment="1"/>
    <xf numFmtId="8" fontId="0" fillId="7" borderId="1" xfId="1" applyNumberFormat="1" applyFont="1" applyFill="1" applyBorder="1" applyAlignment="1">
      <alignment horizontal="center"/>
    </xf>
    <xf numFmtId="0" fontId="8" fillId="7" borderId="1" xfId="0" applyFont="1" applyFill="1" applyBorder="1"/>
    <xf numFmtId="0" fontId="0" fillId="8" borderId="1" xfId="0" applyFill="1" applyBorder="1" applyAlignment="1">
      <alignment horizontal="center"/>
    </xf>
    <xf numFmtId="0" fontId="2" fillId="8" borderId="1" xfId="0" applyFont="1" applyFill="1" applyBorder="1" applyAlignment="1"/>
    <xf numFmtId="8" fontId="0" fillId="8" borderId="1" xfId="1" applyNumberFormat="1" applyFont="1" applyFill="1" applyBorder="1" applyAlignment="1">
      <alignment horizontal="center"/>
    </xf>
    <xf numFmtId="0" fontId="8" fillId="8" borderId="1" xfId="0" applyFont="1" applyFill="1" applyBorder="1"/>
    <xf numFmtId="8" fontId="6" fillId="0" borderId="0" xfId="0" applyNumberFormat="1" applyFont="1"/>
    <xf numFmtId="8" fontId="2" fillId="8" borderId="1" xfId="0" applyNumberFormat="1" applyFont="1" applyFill="1" applyBorder="1" applyAlignment="1"/>
    <xf numFmtId="1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8" fontId="2" fillId="0" borderId="0" xfId="0" applyNumberFormat="1" applyFont="1"/>
    <xf numFmtId="0" fontId="2" fillId="0" borderId="1" xfId="0" applyFont="1" applyBorder="1" applyAlignment="1">
      <alignment horizontal="center"/>
    </xf>
    <xf numFmtId="14" fontId="2" fillId="7" borderId="1" xfId="0" applyNumberFormat="1" applyFont="1" applyFill="1" applyBorder="1"/>
    <xf numFmtId="0" fontId="3" fillId="0" borderId="0" xfId="0" applyFont="1" applyAlignment="1">
      <alignment horizontal="center"/>
    </xf>
    <xf numFmtId="14" fontId="4" fillId="0" borderId="2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4" fontId="2" fillId="0" borderId="1" xfId="1" applyNumberFormat="1" applyFont="1" applyBorder="1" applyAlignment="1">
      <alignment horizontal="center"/>
    </xf>
    <xf numFmtId="14" fontId="0" fillId="0" borderId="5" xfId="0" applyNumberFormat="1" applyBorder="1"/>
    <xf numFmtId="44" fontId="0" fillId="0" borderId="1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workbookViewId="0">
      <selection activeCell="F65" sqref="F65"/>
    </sheetView>
  </sheetViews>
  <sheetFormatPr baseColWidth="10" defaultRowHeight="15" x14ac:dyDescent="0.25"/>
  <cols>
    <col min="1" max="1" width="14.140625" customWidth="1"/>
    <col min="3" max="3" width="18" customWidth="1"/>
    <col min="4" max="4" width="20" customWidth="1"/>
    <col min="5" max="5" width="38.85546875" customWidth="1"/>
  </cols>
  <sheetData>
    <row r="1" spans="1:5" x14ac:dyDescent="0.25">
      <c r="A1" s="111" t="s">
        <v>12</v>
      </c>
      <c r="B1" s="111"/>
      <c r="C1" s="111"/>
      <c r="D1" s="111"/>
      <c r="E1" s="111"/>
    </row>
    <row r="2" spans="1:5" x14ac:dyDescent="0.25">
      <c r="A2" s="111"/>
      <c r="B2" s="111"/>
      <c r="C2" s="111"/>
      <c r="D2" s="111"/>
      <c r="E2" s="111"/>
    </row>
    <row r="4" spans="1:5" ht="3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</row>
    <row r="5" spans="1:5" x14ac:dyDescent="0.25">
      <c r="A5" s="3" t="s">
        <v>13</v>
      </c>
      <c r="B5" s="4">
        <v>4607</v>
      </c>
      <c r="C5" s="5"/>
      <c r="D5" s="5">
        <v>10</v>
      </c>
      <c r="E5" s="2" t="s">
        <v>7</v>
      </c>
    </row>
    <row r="6" spans="1:5" x14ac:dyDescent="0.25">
      <c r="A6" s="3" t="s">
        <v>14</v>
      </c>
      <c r="B6" s="4">
        <v>4608</v>
      </c>
      <c r="C6" s="5"/>
      <c r="D6" s="5">
        <v>2</v>
      </c>
      <c r="E6" s="2" t="s">
        <v>6</v>
      </c>
    </row>
    <row r="7" spans="1:5" x14ac:dyDescent="0.25">
      <c r="A7" s="3" t="s">
        <v>17</v>
      </c>
      <c r="B7" s="4">
        <v>4609</v>
      </c>
      <c r="C7" s="5"/>
      <c r="D7" s="5">
        <v>2</v>
      </c>
      <c r="E7" s="2" t="s">
        <v>6</v>
      </c>
    </row>
    <row r="8" spans="1:5" x14ac:dyDescent="0.25">
      <c r="A8" s="3" t="s">
        <v>15</v>
      </c>
      <c r="B8" s="4">
        <v>4610</v>
      </c>
      <c r="C8" s="5"/>
      <c r="D8" s="5">
        <v>8</v>
      </c>
      <c r="E8" s="2" t="s">
        <v>6</v>
      </c>
    </row>
    <row r="9" spans="1:5" x14ac:dyDescent="0.25">
      <c r="A9" s="3" t="s">
        <v>16</v>
      </c>
      <c r="B9" s="4">
        <v>4611</v>
      </c>
      <c r="C9" s="5"/>
      <c r="D9" s="5">
        <v>10</v>
      </c>
      <c r="E9" s="2" t="s">
        <v>7</v>
      </c>
    </row>
    <row r="10" spans="1:5" x14ac:dyDescent="0.25">
      <c r="A10" s="3" t="s">
        <v>17</v>
      </c>
      <c r="B10" s="4">
        <v>4612</v>
      </c>
      <c r="C10" s="5"/>
      <c r="D10" s="5">
        <v>30</v>
      </c>
      <c r="E10" s="2" t="s">
        <v>9</v>
      </c>
    </row>
    <row r="11" spans="1:5" x14ac:dyDescent="0.25">
      <c r="A11" s="3" t="s">
        <v>17</v>
      </c>
      <c r="B11" s="4">
        <v>4613</v>
      </c>
      <c r="C11" s="5"/>
      <c r="D11" s="5">
        <v>10</v>
      </c>
      <c r="E11" s="2" t="s">
        <v>6</v>
      </c>
    </row>
    <row r="12" spans="1:5" x14ac:dyDescent="0.25">
      <c r="A12" s="3" t="s">
        <v>17</v>
      </c>
      <c r="B12" s="4">
        <v>4614</v>
      </c>
      <c r="C12" s="5"/>
      <c r="D12" s="6">
        <v>30</v>
      </c>
      <c r="E12" s="2" t="s">
        <v>8</v>
      </c>
    </row>
    <row r="13" spans="1:5" x14ac:dyDescent="0.25">
      <c r="A13" s="3" t="s">
        <v>17</v>
      </c>
      <c r="B13" s="4">
        <v>4615</v>
      </c>
      <c r="C13" s="5"/>
      <c r="D13" s="5">
        <v>4</v>
      </c>
      <c r="E13" s="2" t="s">
        <v>6</v>
      </c>
    </row>
    <row r="14" spans="1:5" x14ac:dyDescent="0.25">
      <c r="A14" s="3" t="s">
        <v>17</v>
      </c>
      <c r="B14" s="4">
        <v>4616</v>
      </c>
      <c r="C14" s="5"/>
      <c r="D14" s="5">
        <v>9</v>
      </c>
      <c r="E14" s="2" t="s">
        <v>6</v>
      </c>
    </row>
    <row r="15" spans="1:5" x14ac:dyDescent="0.25">
      <c r="A15" s="3" t="s">
        <v>17</v>
      </c>
      <c r="B15" s="4">
        <v>4617</v>
      </c>
      <c r="C15" s="5"/>
      <c r="D15" s="5">
        <v>4</v>
      </c>
      <c r="E15" s="2" t="s">
        <v>6</v>
      </c>
    </row>
    <row r="16" spans="1:5" x14ac:dyDescent="0.25">
      <c r="A16" s="3" t="s">
        <v>18</v>
      </c>
      <c r="B16" s="4">
        <v>4618</v>
      </c>
      <c r="C16" s="5"/>
      <c r="D16" s="5">
        <v>10</v>
      </c>
      <c r="E16" s="2" t="s">
        <v>7</v>
      </c>
    </row>
    <row r="17" spans="1:5" x14ac:dyDescent="0.25">
      <c r="A17" s="3" t="s">
        <v>18</v>
      </c>
      <c r="B17" s="4">
        <v>4619</v>
      </c>
      <c r="C17" s="5"/>
      <c r="D17" s="5">
        <v>10</v>
      </c>
      <c r="E17" s="2" t="s">
        <v>7</v>
      </c>
    </row>
    <row r="18" spans="1:5" x14ac:dyDescent="0.25">
      <c r="A18" s="3" t="s">
        <v>18</v>
      </c>
      <c r="B18" s="4">
        <v>4620</v>
      </c>
      <c r="C18" s="5"/>
      <c r="D18" s="5">
        <v>4</v>
      </c>
      <c r="E18" s="2" t="s">
        <v>6</v>
      </c>
    </row>
    <row r="19" spans="1:5" x14ac:dyDescent="0.25">
      <c r="A19" s="3" t="s">
        <v>18</v>
      </c>
      <c r="B19" s="4">
        <v>4621</v>
      </c>
      <c r="C19" s="5"/>
      <c r="D19" s="5">
        <v>2</v>
      </c>
      <c r="E19" s="2" t="s">
        <v>6</v>
      </c>
    </row>
    <row r="20" spans="1:5" x14ac:dyDescent="0.25">
      <c r="A20" s="3" t="s">
        <v>19</v>
      </c>
      <c r="B20" s="4">
        <v>4622</v>
      </c>
      <c r="C20" s="5"/>
      <c r="D20" s="5">
        <v>4</v>
      </c>
      <c r="E20" s="2" t="s">
        <v>6</v>
      </c>
    </row>
    <row r="21" spans="1:5" x14ac:dyDescent="0.25">
      <c r="A21" s="3" t="s">
        <v>19</v>
      </c>
      <c r="B21" s="4">
        <v>4623</v>
      </c>
      <c r="C21" s="5"/>
      <c r="D21" s="5">
        <v>15</v>
      </c>
      <c r="E21" s="2" t="s">
        <v>8</v>
      </c>
    </row>
    <row r="22" spans="1:5" x14ac:dyDescent="0.25">
      <c r="A22" s="3" t="s">
        <v>19</v>
      </c>
      <c r="B22" s="4">
        <v>4624</v>
      </c>
      <c r="C22" s="5"/>
      <c r="D22" s="5">
        <v>80</v>
      </c>
      <c r="E22" s="2" t="s">
        <v>20</v>
      </c>
    </row>
    <row r="23" spans="1:5" x14ac:dyDescent="0.25">
      <c r="A23" s="3" t="s">
        <v>21</v>
      </c>
      <c r="B23" s="4">
        <v>4625</v>
      </c>
      <c r="C23" s="5"/>
      <c r="D23" s="5">
        <v>30</v>
      </c>
      <c r="E23" s="2" t="s">
        <v>10</v>
      </c>
    </row>
    <row r="24" spans="1:5" x14ac:dyDescent="0.25">
      <c r="A24" s="3" t="s">
        <v>21</v>
      </c>
      <c r="B24" s="4">
        <v>4626</v>
      </c>
      <c r="C24" s="5"/>
      <c r="D24" s="5">
        <v>10</v>
      </c>
      <c r="E24" s="2" t="s">
        <v>7</v>
      </c>
    </row>
    <row r="25" spans="1:5" x14ac:dyDescent="0.25">
      <c r="A25" s="3" t="s">
        <v>21</v>
      </c>
      <c r="B25" s="4">
        <v>4627</v>
      </c>
      <c r="C25" s="5"/>
      <c r="D25" s="5">
        <v>4</v>
      </c>
      <c r="E25" s="2" t="s">
        <v>6</v>
      </c>
    </row>
    <row r="26" spans="1:5" x14ac:dyDescent="0.25">
      <c r="A26" s="3" t="s">
        <v>21</v>
      </c>
      <c r="B26" s="4">
        <v>4628</v>
      </c>
      <c r="C26" s="5"/>
      <c r="D26" s="5">
        <v>2</v>
      </c>
      <c r="E26" s="2" t="s">
        <v>6</v>
      </c>
    </row>
    <row r="27" spans="1:5" x14ac:dyDescent="0.25">
      <c r="A27" s="12" t="s">
        <v>22</v>
      </c>
      <c r="B27" s="10">
        <v>4629</v>
      </c>
      <c r="C27" s="13"/>
      <c r="D27" s="13">
        <v>2</v>
      </c>
      <c r="E27" s="14" t="s">
        <v>6</v>
      </c>
    </row>
    <row r="28" spans="1:5" x14ac:dyDescent="0.25">
      <c r="A28" s="3" t="s">
        <v>22</v>
      </c>
      <c r="B28" s="4">
        <v>4630</v>
      </c>
      <c r="C28" s="5"/>
      <c r="D28" s="5">
        <v>45</v>
      </c>
      <c r="E28" s="2" t="s">
        <v>8</v>
      </c>
    </row>
    <row r="29" spans="1:5" x14ac:dyDescent="0.25">
      <c r="A29" s="3" t="s">
        <v>22</v>
      </c>
      <c r="B29" s="4">
        <v>4631</v>
      </c>
      <c r="C29" s="5">
        <v>30</v>
      </c>
      <c r="D29" s="5"/>
      <c r="E29" s="2" t="s">
        <v>8</v>
      </c>
    </row>
    <row r="30" spans="1:5" x14ac:dyDescent="0.25">
      <c r="A30" s="3" t="s">
        <v>22</v>
      </c>
      <c r="B30" s="4">
        <v>4632</v>
      </c>
      <c r="C30" s="5">
        <v>15</v>
      </c>
      <c r="D30" s="5"/>
      <c r="E30" s="2" t="s">
        <v>8</v>
      </c>
    </row>
    <row r="31" spans="1:5" x14ac:dyDescent="0.25">
      <c r="A31" s="3" t="s">
        <v>22</v>
      </c>
      <c r="B31" s="4">
        <v>4633</v>
      </c>
      <c r="C31" s="5">
        <v>15</v>
      </c>
      <c r="D31" s="5"/>
      <c r="E31" s="2" t="s">
        <v>8</v>
      </c>
    </row>
    <row r="32" spans="1:5" x14ac:dyDescent="0.25">
      <c r="A32" s="3" t="s">
        <v>22</v>
      </c>
      <c r="B32" s="4">
        <v>4634</v>
      </c>
      <c r="C32" s="5"/>
      <c r="D32" s="5">
        <v>30</v>
      </c>
      <c r="E32" s="2" t="s">
        <v>8</v>
      </c>
    </row>
    <row r="33" spans="1:5" x14ac:dyDescent="0.25">
      <c r="A33" s="3" t="s">
        <v>22</v>
      </c>
      <c r="B33" s="4">
        <v>4635</v>
      </c>
      <c r="C33" s="5"/>
      <c r="D33" s="5">
        <v>15</v>
      </c>
      <c r="E33" s="2" t="s">
        <v>8</v>
      </c>
    </row>
    <row r="34" spans="1:5" x14ac:dyDescent="0.25">
      <c r="A34" s="3" t="s">
        <v>22</v>
      </c>
      <c r="B34" s="4">
        <v>4636</v>
      </c>
      <c r="C34" s="5"/>
      <c r="D34" s="5">
        <v>2</v>
      </c>
      <c r="E34" s="2" t="s">
        <v>6</v>
      </c>
    </row>
    <row r="35" spans="1:5" x14ac:dyDescent="0.25">
      <c r="A35" s="3" t="s">
        <v>23</v>
      </c>
      <c r="B35" s="4">
        <v>4637</v>
      </c>
      <c r="C35" s="5">
        <v>15</v>
      </c>
      <c r="D35" s="5"/>
      <c r="E35" s="2" t="s">
        <v>8</v>
      </c>
    </row>
    <row r="36" spans="1:5" x14ac:dyDescent="0.25">
      <c r="A36" s="3" t="s">
        <v>23</v>
      </c>
      <c r="B36" s="4">
        <v>4638</v>
      </c>
      <c r="C36" s="5"/>
      <c r="D36" s="5">
        <v>30</v>
      </c>
      <c r="E36" s="2" t="s">
        <v>8</v>
      </c>
    </row>
    <row r="37" spans="1:5" x14ac:dyDescent="0.25">
      <c r="A37" s="3" t="s">
        <v>23</v>
      </c>
      <c r="B37" s="4">
        <v>4639</v>
      </c>
      <c r="C37" s="5"/>
      <c r="D37" s="5">
        <v>4</v>
      </c>
      <c r="E37" s="2" t="s">
        <v>8</v>
      </c>
    </row>
    <row r="38" spans="1:5" x14ac:dyDescent="0.25">
      <c r="A38" s="3" t="s">
        <v>23</v>
      </c>
      <c r="B38" s="4">
        <v>4640</v>
      </c>
      <c r="C38" s="5"/>
      <c r="D38" s="5">
        <v>15</v>
      </c>
      <c r="E38" s="2" t="s">
        <v>8</v>
      </c>
    </row>
    <row r="39" spans="1:5" x14ac:dyDescent="0.25">
      <c r="A39" s="3" t="s">
        <v>24</v>
      </c>
      <c r="B39" s="4">
        <v>4641</v>
      </c>
      <c r="C39" s="5"/>
      <c r="D39" s="5">
        <v>2</v>
      </c>
      <c r="E39" s="2" t="s">
        <v>6</v>
      </c>
    </row>
    <row r="40" spans="1:5" x14ac:dyDescent="0.25">
      <c r="A40" s="3" t="s">
        <v>24</v>
      </c>
      <c r="B40" s="4">
        <v>4642</v>
      </c>
      <c r="C40" s="5"/>
      <c r="D40" s="5">
        <v>10</v>
      </c>
      <c r="E40" s="2" t="s">
        <v>7</v>
      </c>
    </row>
    <row r="41" spans="1:5" x14ac:dyDescent="0.25">
      <c r="A41" s="3" t="s">
        <v>24</v>
      </c>
      <c r="B41" s="4">
        <v>4643</v>
      </c>
      <c r="C41" s="5"/>
      <c r="D41" s="5">
        <v>10</v>
      </c>
      <c r="E41" s="2" t="s">
        <v>7</v>
      </c>
    </row>
    <row r="42" spans="1:5" x14ac:dyDescent="0.25">
      <c r="A42" s="3" t="s">
        <v>25</v>
      </c>
      <c r="B42" s="4">
        <v>4644</v>
      </c>
      <c r="C42" s="5"/>
      <c r="D42" s="5">
        <v>30</v>
      </c>
      <c r="E42" s="2" t="s">
        <v>9</v>
      </c>
    </row>
    <row r="43" spans="1:5" x14ac:dyDescent="0.25">
      <c r="A43" s="3" t="s">
        <v>26</v>
      </c>
      <c r="B43" s="4">
        <v>4645</v>
      </c>
      <c r="C43" s="5"/>
      <c r="D43" s="5">
        <v>2</v>
      </c>
      <c r="E43" s="2" t="s">
        <v>6</v>
      </c>
    </row>
    <row r="44" spans="1:5" x14ac:dyDescent="0.25">
      <c r="A44" s="3" t="s">
        <v>26</v>
      </c>
      <c r="B44" s="4">
        <v>4646</v>
      </c>
      <c r="C44" s="5"/>
      <c r="D44" s="5">
        <v>10</v>
      </c>
      <c r="E44" s="2" t="s">
        <v>7</v>
      </c>
    </row>
    <row r="45" spans="1:5" x14ac:dyDescent="0.25">
      <c r="A45" s="3" t="s">
        <v>26</v>
      </c>
      <c r="B45" s="4">
        <v>4647</v>
      </c>
      <c r="C45" s="5"/>
      <c r="D45" s="5">
        <v>11</v>
      </c>
      <c r="E45" s="2" t="s">
        <v>6</v>
      </c>
    </row>
    <row r="46" spans="1:5" x14ac:dyDescent="0.25">
      <c r="A46" s="3" t="s">
        <v>27</v>
      </c>
      <c r="B46" s="4">
        <v>4648</v>
      </c>
      <c r="C46" s="5"/>
      <c r="D46" s="5">
        <v>40</v>
      </c>
      <c r="E46" s="2" t="s">
        <v>10</v>
      </c>
    </row>
    <row r="47" spans="1:5" x14ac:dyDescent="0.25">
      <c r="A47" s="3" t="s">
        <v>28</v>
      </c>
      <c r="B47" s="4">
        <v>4649</v>
      </c>
      <c r="C47" s="5"/>
      <c r="D47" s="5">
        <v>2</v>
      </c>
      <c r="E47" s="2" t="s">
        <v>6</v>
      </c>
    </row>
    <row r="48" spans="1:5" x14ac:dyDescent="0.25">
      <c r="A48" s="3" t="s">
        <v>28</v>
      </c>
      <c r="B48" s="4">
        <v>4650</v>
      </c>
      <c r="C48" s="5"/>
      <c r="D48" s="5">
        <v>2</v>
      </c>
      <c r="E48" s="2" t="s">
        <v>6</v>
      </c>
    </row>
    <row r="49" spans="1:5" x14ac:dyDescent="0.25">
      <c r="A49" s="3" t="s">
        <v>28</v>
      </c>
      <c r="B49" s="4">
        <v>4651</v>
      </c>
      <c r="C49" s="5"/>
      <c r="D49" s="5">
        <v>2</v>
      </c>
      <c r="E49" s="2" t="s">
        <v>6</v>
      </c>
    </row>
    <row r="50" spans="1:5" x14ac:dyDescent="0.25">
      <c r="A50" s="3" t="s">
        <v>28</v>
      </c>
      <c r="B50" s="4">
        <v>4652</v>
      </c>
      <c r="C50" s="5"/>
      <c r="D50" s="5">
        <v>10</v>
      </c>
      <c r="E50" s="2" t="s">
        <v>7</v>
      </c>
    </row>
    <row r="51" spans="1:5" x14ac:dyDescent="0.25">
      <c r="A51" s="3" t="s">
        <v>29</v>
      </c>
      <c r="B51" s="4">
        <v>4653</v>
      </c>
      <c r="C51" s="5"/>
      <c r="D51" s="5">
        <v>15</v>
      </c>
      <c r="E51" s="2" t="s">
        <v>8</v>
      </c>
    </row>
    <row r="52" spans="1:5" x14ac:dyDescent="0.25">
      <c r="A52" s="3" t="s">
        <v>29</v>
      </c>
      <c r="B52" s="4">
        <v>4654</v>
      </c>
      <c r="C52" s="5"/>
      <c r="D52" s="5">
        <v>2</v>
      </c>
      <c r="E52" s="2" t="s">
        <v>6</v>
      </c>
    </row>
    <row r="53" spans="1:5" x14ac:dyDescent="0.25">
      <c r="A53" s="3" t="s">
        <v>29</v>
      </c>
      <c r="B53" s="4">
        <v>4655</v>
      </c>
      <c r="C53" s="5"/>
      <c r="D53" s="5">
        <v>40</v>
      </c>
      <c r="E53" s="2" t="s">
        <v>10</v>
      </c>
    </row>
    <row r="54" spans="1:5" x14ac:dyDescent="0.25">
      <c r="A54" s="3" t="s">
        <v>29</v>
      </c>
      <c r="B54" s="4">
        <v>4656</v>
      </c>
      <c r="C54" s="5"/>
      <c r="D54" s="5">
        <v>0</v>
      </c>
      <c r="E54" s="2" t="s">
        <v>5</v>
      </c>
    </row>
    <row r="55" spans="1:5" x14ac:dyDescent="0.25">
      <c r="A55" s="3" t="s">
        <v>29</v>
      </c>
      <c r="B55" s="4">
        <v>4657</v>
      </c>
      <c r="C55" s="5"/>
      <c r="D55" s="5">
        <v>30</v>
      </c>
      <c r="E55" s="2" t="s">
        <v>9</v>
      </c>
    </row>
    <row r="56" spans="1:5" x14ac:dyDescent="0.25">
      <c r="A56" s="3" t="s">
        <v>29</v>
      </c>
      <c r="B56" s="4">
        <v>4658</v>
      </c>
      <c r="C56" s="5"/>
      <c r="D56" s="5">
        <v>5</v>
      </c>
      <c r="E56" s="2" t="s">
        <v>6</v>
      </c>
    </row>
    <row r="57" spans="1:5" x14ac:dyDescent="0.25">
      <c r="A57" s="3" t="s">
        <v>30</v>
      </c>
      <c r="B57" s="4">
        <v>4659</v>
      </c>
      <c r="C57" s="5"/>
      <c r="D57" s="5">
        <v>65</v>
      </c>
      <c r="E57" s="2" t="s">
        <v>8</v>
      </c>
    </row>
    <row r="58" spans="1:5" x14ac:dyDescent="0.25">
      <c r="A58" s="3" t="s">
        <v>31</v>
      </c>
      <c r="B58" s="4">
        <v>4660</v>
      </c>
      <c r="C58" s="5"/>
      <c r="D58" s="5">
        <v>17</v>
      </c>
      <c r="E58" s="2" t="s">
        <v>8</v>
      </c>
    </row>
    <row r="59" spans="1:5" x14ac:dyDescent="0.25">
      <c r="A59" s="3" t="s">
        <v>31</v>
      </c>
      <c r="B59" s="4">
        <v>4661</v>
      </c>
      <c r="C59" s="5">
        <v>10</v>
      </c>
      <c r="D59" s="5"/>
      <c r="E59" s="2" t="s">
        <v>8</v>
      </c>
    </row>
    <row r="60" spans="1:5" x14ac:dyDescent="0.25">
      <c r="A60" s="3" t="s">
        <v>31</v>
      </c>
      <c r="B60" s="4">
        <v>4662</v>
      </c>
      <c r="C60" s="5">
        <v>28</v>
      </c>
      <c r="D60" s="5"/>
      <c r="E60" s="2" t="s">
        <v>8</v>
      </c>
    </row>
    <row r="61" spans="1:5" x14ac:dyDescent="0.25">
      <c r="A61" s="3" t="s">
        <v>31</v>
      </c>
      <c r="B61" s="4">
        <v>4663</v>
      </c>
      <c r="C61" s="5"/>
      <c r="D61" s="5">
        <v>12</v>
      </c>
      <c r="E61" s="2" t="s">
        <v>8</v>
      </c>
    </row>
    <row r="62" spans="1:5" x14ac:dyDescent="0.25">
      <c r="A62" s="3" t="s">
        <v>31</v>
      </c>
      <c r="B62" s="4">
        <v>4664</v>
      </c>
      <c r="C62" s="5"/>
      <c r="D62" s="5">
        <v>30</v>
      </c>
      <c r="E62" s="2" t="s">
        <v>10</v>
      </c>
    </row>
    <row r="63" spans="1:5" x14ac:dyDescent="0.25">
      <c r="A63" s="3" t="s">
        <v>31</v>
      </c>
      <c r="B63" s="4">
        <v>4665</v>
      </c>
      <c r="C63" s="5"/>
      <c r="D63" s="5">
        <v>30</v>
      </c>
      <c r="E63" s="2" t="s">
        <v>9</v>
      </c>
    </row>
    <row r="64" spans="1:5" x14ac:dyDescent="0.25">
      <c r="A64" s="3" t="s">
        <v>32</v>
      </c>
      <c r="B64" s="4">
        <v>4666</v>
      </c>
      <c r="C64" s="5">
        <v>10</v>
      </c>
      <c r="D64" s="5"/>
      <c r="E64" s="2" t="s">
        <v>8</v>
      </c>
    </row>
    <row r="65" spans="1:5" x14ac:dyDescent="0.25">
      <c r="A65" s="3" t="s">
        <v>33</v>
      </c>
      <c r="B65" s="4">
        <v>4667</v>
      </c>
      <c r="C65" s="5"/>
      <c r="D65" s="5">
        <v>10</v>
      </c>
      <c r="E65" s="2" t="s">
        <v>8</v>
      </c>
    </row>
    <row r="66" spans="1:5" x14ac:dyDescent="0.25">
      <c r="A66" s="3" t="s">
        <v>33</v>
      </c>
      <c r="B66" s="4">
        <v>4668</v>
      </c>
      <c r="C66" s="5"/>
      <c r="D66" s="5">
        <v>20</v>
      </c>
      <c r="E66" s="2" t="s">
        <v>7</v>
      </c>
    </row>
    <row r="67" spans="1:5" x14ac:dyDescent="0.25">
      <c r="A67" s="3" t="s">
        <v>33</v>
      </c>
      <c r="B67" s="4">
        <v>4669</v>
      </c>
      <c r="C67" s="5"/>
      <c r="D67" s="5">
        <v>12</v>
      </c>
      <c r="E67" s="2" t="s">
        <v>6</v>
      </c>
    </row>
    <row r="68" spans="1:5" x14ac:dyDescent="0.25">
      <c r="A68" s="3" t="s">
        <v>34</v>
      </c>
      <c r="B68" s="4">
        <v>4670</v>
      </c>
      <c r="C68" s="5"/>
      <c r="D68" s="5">
        <v>20</v>
      </c>
      <c r="E68" s="2" t="s">
        <v>8</v>
      </c>
    </row>
    <row r="69" spans="1:5" x14ac:dyDescent="0.25">
      <c r="A69" s="3" t="s">
        <v>35</v>
      </c>
      <c r="B69" s="4">
        <v>4671</v>
      </c>
      <c r="C69" s="5"/>
      <c r="D69" s="5">
        <v>10</v>
      </c>
      <c r="E69" s="2" t="s">
        <v>36</v>
      </c>
    </row>
    <row r="70" spans="1:5" x14ac:dyDescent="0.25">
      <c r="A70" s="3"/>
      <c r="B70" s="4"/>
      <c r="C70" s="11">
        <f>SUM(C5:C69)</f>
        <v>123</v>
      </c>
      <c r="D70" s="11">
        <f>SUM(D5:D69)</f>
        <v>882</v>
      </c>
      <c r="E70" s="2"/>
    </row>
    <row r="71" spans="1:5" ht="18.75" x14ac:dyDescent="0.3">
      <c r="A71" s="112" t="s">
        <v>11</v>
      </c>
      <c r="B71" s="113"/>
      <c r="C71" s="7">
        <f>C70+D70</f>
        <v>1005</v>
      </c>
      <c r="D71" s="5"/>
      <c r="E71" s="2"/>
    </row>
  </sheetData>
  <mergeCells count="2">
    <mergeCell ref="A1:E2"/>
    <mergeCell ref="A71:B7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03"/>
  <sheetViews>
    <sheetView topLeftCell="B82" workbookViewId="0">
      <selection activeCell="G105" sqref="G105"/>
    </sheetView>
  </sheetViews>
  <sheetFormatPr baseColWidth="10" defaultRowHeight="15" x14ac:dyDescent="0.25"/>
  <cols>
    <col min="3" max="3" width="38.85546875" bestFit="1" customWidth="1"/>
    <col min="4" max="4" width="9.28515625" bestFit="1" customWidth="1"/>
    <col min="5" max="5" width="12.85546875" bestFit="1" customWidth="1"/>
    <col min="6" max="6" width="13.85546875" customWidth="1"/>
    <col min="7" max="7" width="94.140625" bestFit="1" customWidth="1"/>
  </cols>
  <sheetData>
    <row r="3" spans="3:7" ht="18.75" x14ac:dyDescent="0.3">
      <c r="C3" s="15" t="s">
        <v>307</v>
      </c>
      <c r="D3" s="15"/>
      <c r="E3" s="15"/>
      <c r="F3" s="16"/>
    </row>
    <row r="6" spans="3:7" ht="30" x14ac:dyDescent="0.25"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</row>
    <row r="7" spans="3:7" x14ac:dyDescent="0.25">
      <c r="C7" s="3">
        <v>43009</v>
      </c>
      <c r="D7" s="4">
        <v>5253</v>
      </c>
      <c r="E7" s="5"/>
      <c r="F7" s="17">
        <v>10</v>
      </c>
      <c r="G7" s="2" t="s">
        <v>304</v>
      </c>
    </row>
    <row r="8" spans="3:7" x14ac:dyDescent="0.25">
      <c r="C8" s="3">
        <v>43009</v>
      </c>
      <c r="D8" s="4">
        <v>5254</v>
      </c>
      <c r="E8" s="5"/>
      <c r="F8" s="17">
        <v>10</v>
      </c>
      <c r="G8" s="2" t="s">
        <v>304</v>
      </c>
    </row>
    <row r="9" spans="3:7" x14ac:dyDescent="0.25">
      <c r="C9" s="3">
        <v>43009</v>
      </c>
      <c r="D9" s="4">
        <v>5255</v>
      </c>
      <c r="E9" s="5"/>
      <c r="F9" s="17">
        <v>20</v>
      </c>
      <c r="G9" s="2" t="s">
        <v>304</v>
      </c>
    </row>
    <row r="10" spans="3:7" x14ac:dyDescent="0.25">
      <c r="C10" s="3">
        <v>43009</v>
      </c>
      <c r="D10" s="4">
        <v>5256</v>
      </c>
      <c r="E10" s="5"/>
      <c r="F10" s="17">
        <v>5</v>
      </c>
      <c r="G10" s="2" t="s">
        <v>304</v>
      </c>
    </row>
    <row r="11" spans="3:7" x14ac:dyDescent="0.25">
      <c r="C11" s="3">
        <v>43009</v>
      </c>
      <c r="D11" s="4">
        <v>5257</v>
      </c>
      <c r="E11" s="5"/>
      <c r="F11" s="17">
        <v>5</v>
      </c>
      <c r="G11" s="2" t="s">
        <v>304</v>
      </c>
    </row>
    <row r="12" spans="3:7" x14ac:dyDescent="0.25">
      <c r="C12" s="3">
        <v>43009</v>
      </c>
      <c r="D12" s="4">
        <v>5258</v>
      </c>
      <c r="E12" s="5"/>
      <c r="F12" s="17">
        <v>20</v>
      </c>
      <c r="G12" s="2" t="s">
        <v>304</v>
      </c>
    </row>
    <row r="13" spans="3:7" x14ac:dyDescent="0.25">
      <c r="C13" s="3">
        <v>43009</v>
      </c>
      <c r="D13" s="4">
        <v>5259</v>
      </c>
      <c r="E13" s="5"/>
      <c r="F13" s="17">
        <v>10</v>
      </c>
      <c r="G13" s="2" t="s">
        <v>304</v>
      </c>
    </row>
    <row r="14" spans="3:7" x14ac:dyDescent="0.25">
      <c r="C14" s="3">
        <v>43009</v>
      </c>
      <c r="D14" s="4">
        <v>5260</v>
      </c>
      <c r="E14" s="5"/>
      <c r="F14" s="17">
        <v>10</v>
      </c>
      <c r="G14" s="2" t="s">
        <v>304</v>
      </c>
    </row>
    <row r="15" spans="3:7" x14ac:dyDescent="0.25">
      <c r="C15" s="3">
        <v>43009</v>
      </c>
      <c r="D15" s="4">
        <v>5261</v>
      </c>
      <c r="E15" s="5"/>
      <c r="F15" s="17">
        <v>5</v>
      </c>
      <c r="G15" s="2" t="s">
        <v>304</v>
      </c>
    </row>
    <row r="16" spans="3:7" x14ac:dyDescent="0.25">
      <c r="C16" s="3">
        <v>43009</v>
      </c>
      <c r="D16" s="4">
        <v>5262</v>
      </c>
      <c r="E16" s="5"/>
      <c r="F16" s="17">
        <v>10</v>
      </c>
      <c r="G16" s="2" t="s">
        <v>304</v>
      </c>
    </row>
    <row r="17" spans="3:7" x14ac:dyDescent="0.25">
      <c r="C17" s="3">
        <v>43009</v>
      </c>
      <c r="D17" s="4">
        <v>5263</v>
      </c>
      <c r="E17" s="5"/>
      <c r="F17" s="17">
        <v>10</v>
      </c>
      <c r="G17" s="2" t="s">
        <v>304</v>
      </c>
    </row>
    <row r="18" spans="3:7" x14ac:dyDescent="0.25">
      <c r="C18" s="3">
        <v>43009</v>
      </c>
      <c r="D18" s="4">
        <v>5264</v>
      </c>
      <c r="E18" s="5"/>
      <c r="F18" s="17">
        <v>15</v>
      </c>
      <c r="G18" s="2" t="s">
        <v>308</v>
      </c>
    </row>
    <row r="19" spans="3:7" x14ac:dyDescent="0.25">
      <c r="C19" s="3">
        <v>43009</v>
      </c>
      <c r="D19" s="4">
        <v>5265</v>
      </c>
      <c r="E19" s="5"/>
      <c r="F19" s="17">
        <v>4</v>
      </c>
      <c r="G19" s="2" t="s">
        <v>309</v>
      </c>
    </row>
    <row r="20" spans="3:7" x14ac:dyDescent="0.25">
      <c r="C20" s="3">
        <v>43009</v>
      </c>
      <c r="D20" s="4">
        <v>5266</v>
      </c>
      <c r="E20" s="5"/>
      <c r="F20" s="17">
        <v>5</v>
      </c>
      <c r="G20" s="2" t="s">
        <v>304</v>
      </c>
    </row>
    <row r="21" spans="3:7" x14ac:dyDescent="0.25">
      <c r="C21" s="30"/>
      <c r="D21" s="31">
        <v>5270</v>
      </c>
      <c r="E21" s="34"/>
      <c r="F21" s="32"/>
      <c r="G21" s="35" t="s">
        <v>313</v>
      </c>
    </row>
    <row r="22" spans="3:7" x14ac:dyDescent="0.25">
      <c r="C22" s="3">
        <v>43013</v>
      </c>
      <c r="D22" s="38">
        <v>5271</v>
      </c>
      <c r="E22" s="5"/>
      <c r="F22" s="36">
        <v>19</v>
      </c>
      <c r="G22" s="2" t="s">
        <v>314</v>
      </c>
    </row>
    <row r="23" spans="3:7" x14ac:dyDescent="0.25">
      <c r="C23" s="3">
        <v>43014</v>
      </c>
      <c r="D23" s="38">
        <v>5272</v>
      </c>
      <c r="E23" s="5"/>
      <c r="F23" s="17">
        <v>2</v>
      </c>
      <c r="G23" s="2" t="s">
        <v>6</v>
      </c>
    </row>
    <row r="24" spans="3:7" x14ac:dyDescent="0.25">
      <c r="C24" s="3">
        <v>43014</v>
      </c>
      <c r="D24" s="38">
        <v>5273</v>
      </c>
      <c r="E24" s="5"/>
      <c r="F24" s="36">
        <v>34</v>
      </c>
      <c r="G24" s="2" t="s">
        <v>315</v>
      </c>
    </row>
    <row r="25" spans="3:7" x14ac:dyDescent="0.25">
      <c r="C25" s="3">
        <v>43014</v>
      </c>
      <c r="D25" s="38">
        <v>5274</v>
      </c>
      <c r="E25" s="5"/>
      <c r="F25" s="36">
        <v>10</v>
      </c>
      <c r="G25" s="2" t="s">
        <v>7</v>
      </c>
    </row>
    <row r="26" spans="3:7" x14ac:dyDescent="0.25">
      <c r="C26" s="3">
        <v>43014</v>
      </c>
      <c r="D26" s="38">
        <v>5275</v>
      </c>
      <c r="E26" s="13"/>
      <c r="F26" s="37">
        <v>4</v>
      </c>
      <c r="G26" s="2" t="s">
        <v>6</v>
      </c>
    </row>
    <row r="27" spans="3:7" x14ac:dyDescent="0.25">
      <c r="C27" s="3">
        <v>43015</v>
      </c>
      <c r="D27" s="38">
        <v>5276</v>
      </c>
      <c r="E27" s="13"/>
      <c r="F27" s="17">
        <v>15</v>
      </c>
      <c r="G27" s="2" t="s">
        <v>7</v>
      </c>
    </row>
    <row r="28" spans="3:7" x14ac:dyDescent="0.25">
      <c r="C28" s="3">
        <v>43015</v>
      </c>
      <c r="D28" s="38">
        <v>5277</v>
      </c>
      <c r="E28" s="13"/>
      <c r="F28" s="36">
        <v>30</v>
      </c>
      <c r="G28" s="2" t="s">
        <v>7</v>
      </c>
    </row>
    <row r="29" spans="3:7" x14ac:dyDescent="0.25">
      <c r="C29" s="3">
        <v>43015</v>
      </c>
      <c r="D29" s="38">
        <v>5278</v>
      </c>
      <c r="E29" s="13"/>
      <c r="F29" s="36">
        <v>2</v>
      </c>
      <c r="G29" s="2" t="s">
        <v>6</v>
      </c>
    </row>
    <row r="30" spans="3:7" x14ac:dyDescent="0.25">
      <c r="C30" s="3">
        <v>43015</v>
      </c>
      <c r="D30" s="38">
        <v>5279</v>
      </c>
      <c r="E30" s="5"/>
      <c r="F30" s="36">
        <v>6</v>
      </c>
      <c r="G30" s="2" t="s">
        <v>6</v>
      </c>
    </row>
    <row r="31" spans="3:7" x14ac:dyDescent="0.25">
      <c r="C31" s="3">
        <v>43018</v>
      </c>
      <c r="D31" s="38">
        <v>5282</v>
      </c>
      <c r="E31" s="5"/>
      <c r="F31" s="17">
        <v>12</v>
      </c>
      <c r="G31" s="2" t="s">
        <v>317</v>
      </c>
    </row>
    <row r="32" spans="3:7" x14ac:dyDescent="0.25">
      <c r="C32" s="3">
        <v>43018</v>
      </c>
      <c r="D32" s="38">
        <v>5283</v>
      </c>
      <c r="E32" s="5"/>
      <c r="F32" s="36">
        <v>15</v>
      </c>
      <c r="G32" s="2" t="s">
        <v>317</v>
      </c>
    </row>
    <row r="33" spans="3:7" x14ac:dyDescent="0.25">
      <c r="C33" s="3">
        <v>43019</v>
      </c>
      <c r="D33" s="38">
        <v>5284</v>
      </c>
      <c r="E33" s="5"/>
      <c r="F33" s="17">
        <v>10</v>
      </c>
      <c r="G33" s="14" t="s">
        <v>319</v>
      </c>
    </row>
    <row r="34" spans="3:7" x14ac:dyDescent="0.25">
      <c r="C34" s="3">
        <v>43024</v>
      </c>
      <c r="D34" s="38">
        <v>5285</v>
      </c>
      <c r="E34" s="5"/>
      <c r="F34" s="17">
        <v>20</v>
      </c>
      <c r="G34" s="14" t="s">
        <v>320</v>
      </c>
    </row>
    <row r="35" spans="3:7" x14ac:dyDescent="0.25">
      <c r="C35" s="3">
        <v>43024</v>
      </c>
      <c r="D35" s="38">
        <v>5286</v>
      </c>
      <c r="E35" s="5"/>
      <c r="F35" s="17">
        <v>20</v>
      </c>
      <c r="G35" s="14" t="s">
        <v>320</v>
      </c>
    </row>
    <row r="36" spans="3:7" x14ac:dyDescent="0.25">
      <c r="C36" s="3">
        <v>43024</v>
      </c>
      <c r="D36" s="38">
        <v>5288</v>
      </c>
      <c r="E36" s="5"/>
      <c r="F36" s="17">
        <v>55</v>
      </c>
      <c r="G36" s="14" t="s">
        <v>322</v>
      </c>
    </row>
    <row r="37" spans="3:7" x14ac:dyDescent="0.25">
      <c r="C37" s="3">
        <v>43025</v>
      </c>
      <c r="D37" s="38">
        <v>5289</v>
      </c>
      <c r="E37" s="5"/>
      <c r="F37" s="17">
        <v>15</v>
      </c>
      <c r="G37" s="14" t="s">
        <v>255</v>
      </c>
    </row>
    <row r="38" spans="3:7" x14ac:dyDescent="0.25">
      <c r="C38" s="3">
        <v>43026</v>
      </c>
      <c r="D38" s="38">
        <v>5290</v>
      </c>
      <c r="E38" s="5"/>
      <c r="F38" s="17">
        <v>499</v>
      </c>
      <c r="G38" s="2" t="s">
        <v>323</v>
      </c>
    </row>
    <row r="39" spans="3:7" x14ac:dyDescent="0.25">
      <c r="C39" s="3">
        <v>43026</v>
      </c>
      <c r="D39" s="38">
        <v>5291</v>
      </c>
      <c r="E39" s="5"/>
      <c r="F39" s="17">
        <v>10</v>
      </c>
      <c r="G39" s="2" t="s">
        <v>249</v>
      </c>
    </row>
    <row r="40" spans="3:7" x14ac:dyDescent="0.25">
      <c r="C40" s="3">
        <v>43026</v>
      </c>
      <c r="D40" s="38">
        <v>5292</v>
      </c>
      <c r="E40" s="5"/>
      <c r="F40" s="17">
        <v>165</v>
      </c>
      <c r="G40" s="14" t="s">
        <v>324</v>
      </c>
    </row>
    <row r="41" spans="3:7" x14ac:dyDescent="0.25">
      <c r="C41" s="3">
        <v>43026</v>
      </c>
      <c r="D41" s="38">
        <v>5293</v>
      </c>
      <c r="E41" s="17"/>
      <c r="F41" s="17">
        <v>10</v>
      </c>
      <c r="G41" s="14" t="s">
        <v>325</v>
      </c>
    </row>
    <row r="42" spans="3:7" x14ac:dyDescent="0.25">
      <c r="C42" s="3">
        <v>43026</v>
      </c>
      <c r="D42" s="38">
        <v>5294</v>
      </c>
      <c r="E42" s="5"/>
      <c r="F42" s="17">
        <v>10</v>
      </c>
      <c r="G42" s="2" t="s">
        <v>326</v>
      </c>
    </row>
    <row r="43" spans="3:7" x14ac:dyDescent="0.25">
      <c r="C43" s="3">
        <v>43026</v>
      </c>
      <c r="D43" s="38">
        <v>5295</v>
      </c>
      <c r="E43" s="5"/>
      <c r="F43" s="17">
        <v>10</v>
      </c>
      <c r="G43" s="14" t="s">
        <v>6</v>
      </c>
    </row>
    <row r="44" spans="3:7" x14ac:dyDescent="0.25">
      <c r="C44" s="3">
        <v>43026</v>
      </c>
      <c r="D44" s="38">
        <v>5296</v>
      </c>
      <c r="E44" s="17"/>
      <c r="F44" s="17">
        <v>4</v>
      </c>
      <c r="G44" s="14" t="s">
        <v>6</v>
      </c>
    </row>
    <row r="45" spans="3:7" x14ac:dyDescent="0.25">
      <c r="C45" s="3">
        <v>43026</v>
      </c>
      <c r="D45" s="38">
        <v>5297</v>
      </c>
      <c r="E45" s="17"/>
      <c r="F45" s="17">
        <v>30</v>
      </c>
      <c r="G45" s="14" t="s">
        <v>327</v>
      </c>
    </row>
    <row r="46" spans="3:7" x14ac:dyDescent="0.25">
      <c r="C46" s="3">
        <v>43027</v>
      </c>
      <c r="D46" s="38">
        <v>5298</v>
      </c>
      <c r="E46" s="32"/>
      <c r="F46" s="36">
        <v>55</v>
      </c>
      <c r="G46" s="14" t="s">
        <v>321</v>
      </c>
    </row>
    <row r="47" spans="3:7" x14ac:dyDescent="0.25">
      <c r="C47" s="3">
        <v>43028</v>
      </c>
      <c r="D47" s="38">
        <v>5299</v>
      </c>
      <c r="E47" s="17"/>
      <c r="F47" s="36">
        <v>55</v>
      </c>
      <c r="G47" s="14" t="s">
        <v>322</v>
      </c>
    </row>
    <row r="48" spans="3:7" x14ac:dyDescent="0.25">
      <c r="C48" s="3">
        <v>43028</v>
      </c>
      <c r="D48" s="38">
        <v>5301</v>
      </c>
      <c r="E48" s="17"/>
      <c r="F48" s="17">
        <v>4</v>
      </c>
      <c r="G48" s="2" t="s">
        <v>6</v>
      </c>
    </row>
    <row r="49" spans="3:7" x14ac:dyDescent="0.25">
      <c r="C49" s="3">
        <v>43028</v>
      </c>
      <c r="D49" s="38">
        <v>5302</v>
      </c>
      <c r="E49" s="17"/>
      <c r="F49" s="17">
        <v>95</v>
      </c>
      <c r="G49" s="14" t="s">
        <v>328</v>
      </c>
    </row>
    <row r="50" spans="3:7" x14ac:dyDescent="0.25">
      <c r="C50" s="3">
        <v>43028</v>
      </c>
      <c r="D50" s="38">
        <v>5304</v>
      </c>
      <c r="E50" s="17"/>
      <c r="F50" s="17">
        <v>22.5</v>
      </c>
      <c r="G50" s="14" t="s">
        <v>322</v>
      </c>
    </row>
    <row r="51" spans="3:7" x14ac:dyDescent="0.25">
      <c r="C51" s="3">
        <v>43028</v>
      </c>
      <c r="D51" s="38">
        <v>5305</v>
      </c>
      <c r="E51" s="17"/>
      <c r="F51" s="17">
        <v>4</v>
      </c>
      <c r="G51" s="2" t="s">
        <v>6</v>
      </c>
    </row>
    <row r="52" spans="3:7" x14ac:dyDescent="0.25">
      <c r="C52" s="3">
        <v>43028</v>
      </c>
      <c r="D52" s="38">
        <v>5306</v>
      </c>
      <c r="E52" s="17"/>
      <c r="F52" s="17">
        <v>4</v>
      </c>
      <c r="G52" s="2" t="s">
        <v>309</v>
      </c>
    </row>
    <row r="53" spans="3:7" x14ac:dyDescent="0.25">
      <c r="C53" s="3">
        <v>43028</v>
      </c>
      <c r="D53" s="38">
        <v>5307</v>
      </c>
      <c r="E53" s="2"/>
      <c r="F53" s="17">
        <v>45</v>
      </c>
      <c r="G53" s="14" t="s">
        <v>322</v>
      </c>
    </row>
    <row r="54" spans="3:7" x14ac:dyDescent="0.25">
      <c r="C54" s="3">
        <v>43028</v>
      </c>
      <c r="D54" s="38">
        <v>5308</v>
      </c>
      <c r="E54" s="2"/>
      <c r="F54" s="17">
        <v>55</v>
      </c>
      <c r="G54" s="14" t="s">
        <v>322</v>
      </c>
    </row>
    <row r="55" spans="3:7" x14ac:dyDescent="0.25">
      <c r="C55" s="3">
        <v>43028</v>
      </c>
      <c r="D55" s="38">
        <v>5309</v>
      </c>
      <c r="E55" s="2"/>
      <c r="F55" s="17">
        <v>3</v>
      </c>
      <c r="G55" s="2" t="s">
        <v>280</v>
      </c>
    </row>
    <row r="56" spans="3:7" x14ac:dyDescent="0.25">
      <c r="C56" s="3">
        <v>43031</v>
      </c>
      <c r="D56" s="38">
        <v>5310</v>
      </c>
      <c r="E56" s="2"/>
      <c r="F56" s="17">
        <v>15</v>
      </c>
      <c r="G56" s="14" t="s">
        <v>249</v>
      </c>
    </row>
    <row r="57" spans="3:7" x14ac:dyDescent="0.25">
      <c r="C57" s="3">
        <v>43031</v>
      </c>
      <c r="D57" s="38">
        <v>5311</v>
      </c>
      <c r="E57" s="2"/>
      <c r="F57" s="17">
        <v>20</v>
      </c>
      <c r="G57" s="2" t="s">
        <v>255</v>
      </c>
    </row>
    <row r="58" spans="3:7" x14ac:dyDescent="0.25">
      <c r="C58" s="3">
        <v>43031</v>
      </c>
      <c r="D58" s="38">
        <v>5312</v>
      </c>
      <c r="E58" s="28"/>
      <c r="F58" s="17">
        <v>15</v>
      </c>
      <c r="G58" s="14" t="s">
        <v>249</v>
      </c>
    </row>
    <row r="59" spans="3:7" x14ac:dyDescent="0.25">
      <c r="C59" s="3">
        <v>43031</v>
      </c>
      <c r="D59" s="38">
        <v>5313</v>
      </c>
      <c r="E59" s="2"/>
      <c r="F59" s="17">
        <v>2</v>
      </c>
      <c r="G59" s="2" t="s">
        <v>6</v>
      </c>
    </row>
    <row r="60" spans="3:7" x14ac:dyDescent="0.25">
      <c r="C60" s="3">
        <v>43032</v>
      </c>
      <c r="D60" s="38">
        <v>5314</v>
      </c>
      <c r="E60" s="2"/>
      <c r="F60" s="17">
        <v>45</v>
      </c>
      <c r="G60" s="14" t="s">
        <v>322</v>
      </c>
    </row>
    <row r="61" spans="3:7" x14ac:dyDescent="0.25">
      <c r="C61" s="3"/>
      <c r="D61" s="38">
        <v>5318</v>
      </c>
      <c r="E61" s="2"/>
      <c r="F61" s="17"/>
      <c r="G61" s="2" t="s">
        <v>5</v>
      </c>
    </row>
    <row r="62" spans="3:7" x14ac:dyDescent="0.25">
      <c r="C62" s="3">
        <v>43033</v>
      </c>
      <c r="D62" s="38">
        <v>5319</v>
      </c>
      <c r="E62" s="2"/>
      <c r="F62" s="17">
        <v>45</v>
      </c>
      <c r="G62" s="2" t="s">
        <v>334</v>
      </c>
    </row>
    <row r="63" spans="3:7" x14ac:dyDescent="0.25">
      <c r="C63" s="3">
        <v>43033</v>
      </c>
      <c r="D63" s="38">
        <v>5320</v>
      </c>
      <c r="E63" s="2"/>
      <c r="F63" s="17">
        <v>2</v>
      </c>
      <c r="G63" s="2" t="s">
        <v>6</v>
      </c>
    </row>
    <row r="64" spans="3:7" x14ac:dyDescent="0.25">
      <c r="C64" s="3">
        <v>43033</v>
      </c>
      <c r="D64" s="38">
        <v>5321</v>
      </c>
      <c r="E64" s="2"/>
      <c r="F64" s="29">
        <v>5</v>
      </c>
      <c r="G64" s="2" t="s">
        <v>6</v>
      </c>
    </row>
    <row r="65" spans="3:7" x14ac:dyDescent="0.25">
      <c r="C65" s="3">
        <v>43033</v>
      </c>
      <c r="D65" s="38">
        <v>5322</v>
      </c>
      <c r="E65" s="27"/>
      <c r="F65" s="17">
        <v>45</v>
      </c>
      <c r="G65" s="2" t="s">
        <v>334</v>
      </c>
    </row>
    <row r="66" spans="3:7" x14ac:dyDescent="0.25">
      <c r="C66" s="3">
        <v>43033</v>
      </c>
      <c r="D66" s="38">
        <v>5323</v>
      </c>
      <c r="E66" s="27"/>
      <c r="F66" s="17">
        <v>45</v>
      </c>
      <c r="G66" s="2" t="s">
        <v>334</v>
      </c>
    </row>
    <row r="67" spans="3:7" x14ac:dyDescent="0.25">
      <c r="C67" s="3">
        <v>43033</v>
      </c>
      <c r="D67" s="38">
        <v>5327</v>
      </c>
      <c r="E67" s="2"/>
      <c r="F67" s="17">
        <v>300</v>
      </c>
      <c r="G67" s="2" t="s">
        <v>317</v>
      </c>
    </row>
    <row r="68" spans="3:7" x14ac:dyDescent="0.25">
      <c r="C68" s="3">
        <v>43034</v>
      </c>
      <c r="D68" s="38">
        <v>5328</v>
      </c>
      <c r="E68" s="2"/>
      <c r="F68" s="17">
        <v>70</v>
      </c>
      <c r="G68" s="2" t="s">
        <v>335</v>
      </c>
    </row>
    <row r="69" spans="3:7" x14ac:dyDescent="0.25">
      <c r="C69" s="3">
        <v>43034</v>
      </c>
      <c r="D69" s="38">
        <v>5329</v>
      </c>
      <c r="E69" s="2"/>
      <c r="F69" s="17">
        <v>15</v>
      </c>
      <c r="G69" s="2" t="s">
        <v>336</v>
      </c>
    </row>
    <row r="70" spans="3:7" x14ac:dyDescent="0.25">
      <c r="C70" s="3">
        <v>43038</v>
      </c>
      <c r="D70" s="38">
        <v>5330</v>
      </c>
      <c r="E70" s="2"/>
      <c r="F70" s="17">
        <v>2</v>
      </c>
      <c r="G70" s="2" t="s">
        <v>6</v>
      </c>
    </row>
    <row r="71" spans="3:7" x14ac:dyDescent="0.25">
      <c r="C71" s="3"/>
      <c r="D71" s="38">
        <v>5331</v>
      </c>
      <c r="E71" s="2"/>
      <c r="F71" s="17"/>
      <c r="G71" s="2" t="s">
        <v>338</v>
      </c>
    </row>
    <row r="72" spans="3:7" x14ac:dyDescent="0.25">
      <c r="C72" s="3"/>
      <c r="D72" s="38">
        <v>5332</v>
      </c>
      <c r="E72" s="2"/>
      <c r="F72" s="17"/>
      <c r="G72" s="2" t="s">
        <v>337</v>
      </c>
    </row>
    <row r="73" spans="3:7" x14ac:dyDescent="0.25">
      <c r="C73" s="3">
        <v>43035</v>
      </c>
      <c r="D73" s="38">
        <v>5333</v>
      </c>
      <c r="E73" s="2"/>
      <c r="F73" s="17">
        <v>22.5</v>
      </c>
      <c r="G73" s="2" t="s">
        <v>322</v>
      </c>
    </row>
    <row r="74" spans="3:7" x14ac:dyDescent="0.25">
      <c r="C74" s="3">
        <v>43038</v>
      </c>
      <c r="D74" s="38">
        <v>5334</v>
      </c>
      <c r="E74" s="2"/>
      <c r="F74" s="17">
        <v>21.9</v>
      </c>
      <c r="G74" s="2" t="s">
        <v>339</v>
      </c>
    </row>
    <row r="75" spans="3:7" x14ac:dyDescent="0.25">
      <c r="C75" s="3">
        <v>43038</v>
      </c>
      <c r="D75" s="38">
        <v>5335</v>
      </c>
      <c r="E75" s="2"/>
      <c r="F75" s="39">
        <v>10</v>
      </c>
      <c r="G75" s="2" t="s">
        <v>7</v>
      </c>
    </row>
    <row r="76" spans="3:7" x14ac:dyDescent="0.25">
      <c r="C76" s="3">
        <v>43038</v>
      </c>
      <c r="D76" s="38">
        <v>5336</v>
      </c>
      <c r="E76" s="2"/>
      <c r="F76" s="17">
        <v>15</v>
      </c>
      <c r="G76" s="2" t="s">
        <v>308</v>
      </c>
    </row>
    <row r="77" spans="3:7" x14ac:dyDescent="0.25">
      <c r="C77" s="3">
        <v>43038</v>
      </c>
      <c r="D77" s="38">
        <v>5337</v>
      </c>
      <c r="E77" s="17"/>
      <c r="F77" s="17">
        <v>10</v>
      </c>
      <c r="G77" s="2" t="s">
        <v>308</v>
      </c>
    </row>
    <row r="78" spans="3:7" x14ac:dyDescent="0.25">
      <c r="C78" s="3">
        <v>43038</v>
      </c>
      <c r="D78" s="38">
        <v>5338</v>
      </c>
      <c r="E78" s="27"/>
      <c r="F78" s="17">
        <v>55</v>
      </c>
      <c r="G78" s="2" t="s">
        <v>340</v>
      </c>
    </row>
    <row r="79" spans="3:7" x14ac:dyDescent="0.25">
      <c r="C79" s="3">
        <v>43038</v>
      </c>
      <c r="D79" s="38">
        <v>5339</v>
      </c>
      <c r="E79" s="27"/>
      <c r="F79" s="17">
        <v>40</v>
      </c>
      <c r="G79" s="2" t="s">
        <v>178</v>
      </c>
    </row>
    <row r="80" spans="3:7" x14ac:dyDescent="0.25">
      <c r="C80" s="3">
        <v>43039</v>
      </c>
      <c r="D80" s="38">
        <v>5340</v>
      </c>
      <c r="E80" s="27"/>
      <c r="F80" s="17">
        <v>30</v>
      </c>
      <c r="G80" s="2" t="s">
        <v>9</v>
      </c>
    </row>
    <row r="81" spans="3:7" x14ac:dyDescent="0.25">
      <c r="C81" s="3">
        <v>43039</v>
      </c>
      <c r="D81" s="38">
        <v>5341</v>
      </c>
      <c r="E81" s="27"/>
      <c r="F81" s="17">
        <v>4</v>
      </c>
      <c r="G81" s="2" t="s">
        <v>6</v>
      </c>
    </row>
    <row r="82" spans="3:7" x14ac:dyDescent="0.25">
      <c r="C82" s="3">
        <v>43035</v>
      </c>
      <c r="D82" s="38">
        <v>5371</v>
      </c>
      <c r="E82" s="27"/>
      <c r="F82" s="17">
        <v>31</v>
      </c>
      <c r="G82" s="2" t="s">
        <v>345</v>
      </c>
    </row>
    <row r="83" spans="3:7" x14ac:dyDescent="0.25">
      <c r="F83" s="19">
        <f>SUM(F7:F82)</f>
        <v>2353.9</v>
      </c>
    </row>
    <row r="84" spans="3:7" x14ac:dyDescent="0.25">
      <c r="E84" t="s">
        <v>343</v>
      </c>
    </row>
    <row r="85" spans="3:7" x14ac:dyDescent="0.25">
      <c r="C85" s="3">
        <v>43013</v>
      </c>
      <c r="D85" s="4">
        <v>5267</v>
      </c>
      <c r="E85" s="5" t="s">
        <v>171</v>
      </c>
      <c r="F85" s="17">
        <v>200</v>
      </c>
      <c r="G85" s="2" t="s">
        <v>310</v>
      </c>
    </row>
    <row r="86" spans="3:7" x14ac:dyDescent="0.25">
      <c r="C86" s="3">
        <v>43013</v>
      </c>
      <c r="D86" s="4">
        <v>5268</v>
      </c>
      <c r="E86" s="5" t="s">
        <v>171</v>
      </c>
      <c r="F86" s="17">
        <v>120</v>
      </c>
      <c r="G86" s="2" t="s">
        <v>311</v>
      </c>
    </row>
    <row r="87" spans="3:7" x14ac:dyDescent="0.25">
      <c r="C87" s="3">
        <v>43013</v>
      </c>
      <c r="D87" s="4">
        <v>5269</v>
      </c>
      <c r="E87" s="5" t="s">
        <v>171</v>
      </c>
      <c r="F87" s="17">
        <v>300</v>
      </c>
      <c r="G87" s="2" t="s">
        <v>312</v>
      </c>
    </row>
    <row r="88" spans="3:7" x14ac:dyDescent="0.25">
      <c r="C88" s="3">
        <v>43020</v>
      </c>
      <c r="D88" s="38">
        <v>5281</v>
      </c>
      <c r="E88" s="5" t="s">
        <v>171</v>
      </c>
      <c r="F88" s="17">
        <v>200</v>
      </c>
      <c r="G88" s="2" t="s">
        <v>318</v>
      </c>
    </row>
    <row r="89" spans="3:7" x14ac:dyDescent="0.25">
      <c r="C89" s="3">
        <v>43038</v>
      </c>
      <c r="D89" s="38">
        <v>5316</v>
      </c>
      <c r="E89" s="2" t="s">
        <v>342</v>
      </c>
      <c r="F89" s="17">
        <v>285.63</v>
      </c>
      <c r="G89" s="2" t="s">
        <v>332</v>
      </c>
    </row>
    <row r="90" spans="3:7" x14ac:dyDescent="0.25">
      <c r="F90" s="19">
        <f>SUM(F85:F89)</f>
        <v>1105.6300000000001</v>
      </c>
    </row>
    <row r="91" spans="3:7" x14ac:dyDescent="0.25">
      <c r="E91" s="40" t="s">
        <v>344</v>
      </c>
    </row>
    <row r="92" spans="3:7" x14ac:dyDescent="0.25">
      <c r="C92" s="3">
        <v>43018</v>
      </c>
      <c r="D92" s="38">
        <v>5280</v>
      </c>
      <c r="E92" s="5" t="s">
        <v>316</v>
      </c>
      <c r="F92" s="17">
        <v>15</v>
      </c>
      <c r="G92" s="2" t="s">
        <v>317</v>
      </c>
    </row>
    <row r="93" spans="3:7" x14ac:dyDescent="0.25">
      <c r="C93" s="3">
        <v>43024</v>
      </c>
      <c r="D93" s="38">
        <v>5287</v>
      </c>
      <c r="E93" s="5" t="s">
        <v>316</v>
      </c>
      <c r="F93" s="17">
        <v>55</v>
      </c>
      <c r="G93" s="14" t="s">
        <v>321</v>
      </c>
    </row>
    <row r="94" spans="3:7" x14ac:dyDescent="0.25">
      <c r="C94" s="3">
        <v>43026</v>
      </c>
      <c r="D94" s="38">
        <v>5300</v>
      </c>
      <c r="E94" s="17" t="s">
        <v>316</v>
      </c>
      <c r="F94" s="17">
        <v>10</v>
      </c>
      <c r="G94" s="14" t="s">
        <v>325</v>
      </c>
    </row>
    <row r="95" spans="3:7" x14ac:dyDescent="0.25">
      <c r="C95" s="3">
        <v>43028</v>
      </c>
      <c r="D95" s="38">
        <v>5303</v>
      </c>
      <c r="E95" s="17" t="s">
        <v>316</v>
      </c>
      <c r="F95" s="17">
        <v>55</v>
      </c>
      <c r="G95" s="14" t="s">
        <v>322</v>
      </c>
    </row>
    <row r="96" spans="3:7" x14ac:dyDescent="0.25">
      <c r="C96" s="3">
        <v>43032</v>
      </c>
      <c r="D96" s="38">
        <v>5315</v>
      </c>
      <c r="E96" s="2" t="s">
        <v>316</v>
      </c>
      <c r="F96" s="17">
        <v>45</v>
      </c>
      <c r="G96" s="14" t="s">
        <v>322</v>
      </c>
    </row>
    <row r="97" spans="3:7" x14ac:dyDescent="0.25">
      <c r="C97" s="3">
        <v>43024</v>
      </c>
      <c r="D97" s="38">
        <v>5317</v>
      </c>
      <c r="E97" s="2" t="s">
        <v>316</v>
      </c>
      <c r="F97" s="17">
        <v>15</v>
      </c>
      <c r="G97" s="2" t="s">
        <v>333</v>
      </c>
    </row>
    <row r="98" spans="3:7" x14ac:dyDescent="0.25">
      <c r="C98" s="3">
        <v>43018</v>
      </c>
      <c r="D98" s="38">
        <v>5324</v>
      </c>
      <c r="E98" s="27" t="s">
        <v>316</v>
      </c>
      <c r="F98" s="17">
        <v>15</v>
      </c>
      <c r="G98" s="2" t="s">
        <v>317</v>
      </c>
    </row>
    <row r="99" spans="3:7" x14ac:dyDescent="0.25">
      <c r="C99" s="3">
        <v>43020</v>
      </c>
      <c r="D99" s="38">
        <v>5325</v>
      </c>
      <c r="E99" s="27" t="s">
        <v>316</v>
      </c>
      <c r="F99" s="17">
        <v>30</v>
      </c>
      <c r="G99" s="2" t="s">
        <v>317</v>
      </c>
    </row>
    <row r="100" spans="3:7" x14ac:dyDescent="0.25">
      <c r="C100" s="3">
        <v>43020</v>
      </c>
      <c r="D100" s="38">
        <v>5326</v>
      </c>
      <c r="E100" s="27" t="s">
        <v>316</v>
      </c>
      <c r="F100" s="17">
        <v>30</v>
      </c>
      <c r="G100" s="2" t="s">
        <v>317</v>
      </c>
    </row>
    <row r="101" spans="3:7" x14ac:dyDescent="0.25">
      <c r="C101" s="3">
        <v>43039</v>
      </c>
      <c r="D101" s="38">
        <v>5342</v>
      </c>
      <c r="E101" s="27" t="s">
        <v>316</v>
      </c>
      <c r="F101" s="17">
        <v>24</v>
      </c>
      <c r="G101" s="2" t="s">
        <v>341</v>
      </c>
    </row>
    <row r="102" spans="3:7" x14ac:dyDescent="0.25">
      <c r="C102" s="3">
        <v>43039</v>
      </c>
      <c r="D102" s="38">
        <v>5343</v>
      </c>
      <c r="E102" s="27" t="s">
        <v>316</v>
      </c>
      <c r="F102" s="17">
        <v>24</v>
      </c>
      <c r="G102" s="2" t="s">
        <v>341</v>
      </c>
    </row>
    <row r="103" spans="3:7" x14ac:dyDescent="0.25">
      <c r="C103" s="2"/>
      <c r="D103" s="2"/>
      <c r="E103" s="55" t="s">
        <v>267</v>
      </c>
      <c r="F103" s="28">
        <f>SUM(F92:F102)</f>
        <v>318</v>
      </c>
      <c r="G103" s="2"/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99"/>
  <sheetViews>
    <sheetView topLeftCell="B71" zoomScaleNormal="100" workbookViewId="0">
      <selection activeCell="E93" sqref="E93"/>
    </sheetView>
  </sheetViews>
  <sheetFormatPr baseColWidth="10" defaultRowHeight="15" x14ac:dyDescent="0.25"/>
  <cols>
    <col min="3" max="3" width="38.85546875" bestFit="1" customWidth="1"/>
    <col min="4" max="4" width="9.28515625" bestFit="1" customWidth="1"/>
    <col min="5" max="5" width="12.85546875" bestFit="1" customWidth="1"/>
    <col min="6" max="6" width="13.85546875" customWidth="1"/>
    <col min="7" max="7" width="94.140625" bestFit="1" customWidth="1"/>
  </cols>
  <sheetData>
    <row r="3" spans="3:7" ht="18.75" x14ac:dyDescent="0.3">
      <c r="C3" s="15" t="s">
        <v>346</v>
      </c>
      <c r="D3" s="15"/>
      <c r="E3" s="15"/>
      <c r="F3" s="16"/>
    </row>
    <row r="6" spans="3:7" ht="30" x14ac:dyDescent="0.25"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</row>
    <row r="7" spans="3:7" x14ac:dyDescent="0.25">
      <c r="C7" s="3">
        <v>43040</v>
      </c>
      <c r="D7" s="4">
        <v>5344</v>
      </c>
      <c r="E7" s="5"/>
      <c r="F7" s="17">
        <v>2</v>
      </c>
      <c r="G7" s="2" t="s">
        <v>6</v>
      </c>
    </row>
    <row r="8" spans="3:7" x14ac:dyDescent="0.25">
      <c r="C8" s="3">
        <v>43040</v>
      </c>
      <c r="D8" s="4">
        <v>5345</v>
      </c>
      <c r="E8" s="5"/>
      <c r="F8" s="17">
        <v>20</v>
      </c>
      <c r="G8" s="2" t="s">
        <v>178</v>
      </c>
    </row>
    <row r="9" spans="3:7" x14ac:dyDescent="0.25">
      <c r="C9" s="3">
        <v>43040</v>
      </c>
      <c r="D9" s="4">
        <v>5346</v>
      </c>
      <c r="E9" s="5"/>
      <c r="F9" s="17">
        <v>20</v>
      </c>
      <c r="G9" s="2" t="s">
        <v>347</v>
      </c>
    </row>
    <row r="10" spans="3:7" x14ac:dyDescent="0.25">
      <c r="C10" s="3">
        <v>43042</v>
      </c>
      <c r="D10" s="4">
        <v>5348</v>
      </c>
      <c r="E10" s="5"/>
      <c r="F10" s="17">
        <v>15</v>
      </c>
      <c r="G10" s="2" t="s">
        <v>348</v>
      </c>
    </row>
    <row r="11" spans="3:7" x14ac:dyDescent="0.25">
      <c r="C11" s="3">
        <v>43042</v>
      </c>
      <c r="D11" s="4">
        <v>5349</v>
      </c>
      <c r="E11" s="5"/>
      <c r="F11" s="17">
        <v>2</v>
      </c>
      <c r="G11" s="2" t="s">
        <v>6</v>
      </c>
    </row>
    <row r="12" spans="3:7" x14ac:dyDescent="0.25">
      <c r="C12" s="3">
        <v>43043</v>
      </c>
      <c r="D12" s="4">
        <v>5350</v>
      </c>
      <c r="E12" s="5"/>
      <c r="F12" s="17">
        <v>48</v>
      </c>
      <c r="G12" s="41" t="s">
        <v>350</v>
      </c>
    </row>
    <row r="13" spans="3:7" x14ac:dyDescent="0.25">
      <c r="C13" s="42">
        <v>43042</v>
      </c>
      <c r="D13" s="4">
        <v>5352</v>
      </c>
      <c r="E13" s="5"/>
      <c r="F13" s="17">
        <v>12</v>
      </c>
      <c r="G13" s="2" t="s">
        <v>341</v>
      </c>
    </row>
    <row r="14" spans="3:7" x14ac:dyDescent="0.25">
      <c r="C14" s="3">
        <v>43043</v>
      </c>
      <c r="D14" s="4">
        <v>5353</v>
      </c>
      <c r="E14" s="5"/>
      <c r="F14" s="17">
        <v>15</v>
      </c>
      <c r="G14" s="2" t="s">
        <v>7</v>
      </c>
    </row>
    <row r="15" spans="3:7" x14ac:dyDescent="0.25">
      <c r="C15" s="3">
        <v>43043</v>
      </c>
      <c r="D15" s="4">
        <v>5354</v>
      </c>
      <c r="E15" s="5"/>
      <c r="F15" s="17">
        <v>15</v>
      </c>
      <c r="G15" s="2" t="s">
        <v>7</v>
      </c>
    </row>
    <row r="16" spans="3:7" x14ac:dyDescent="0.25">
      <c r="C16" s="3">
        <v>43043</v>
      </c>
      <c r="D16" s="4">
        <v>5355</v>
      </c>
      <c r="E16" s="5"/>
      <c r="F16" s="17">
        <v>2</v>
      </c>
      <c r="G16" s="2" t="s">
        <v>6</v>
      </c>
    </row>
    <row r="17" spans="3:7" x14ac:dyDescent="0.25">
      <c r="C17" s="3">
        <v>43045</v>
      </c>
      <c r="D17" s="4">
        <v>5356</v>
      </c>
      <c r="E17" s="5"/>
      <c r="F17" s="17">
        <v>5</v>
      </c>
      <c r="G17" s="2" t="s">
        <v>352</v>
      </c>
    </row>
    <row r="18" spans="3:7" x14ac:dyDescent="0.25">
      <c r="C18" s="3">
        <v>43045</v>
      </c>
      <c r="D18" s="4">
        <v>5357</v>
      </c>
      <c r="E18" s="5"/>
      <c r="F18" s="17">
        <v>4</v>
      </c>
      <c r="G18" s="2" t="s">
        <v>309</v>
      </c>
    </row>
    <row r="19" spans="3:7" x14ac:dyDescent="0.25">
      <c r="C19" s="3">
        <v>43046</v>
      </c>
      <c r="D19" s="38">
        <v>5360</v>
      </c>
      <c r="E19" s="5"/>
      <c r="F19" s="17">
        <v>6</v>
      </c>
      <c r="G19" s="2" t="s">
        <v>280</v>
      </c>
    </row>
    <row r="20" spans="3:7" x14ac:dyDescent="0.25">
      <c r="C20" s="3">
        <v>43046</v>
      </c>
      <c r="D20" s="38">
        <v>5361</v>
      </c>
      <c r="E20" s="5"/>
      <c r="F20" s="36">
        <v>3</v>
      </c>
      <c r="G20" s="2" t="s">
        <v>280</v>
      </c>
    </row>
    <row r="21" spans="3:7" x14ac:dyDescent="0.25">
      <c r="C21" s="3">
        <v>43046</v>
      </c>
      <c r="D21" s="38">
        <v>5362</v>
      </c>
      <c r="E21" s="5"/>
      <c r="F21" s="36">
        <v>30</v>
      </c>
      <c r="G21" s="2" t="s">
        <v>9</v>
      </c>
    </row>
    <row r="22" spans="3:7" x14ac:dyDescent="0.25">
      <c r="C22" s="3">
        <v>43046</v>
      </c>
      <c r="D22" s="38">
        <v>5363</v>
      </c>
      <c r="E22" s="13"/>
      <c r="F22" s="37">
        <v>10</v>
      </c>
      <c r="G22" s="2" t="s">
        <v>7</v>
      </c>
    </row>
    <row r="23" spans="3:7" x14ac:dyDescent="0.25">
      <c r="C23" s="3">
        <v>43047</v>
      </c>
      <c r="D23" s="38">
        <v>5364</v>
      </c>
      <c r="E23" s="13"/>
      <c r="F23" s="17">
        <v>7</v>
      </c>
      <c r="G23" s="2" t="s">
        <v>354</v>
      </c>
    </row>
    <row r="24" spans="3:7" x14ac:dyDescent="0.25">
      <c r="C24" s="3">
        <v>43047</v>
      </c>
      <c r="D24" s="38">
        <v>5365</v>
      </c>
      <c r="E24" s="13"/>
      <c r="F24" s="36">
        <v>18</v>
      </c>
      <c r="G24" s="2" t="s">
        <v>6</v>
      </c>
    </row>
    <row r="25" spans="3:7" x14ac:dyDescent="0.25">
      <c r="C25" s="3">
        <v>43047</v>
      </c>
      <c r="D25" s="38">
        <v>5367</v>
      </c>
      <c r="E25" s="5"/>
      <c r="F25" s="36">
        <v>12</v>
      </c>
      <c r="G25" s="2" t="s">
        <v>355</v>
      </c>
    </row>
    <row r="26" spans="3:7" x14ac:dyDescent="0.25">
      <c r="C26" s="3">
        <v>43047</v>
      </c>
      <c r="D26" s="38">
        <v>5368</v>
      </c>
      <c r="E26" s="5"/>
      <c r="F26" s="17">
        <v>10</v>
      </c>
      <c r="G26" s="2" t="s">
        <v>7</v>
      </c>
    </row>
    <row r="27" spans="3:7" x14ac:dyDescent="0.25">
      <c r="C27" s="3">
        <v>43047</v>
      </c>
      <c r="D27" s="38">
        <v>5369</v>
      </c>
      <c r="E27" s="5"/>
      <c r="F27" s="36">
        <v>71.91</v>
      </c>
      <c r="G27" s="2" t="s">
        <v>356</v>
      </c>
    </row>
    <row r="28" spans="3:7" x14ac:dyDescent="0.25">
      <c r="C28" s="3"/>
      <c r="D28" s="38">
        <v>5370</v>
      </c>
      <c r="E28" s="5"/>
      <c r="F28" s="17"/>
      <c r="G28" s="14" t="s">
        <v>5</v>
      </c>
    </row>
    <row r="29" spans="3:7" x14ac:dyDescent="0.25">
      <c r="C29" s="3"/>
      <c r="D29" s="38">
        <v>5371</v>
      </c>
      <c r="E29" s="5"/>
      <c r="F29" s="17"/>
      <c r="G29" s="14" t="s">
        <v>357</v>
      </c>
    </row>
    <row r="30" spans="3:7" x14ac:dyDescent="0.25">
      <c r="C30" s="3">
        <v>43048</v>
      </c>
      <c r="D30" s="38">
        <v>5372</v>
      </c>
      <c r="E30" s="5"/>
      <c r="F30" s="17">
        <v>15</v>
      </c>
      <c r="G30" s="2" t="s">
        <v>355</v>
      </c>
    </row>
    <row r="31" spans="3:7" x14ac:dyDescent="0.25">
      <c r="C31" s="3">
        <v>43048</v>
      </c>
      <c r="D31" s="38">
        <v>5373</v>
      </c>
      <c r="E31" s="5"/>
      <c r="F31" s="17">
        <v>5</v>
      </c>
      <c r="G31" s="14" t="s">
        <v>358</v>
      </c>
    </row>
    <row r="32" spans="3:7" x14ac:dyDescent="0.25">
      <c r="C32" s="3">
        <v>43048</v>
      </c>
      <c r="D32" s="38">
        <v>5374</v>
      </c>
      <c r="E32" s="5"/>
      <c r="F32" s="17">
        <v>30</v>
      </c>
      <c r="G32" s="14" t="s">
        <v>6</v>
      </c>
    </row>
    <row r="33" spans="3:7" x14ac:dyDescent="0.25">
      <c r="C33" s="3">
        <v>43048</v>
      </c>
      <c r="D33" s="38">
        <v>5375</v>
      </c>
      <c r="E33" s="5"/>
      <c r="F33" s="17">
        <v>15</v>
      </c>
      <c r="G33" s="2" t="s">
        <v>359</v>
      </c>
    </row>
    <row r="34" spans="3:7" x14ac:dyDescent="0.25">
      <c r="C34" s="3">
        <v>43049</v>
      </c>
      <c r="D34" s="38">
        <v>5376</v>
      </c>
      <c r="E34" s="5"/>
      <c r="F34" s="17">
        <v>5</v>
      </c>
      <c r="G34" s="2" t="s">
        <v>6</v>
      </c>
    </row>
    <row r="35" spans="3:7" x14ac:dyDescent="0.25">
      <c r="C35" s="3">
        <v>43050</v>
      </c>
      <c r="D35" s="38">
        <v>5379</v>
      </c>
      <c r="E35" s="5"/>
      <c r="F35" s="17">
        <v>35</v>
      </c>
      <c r="G35" s="2" t="s">
        <v>360</v>
      </c>
    </row>
    <row r="36" spans="3:7" x14ac:dyDescent="0.25">
      <c r="C36" s="3">
        <v>43050</v>
      </c>
      <c r="D36" s="38">
        <v>5380</v>
      </c>
      <c r="E36" s="5"/>
      <c r="F36" s="17">
        <v>12</v>
      </c>
      <c r="G36" s="14" t="s">
        <v>309</v>
      </c>
    </row>
    <row r="37" spans="3:7" x14ac:dyDescent="0.25">
      <c r="C37" s="3">
        <v>43050</v>
      </c>
      <c r="D37" s="38">
        <v>5381</v>
      </c>
      <c r="E37" s="17"/>
      <c r="F37" s="17">
        <v>27.85</v>
      </c>
      <c r="G37" s="14" t="s">
        <v>361</v>
      </c>
    </row>
    <row r="38" spans="3:7" x14ac:dyDescent="0.25">
      <c r="C38" s="3">
        <v>43053</v>
      </c>
      <c r="D38" s="38">
        <v>5382</v>
      </c>
      <c r="E38" s="17"/>
      <c r="F38" s="17">
        <v>12</v>
      </c>
      <c r="G38" s="14" t="s">
        <v>162</v>
      </c>
    </row>
    <row r="39" spans="3:7" x14ac:dyDescent="0.25">
      <c r="C39" s="3">
        <v>43054</v>
      </c>
      <c r="D39" s="38">
        <v>5383</v>
      </c>
      <c r="E39" s="32"/>
      <c r="F39" s="36">
        <v>20</v>
      </c>
      <c r="G39" s="14" t="s">
        <v>362</v>
      </c>
    </row>
    <row r="40" spans="3:7" x14ac:dyDescent="0.25">
      <c r="C40" s="3">
        <v>43054</v>
      </c>
      <c r="D40" s="38">
        <v>5387</v>
      </c>
      <c r="E40" s="17"/>
      <c r="F40" s="17">
        <v>20</v>
      </c>
      <c r="G40" s="14" t="s">
        <v>51</v>
      </c>
    </row>
    <row r="41" spans="3:7" x14ac:dyDescent="0.25">
      <c r="C41" s="3">
        <v>43055</v>
      </c>
      <c r="D41" s="38">
        <v>5388</v>
      </c>
      <c r="E41" s="17"/>
      <c r="F41" s="17">
        <v>4</v>
      </c>
      <c r="G41" s="2" t="s">
        <v>6</v>
      </c>
    </row>
    <row r="42" spans="3:7" x14ac:dyDescent="0.25">
      <c r="C42" s="3">
        <v>43055</v>
      </c>
      <c r="D42" s="38">
        <v>5389</v>
      </c>
      <c r="E42" s="17"/>
      <c r="F42" s="17">
        <v>152</v>
      </c>
      <c r="G42" s="2" t="s">
        <v>366</v>
      </c>
    </row>
    <row r="43" spans="3:7" x14ac:dyDescent="0.25">
      <c r="C43" s="3">
        <v>43056</v>
      </c>
      <c r="D43" s="38">
        <v>5390</v>
      </c>
      <c r="E43" s="2"/>
      <c r="F43" s="17">
        <v>32</v>
      </c>
      <c r="G43" s="14" t="s">
        <v>367</v>
      </c>
    </row>
    <row r="44" spans="3:7" x14ac:dyDescent="0.25">
      <c r="C44" s="3">
        <v>43056</v>
      </c>
      <c r="D44" s="38">
        <v>5391</v>
      </c>
      <c r="E44" s="2"/>
      <c r="F44" s="17">
        <v>30</v>
      </c>
      <c r="G44" s="14" t="s">
        <v>178</v>
      </c>
    </row>
    <row r="45" spans="3:7" x14ac:dyDescent="0.25">
      <c r="C45" s="3">
        <v>43056</v>
      </c>
      <c r="D45" s="38">
        <v>5392</v>
      </c>
      <c r="E45" s="2"/>
      <c r="F45" s="17">
        <v>20</v>
      </c>
      <c r="G45" s="14" t="s">
        <v>178</v>
      </c>
    </row>
    <row r="46" spans="3:7" x14ac:dyDescent="0.25">
      <c r="C46" s="3">
        <v>43059</v>
      </c>
      <c r="D46" s="38">
        <v>5393</v>
      </c>
      <c r="E46" s="2"/>
      <c r="F46" s="17">
        <v>10</v>
      </c>
      <c r="G46" s="14" t="s">
        <v>178</v>
      </c>
    </row>
    <row r="47" spans="3:7" x14ac:dyDescent="0.25">
      <c r="C47" s="3">
        <v>43059</v>
      </c>
      <c r="D47" s="38">
        <v>5394</v>
      </c>
      <c r="E47" s="2"/>
      <c r="F47" s="17">
        <v>4</v>
      </c>
      <c r="G47" s="2" t="s">
        <v>368</v>
      </c>
    </row>
    <row r="48" spans="3:7" x14ac:dyDescent="0.25">
      <c r="C48" s="3">
        <v>43059</v>
      </c>
      <c r="D48" s="38">
        <v>5395</v>
      </c>
      <c r="E48" s="28"/>
      <c r="F48" s="36">
        <v>60</v>
      </c>
      <c r="G48" s="14" t="s">
        <v>369</v>
      </c>
    </row>
    <row r="49" spans="3:7" x14ac:dyDescent="0.25">
      <c r="C49" s="3">
        <v>43059</v>
      </c>
      <c r="D49" s="38">
        <v>5396</v>
      </c>
      <c r="E49" s="2"/>
      <c r="F49" s="17">
        <v>10</v>
      </c>
      <c r="G49" s="2" t="s">
        <v>7</v>
      </c>
    </row>
    <row r="50" spans="3:7" x14ac:dyDescent="0.25">
      <c r="C50" s="3">
        <v>43059</v>
      </c>
      <c r="D50" s="38">
        <v>5397</v>
      </c>
      <c r="E50" s="2"/>
      <c r="F50" s="36">
        <v>20</v>
      </c>
      <c r="G50" s="14" t="s">
        <v>370</v>
      </c>
    </row>
    <row r="51" spans="3:7" x14ac:dyDescent="0.25">
      <c r="C51" s="3">
        <v>43059</v>
      </c>
      <c r="D51" s="38">
        <v>5398</v>
      </c>
      <c r="E51" s="2"/>
      <c r="F51" s="17">
        <v>15</v>
      </c>
      <c r="G51" s="2" t="s">
        <v>249</v>
      </c>
    </row>
    <row r="52" spans="3:7" x14ac:dyDescent="0.25">
      <c r="C52" s="3">
        <v>43060</v>
      </c>
      <c r="D52" s="38">
        <v>5399</v>
      </c>
      <c r="E52" s="2"/>
      <c r="F52" s="17">
        <v>30</v>
      </c>
      <c r="G52" s="2" t="s">
        <v>9</v>
      </c>
    </row>
    <row r="53" spans="3:7" x14ac:dyDescent="0.25">
      <c r="C53" s="3">
        <v>43061</v>
      </c>
      <c r="D53" s="38">
        <v>5400</v>
      </c>
      <c r="E53" s="2"/>
      <c r="F53" s="17">
        <v>4</v>
      </c>
      <c r="G53" s="2" t="s">
        <v>6</v>
      </c>
    </row>
    <row r="54" spans="3:7" x14ac:dyDescent="0.25">
      <c r="C54" s="3">
        <v>43061</v>
      </c>
      <c r="D54" s="38">
        <v>5401</v>
      </c>
      <c r="E54" s="2"/>
      <c r="F54" s="36">
        <v>15</v>
      </c>
      <c r="G54" s="2" t="s">
        <v>7</v>
      </c>
    </row>
    <row r="55" spans="3:7" x14ac:dyDescent="0.25">
      <c r="C55" s="3">
        <v>43063</v>
      </c>
      <c r="D55" s="38">
        <v>5403</v>
      </c>
      <c r="E55" s="27"/>
      <c r="F55" s="17">
        <v>30</v>
      </c>
      <c r="G55" s="2" t="s">
        <v>9</v>
      </c>
    </row>
    <row r="56" spans="3:7" x14ac:dyDescent="0.25">
      <c r="C56" s="3">
        <v>43064</v>
      </c>
      <c r="D56" s="38">
        <v>5404</v>
      </c>
      <c r="E56" s="2"/>
      <c r="F56" s="17">
        <v>12</v>
      </c>
      <c r="G56" s="2" t="s">
        <v>372</v>
      </c>
    </row>
    <row r="57" spans="3:7" x14ac:dyDescent="0.25">
      <c r="C57" s="3">
        <v>43066</v>
      </c>
      <c r="D57" s="38">
        <v>5405</v>
      </c>
      <c r="E57" s="2"/>
      <c r="F57" s="17">
        <v>15</v>
      </c>
      <c r="G57" s="2" t="s">
        <v>255</v>
      </c>
    </row>
    <row r="58" spans="3:7" x14ac:dyDescent="0.25">
      <c r="C58" s="3">
        <v>43068</v>
      </c>
      <c r="D58" s="38">
        <v>5407</v>
      </c>
      <c r="E58" s="2"/>
      <c r="F58" s="17">
        <v>77</v>
      </c>
      <c r="G58" s="2" t="s">
        <v>372</v>
      </c>
    </row>
    <row r="59" spans="3:7" x14ac:dyDescent="0.25">
      <c r="C59" s="3">
        <v>43068</v>
      </c>
      <c r="D59" s="38">
        <v>5408</v>
      </c>
      <c r="E59" s="2"/>
      <c r="F59" s="17">
        <v>38</v>
      </c>
      <c r="G59" s="2" t="s">
        <v>374</v>
      </c>
    </row>
    <row r="60" spans="3:7" x14ac:dyDescent="0.25">
      <c r="C60" s="3">
        <v>43068</v>
      </c>
      <c r="D60" s="38">
        <v>5409</v>
      </c>
      <c r="E60" s="2"/>
      <c r="F60" s="17">
        <v>10</v>
      </c>
      <c r="G60" s="2" t="s">
        <v>7</v>
      </c>
    </row>
    <row r="61" spans="3:7" x14ac:dyDescent="0.25">
      <c r="C61" s="3">
        <v>43068</v>
      </c>
      <c r="D61" s="38">
        <v>5410</v>
      </c>
      <c r="E61" s="2"/>
      <c r="F61" s="17">
        <v>10</v>
      </c>
      <c r="G61" s="2" t="s">
        <v>7</v>
      </c>
    </row>
    <row r="62" spans="3:7" x14ac:dyDescent="0.25">
      <c r="C62" s="3"/>
      <c r="D62" s="38"/>
      <c r="E62" s="55" t="s">
        <v>267</v>
      </c>
      <c r="F62" s="17">
        <f>SUM(F7:F61)</f>
        <v>1122.76</v>
      </c>
      <c r="G62" s="2"/>
    </row>
    <row r="63" spans="3:7" x14ac:dyDescent="0.25">
      <c r="C63" s="3">
        <v>43069</v>
      </c>
      <c r="D63" s="38">
        <v>5450</v>
      </c>
      <c r="E63" s="2"/>
      <c r="F63" s="39">
        <v>126</v>
      </c>
      <c r="G63" s="2" t="s">
        <v>395</v>
      </c>
    </row>
    <row r="64" spans="3:7" x14ac:dyDescent="0.25">
      <c r="C64" s="3"/>
      <c r="D64" s="38"/>
      <c r="E64" s="55" t="s">
        <v>267</v>
      </c>
      <c r="F64" s="17">
        <f>SUM(F62:F63)</f>
        <v>1248.76</v>
      </c>
      <c r="G64" s="2"/>
    </row>
    <row r="65" spans="3:7" x14ac:dyDescent="0.25">
      <c r="C65" s="3"/>
      <c r="D65" s="38"/>
      <c r="E65" s="17"/>
      <c r="F65" s="17"/>
      <c r="G65" s="2"/>
    </row>
    <row r="66" spans="3:7" x14ac:dyDescent="0.25">
      <c r="C66" s="3"/>
      <c r="D66" s="38"/>
      <c r="E66" s="27"/>
      <c r="F66" s="17"/>
      <c r="G66" s="2"/>
    </row>
    <row r="67" spans="3:7" x14ac:dyDescent="0.25">
      <c r="C67" s="3"/>
      <c r="D67" s="38"/>
      <c r="E67" s="27"/>
      <c r="F67" s="17"/>
      <c r="G67" s="2"/>
    </row>
    <row r="68" spans="3:7" x14ac:dyDescent="0.25">
      <c r="C68" s="3"/>
      <c r="D68" s="38"/>
      <c r="E68" s="27"/>
      <c r="F68" s="17"/>
      <c r="G68" s="2"/>
    </row>
    <row r="69" spans="3:7" x14ac:dyDescent="0.25">
      <c r="C69" s="3"/>
      <c r="D69" s="38"/>
      <c r="E69" s="27"/>
      <c r="F69" s="17"/>
      <c r="G69" s="2"/>
    </row>
    <row r="70" spans="3:7" x14ac:dyDescent="0.25">
      <c r="C70" s="3"/>
      <c r="D70" s="38"/>
      <c r="E70" s="27"/>
      <c r="F70" s="17"/>
      <c r="G70" s="2"/>
    </row>
    <row r="71" spans="3:7" x14ac:dyDescent="0.25">
      <c r="F71" s="19"/>
    </row>
    <row r="72" spans="3:7" x14ac:dyDescent="0.25">
      <c r="E72" t="s">
        <v>375</v>
      </c>
    </row>
    <row r="73" spans="3:7" x14ac:dyDescent="0.25">
      <c r="C73" s="49">
        <v>43040</v>
      </c>
      <c r="D73" s="50">
        <v>5347</v>
      </c>
      <c r="E73" s="51" t="s">
        <v>172</v>
      </c>
      <c r="F73" s="52">
        <v>48</v>
      </c>
      <c r="G73" s="53" t="s">
        <v>349</v>
      </c>
    </row>
    <row r="74" spans="3:7" x14ac:dyDescent="0.25">
      <c r="C74" s="49">
        <v>43042</v>
      </c>
      <c r="D74" s="50">
        <v>5351</v>
      </c>
      <c r="E74" s="51" t="s">
        <v>172</v>
      </c>
      <c r="F74" s="52">
        <v>12</v>
      </c>
      <c r="G74" s="53" t="s">
        <v>351</v>
      </c>
    </row>
    <row r="75" spans="3:7" x14ac:dyDescent="0.25">
      <c r="C75" s="49">
        <v>43045</v>
      </c>
      <c r="D75" s="50">
        <v>5358</v>
      </c>
      <c r="E75" s="51" t="s">
        <v>172</v>
      </c>
      <c r="F75" s="52">
        <v>12</v>
      </c>
      <c r="G75" s="53" t="s">
        <v>353</v>
      </c>
    </row>
    <row r="76" spans="3:7" x14ac:dyDescent="0.25">
      <c r="C76" s="49">
        <v>43046</v>
      </c>
      <c r="D76" s="50">
        <v>5359</v>
      </c>
      <c r="E76" s="51" t="s">
        <v>172</v>
      </c>
      <c r="F76" s="52">
        <v>30</v>
      </c>
      <c r="G76" s="53" t="s">
        <v>353</v>
      </c>
    </row>
    <row r="77" spans="3:7" x14ac:dyDescent="0.25">
      <c r="C77" s="49">
        <v>43047</v>
      </c>
      <c r="D77" s="50">
        <v>5366</v>
      </c>
      <c r="E77" s="51" t="s">
        <v>172</v>
      </c>
      <c r="F77" s="52">
        <v>12</v>
      </c>
      <c r="G77" s="53" t="s">
        <v>355</v>
      </c>
    </row>
    <row r="78" spans="3:7" x14ac:dyDescent="0.25">
      <c r="C78" s="49">
        <v>43049</v>
      </c>
      <c r="D78" s="50">
        <v>5377</v>
      </c>
      <c r="E78" s="51" t="s">
        <v>172</v>
      </c>
      <c r="F78" s="52">
        <v>12</v>
      </c>
      <c r="G78" s="53" t="s">
        <v>355</v>
      </c>
    </row>
    <row r="79" spans="3:7" x14ac:dyDescent="0.25">
      <c r="C79" s="49">
        <v>43049</v>
      </c>
      <c r="D79" s="50">
        <v>5378</v>
      </c>
      <c r="E79" s="51" t="s">
        <v>172</v>
      </c>
      <c r="F79" s="52">
        <v>30</v>
      </c>
      <c r="G79" s="53" t="s">
        <v>355</v>
      </c>
    </row>
    <row r="80" spans="3:7" x14ac:dyDescent="0.25">
      <c r="C80" s="49">
        <v>43054</v>
      </c>
      <c r="D80" s="50">
        <v>5386</v>
      </c>
      <c r="E80" s="52" t="s">
        <v>172</v>
      </c>
      <c r="F80" s="52">
        <v>42</v>
      </c>
      <c r="G80" s="53" t="s">
        <v>365</v>
      </c>
    </row>
    <row r="81" spans="3:7" x14ac:dyDescent="0.25">
      <c r="C81" s="3">
        <v>43061</v>
      </c>
      <c r="D81" s="38">
        <v>5402</v>
      </c>
      <c r="E81" s="27" t="s">
        <v>172</v>
      </c>
      <c r="F81" s="17">
        <v>10</v>
      </c>
      <c r="G81" s="2" t="s">
        <v>371</v>
      </c>
    </row>
    <row r="82" spans="3:7" x14ac:dyDescent="0.25">
      <c r="C82" s="49"/>
      <c r="D82" s="50"/>
      <c r="E82" s="54" t="s">
        <v>267</v>
      </c>
      <c r="F82" s="52">
        <f>SUM(F73:F81)</f>
        <v>208</v>
      </c>
      <c r="G82" s="53"/>
    </row>
    <row r="83" spans="3:7" x14ac:dyDescent="0.25">
      <c r="C83" s="49">
        <v>43060</v>
      </c>
      <c r="D83" s="3"/>
      <c r="E83" s="38"/>
      <c r="F83" s="27">
        <v>300</v>
      </c>
      <c r="G83" s="53" t="s">
        <v>377</v>
      </c>
    </row>
    <row r="84" spans="3:7" x14ac:dyDescent="0.25">
      <c r="C84" s="49">
        <v>43062</v>
      </c>
      <c r="D84" s="50"/>
      <c r="E84" s="54"/>
      <c r="F84" s="52">
        <v>550</v>
      </c>
      <c r="G84" s="53" t="s">
        <v>378</v>
      </c>
    </row>
    <row r="85" spans="3:7" x14ac:dyDescent="0.25">
      <c r="C85" s="49"/>
      <c r="D85" s="50"/>
      <c r="E85" s="54" t="s">
        <v>267</v>
      </c>
      <c r="F85" s="54">
        <v>1058</v>
      </c>
      <c r="G85" s="53"/>
    </row>
    <row r="86" spans="3:7" x14ac:dyDescent="0.25">
      <c r="C86" s="49"/>
      <c r="D86" s="50"/>
      <c r="E86" s="52"/>
      <c r="F86" s="52"/>
      <c r="G86" s="53"/>
    </row>
    <row r="87" spans="3:7" x14ac:dyDescent="0.25">
      <c r="E87" s="40" t="s">
        <v>376</v>
      </c>
    </row>
    <row r="88" spans="3:7" x14ac:dyDescent="0.25">
      <c r="C88" s="43">
        <v>43056</v>
      </c>
      <c r="D88" s="44">
        <v>5384</v>
      </c>
      <c r="E88" s="45" t="s">
        <v>171</v>
      </c>
      <c r="F88" s="46">
        <v>150</v>
      </c>
      <c r="G88" s="47" t="s">
        <v>363</v>
      </c>
    </row>
    <row r="89" spans="3:7" x14ac:dyDescent="0.25">
      <c r="C89" s="43">
        <v>43056</v>
      </c>
      <c r="D89" s="44">
        <v>5385</v>
      </c>
      <c r="E89" s="45" t="s">
        <v>171</v>
      </c>
      <c r="F89" s="46">
        <v>400</v>
      </c>
      <c r="G89" s="47" t="s">
        <v>364</v>
      </c>
    </row>
    <row r="90" spans="3:7" x14ac:dyDescent="0.25">
      <c r="C90" s="3">
        <v>43067</v>
      </c>
      <c r="D90" s="38">
        <v>5406</v>
      </c>
      <c r="E90" s="2" t="s">
        <v>171</v>
      </c>
      <c r="F90" s="17">
        <v>285.63</v>
      </c>
      <c r="G90" s="2" t="s">
        <v>373</v>
      </c>
    </row>
    <row r="91" spans="3:7" x14ac:dyDescent="0.25">
      <c r="C91" s="3"/>
      <c r="D91" s="38"/>
      <c r="E91" s="54" t="s">
        <v>267</v>
      </c>
      <c r="F91" s="73">
        <f>SUM(F88:F90)</f>
        <v>835.63</v>
      </c>
      <c r="G91" s="14"/>
    </row>
    <row r="92" spans="3:7" x14ac:dyDescent="0.25">
      <c r="C92" s="3"/>
      <c r="D92" s="48"/>
      <c r="E92" s="2"/>
      <c r="F92" s="17"/>
      <c r="G92" s="14"/>
    </row>
    <row r="93" spans="3:7" x14ac:dyDescent="0.25">
      <c r="C93" s="3"/>
      <c r="D93" s="38"/>
      <c r="E93" s="2"/>
      <c r="F93" s="17"/>
      <c r="G93" s="2"/>
    </row>
    <row r="94" spans="3:7" x14ac:dyDescent="0.25">
      <c r="C94" s="3"/>
      <c r="D94" s="38"/>
      <c r="E94" s="27"/>
      <c r="F94" s="17"/>
      <c r="G94" s="2"/>
    </row>
    <row r="95" spans="3:7" x14ac:dyDescent="0.25">
      <c r="C95" s="3"/>
      <c r="D95" s="38"/>
      <c r="E95" s="27"/>
      <c r="F95" s="17"/>
      <c r="G95" s="2"/>
    </row>
    <row r="96" spans="3:7" x14ac:dyDescent="0.25">
      <c r="C96" s="3"/>
      <c r="D96" s="38"/>
      <c r="E96" s="27"/>
      <c r="F96" s="17"/>
      <c r="G96" s="2"/>
    </row>
    <row r="97" spans="3:7" x14ac:dyDescent="0.25">
      <c r="C97" s="3"/>
      <c r="D97" s="38"/>
      <c r="E97" s="27"/>
      <c r="F97" s="17"/>
      <c r="G97" s="2"/>
    </row>
    <row r="98" spans="3:7" x14ac:dyDescent="0.25">
      <c r="C98" s="3"/>
      <c r="D98" s="38"/>
      <c r="E98" s="27"/>
      <c r="F98" s="17"/>
      <c r="G98" s="2"/>
    </row>
    <row r="99" spans="3:7" x14ac:dyDescent="0.25">
      <c r="F99" s="19"/>
    </row>
  </sheetData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74"/>
  <sheetViews>
    <sheetView topLeftCell="A50" workbookViewId="0">
      <selection activeCell="E65" sqref="E65:F65"/>
    </sheetView>
  </sheetViews>
  <sheetFormatPr baseColWidth="10" defaultRowHeight="15" x14ac:dyDescent="0.25"/>
  <cols>
    <col min="2" max="2" width="11.42578125" customWidth="1"/>
    <col min="3" max="3" width="15.140625" customWidth="1"/>
    <col min="4" max="4" width="9.28515625" bestFit="1" customWidth="1"/>
    <col min="5" max="5" width="12.85546875" bestFit="1" customWidth="1"/>
    <col min="6" max="6" width="13.85546875" customWidth="1"/>
    <col min="7" max="7" width="76.140625" customWidth="1"/>
  </cols>
  <sheetData>
    <row r="3" spans="3:7" ht="18.75" x14ac:dyDescent="0.3">
      <c r="C3" s="15" t="s">
        <v>379</v>
      </c>
      <c r="D3" s="15"/>
      <c r="E3" s="15"/>
      <c r="F3" s="16"/>
    </row>
    <row r="6" spans="3:7" ht="30" x14ac:dyDescent="0.25"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</row>
    <row r="7" spans="3:7" x14ac:dyDescent="0.25">
      <c r="C7" s="3">
        <v>43070</v>
      </c>
      <c r="D7" s="4">
        <v>5411</v>
      </c>
      <c r="E7" s="5"/>
      <c r="F7" s="17">
        <v>38</v>
      </c>
      <c r="G7" s="2" t="s">
        <v>374</v>
      </c>
    </row>
    <row r="8" spans="3:7" x14ac:dyDescent="0.25">
      <c r="C8" s="3">
        <v>43070</v>
      </c>
      <c r="D8" s="4">
        <v>5413</v>
      </c>
      <c r="E8" s="5"/>
      <c r="F8" s="17">
        <v>10</v>
      </c>
      <c r="G8" s="2" t="s">
        <v>7</v>
      </c>
    </row>
    <row r="9" spans="3:7" x14ac:dyDescent="0.25">
      <c r="C9" s="3">
        <v>43070</v>
      </c>
      <c r="D9" s="4">
        <v>5414</v>
      </c>
      <c r="E9" s="5"/>
      <c r="F9" s="17">
        <v>38</v>
      </c>
      <c r="G9" s="2" t="s">
        <v>374</v>
      </c>
    </row>
    <row r="10" spans="3:7" x14ac:dyDescent="0.25">
      <c r="C10" s="3">
        <v>43070</v>
      </c>
      <c r="D10" s="4">
        <v>5415</v>
      </c>
      <c r="E10" s="5"/>
      <c r="F10" s="17">
        <v>30</v>
      </c>
      <c r="G10" s="2" t="s">
        <v>91</v>
      </c>
    </row>
    <row r="11" spans="3:7" x14ac:dyDescent="0.25">
      <c r="C11" s="3">
        <v>43071</v>
      </c>
      <c r="D11" s="4">
        <v>5416</v>
      </c>
      <c r="E11" s="5"/>
      <c r="F11" s="17">
        <v>3</v>
      </c>
      <c r="G11" s="2" t="s">
        <v>6</v>
      </c>
    </row>
    <row r="12" spans="3:7" x14ac:dyDescent="0.25">
      <c r="C12" s="3">
        <v>43071</v>
      </c>
      <c r="D12" s="4">
        <v>5417</v>
      </c>
      <c r="E12" s="5"/>
      <c r="F12" s="17">
        <v>4</v>
      </c>
      <c r="G12" s="2" t="s">
        <v>6</v>
      </c>
    </row>
    <row r="13" spans="3:7" x14ac:dyDescent="0.25">
      <c r="C13" s="42"/>
      <c r="D13" s="4">
        <v>5418</v>
      </c>
      <c r="E13" s="5"/>
      <c r="F13" s="17"/>
      <c r="G13" s="2" t="s">
        <v>5</v>
      </c>
    </row>
    <row r="14" spans="3:7" x14ac:dyDescent="0.25">
      <c r="C14" s="3">
        <v>43073</v>
      </c>
      <c r="D14" s="4">
        <v>5420</v>
      </c>
      <c r="E14" s="5"/>
      <c r="F14" s="17">
        <v>10</v>
      </c>
      <c r="G14" s="2" t="s">
        <v>7</v>
      </c>
    </row>
    <row r="15" spans="3:7" x14ac:dyDescent="0.25">
      <c r="C15" s="3">
        <v>43073</v>
      </c>
      <c r="D15" s="4">
        <v>5421</v>
      </c>
      <c r="E15" s="5"/>
      <c r="F15" s="17">
        <v>10</v>
      </c>
      <c r="G15" s="2" t="s">
        <v>7</v>
      </c>
    </row>
    <row r="16" spans="3:7" x14ac:dyDescent="0.25">
      <c r="C16" s="3">
        <v>43074</v>
      </c>
      <c r="D16" s="4">
        <v>5422</v>
      </c>
      <c r="E16" s="5"/>
      <c r="F16" s="17">
        <v>71</v>
      </c>
      <c r="G16" s="2" t="s">
        <v>384</v>
      </c>
    </row>
    <row r="17" spans="3:7" x14ac:dyDescent="0.25">
      <c r="C17" s="3">
        <v>43074</v>
      </c>
      <c r="D17" s="4">
        <v>5423</v>
      </c>
      <c r="E17" s="5"/>
      <c r="F17" s="17">
        <v>15</v>
      </c>
      <c r="G17" s="2" t="s">
        <v>7</v>
      </c>
    </row>
    <row r="18" spans="3:7" x14ac:dyDescent="0.25">
      <c r="C18" s="3">
        <v>43075</v>
      </c>
      <c r="D18" s="4">
        <v>5424</v>
      </c>
      <c r="E18" s="5"/>
      <c r="F18" s="17">
        <v>30</v>
      </c>
      <c r="G18" s="2" t="s">
        <v>178</v>
      </c>
    </row>
    <row r="19" spans="3:7" x14ac:dyDescent="0.25">
      <c r="C19" s="3">
        <v>43075</v>
      </c>
      <c r="D19" s="4">
        <v>5425</v>
      </c>
      <c r="E19" s="5"/>
      <c r="F19" s="17">
        <v>40</v>
      </c>
      <c r="G19" s="2" t="s">
        <v>385</v>
      </c>
    </row>
    <row r="20" spans="3:7" x14ac:dyDescent="0.25">
      <c r="C20" s="3">
        <v>43078</v>
      </c>
      <c r="D20" s="4">
        <v>5426</v>
      </c>
      <c r="E20" s="5"/>
      <c r="F20" s="36">
        <v>30</v>
      </c>
      <c r="G20" s="2" t="s">
        <v>9</v>
      </c>
    </row>
    <row r="21" spans="3:7" x14ac:dyDescent="0.25">
      <c r="C21" s="3">
        <v>43078</v>
      </c>
      <c r="D21" s="4">
        <v>5427</v>
      </c>
      <c r="E21" s="5"/>
      <c r="F21" s="36">
        <v>30</v>
      </c>
      <c r="G21" s="2" t="s">
        <v>9</v>
      </c>
    </row>
    <row r="22" spans="3:7" x14ac:dyDescent="0.25">
      <c r="C22" s="3"/>
      <c r="D22" s="4">
        <v>5429</v>
      </c>
      <c r="E22" s="13"/>
      <c r="F22" s="37"/>
      <c r="G22" s="2" t="s">
        <v>5</v>
      </c>
    </row>
    <row r="23" spans="3:7" x14ac:dyDescent="0.25">
      <c r="C23" s="3">
        <v>43082</v>
      </c>
      <c r="D23" s="4">
        <v>5430</v>
      </c>
      <c r="E23" s="13"/>
      <c r="F23" s="17">
        <v>90</v>
      </c>
      <c r="G23" s="2" t="s">
        <v>387</v>
      </c>
    </row>
    <row r="24" spans="3:7" x14ac:dyDescent="0.25">
      <c r="C24" s="3">
        <v>43082</v>
      </c>
      <c r="D24" s="4">
        <v>5431</v>
      </c>
      <c r="E24" s="13"/>
      <c r="F24" s="36">
        <v>30</v>
      </c>
      <c r="G24" s="2" t="s">
        <v>178</v>
      </c>
    </row>
    <row r="25" spans="3:7" x14ac:dyDescent="0.25">
      <c r="C25" s="3">
        <v>43083</v>
      </c>
      <c r="D25" s="4">
        <v>5433</v>
      </c>
      <c r="E25" s="5"/>
      <c r="F25" s="36">
        <v>30</v>
      </c>
      <c r="G25" s="2" t="s">
        <v>387</v>
      </c>
    </row>
    <row r="26" spans="3:7" x14ac:dyDescent="0.25">
      <c r="C26" s="3">
        <v>43083</v>
      </c>
      <c r="D26" s="4">
        <v>5434</v>
      </c>
      <c r="E26" s="5"/>
      <c r="F26" s="17">
        <v>20</v>
      </c>
      <c r="G26" s="2" t="s">
        <v>388</v>
      </c>
    </row>
    <row r="27" spans="3:7" x14ac:dyDescent="0.25">
      <c r="C27" s="3">
        <v>43084</v>
      </c>
      <c r="D27" s="4">
        <v>5435</v>
      </c>
      <c r="E27" s="5"/>
      <c r="F27" s="17">
        <v>20</v>
      </c>
      <c r="G27" s="2" t="s">
        <v>385</v>
      </c>
    </row>
    <row r="28" spans="3:7" x14ac:dyDescent="0.25">
      <c r="C28" s="3">
        <v>43085</v>
      </c>
      <c r="D28" s="4">
        <v>5436</v>
      </c>
      <c r="E28" s="5"/>
      <c r="F28" s="17">
        <v>10</v>
      </c>
      <c r="G28" s="14" t="s">
        <v>389</v>
      </c>
    </row>
    <row r="29" spans="3:7" x14ac:dyDescent="0.25">
      <c r="C29" s="3">
        <v>43085</v>
      </c>
      <c r="D29" s="4">
        <v>5437</v>
      </c>
      <c r="E29" s="5"/>
      <c r="F29" s="17">
        <v>10</v>
      </c>
      <c r="G29" s="14" t="s">
        <v>389</v>
      </c>
    </row>
    <row r="30" spans="3:7" x14ac:dyDescent="0.25">
      <c r="C30" s="3">
        <v>43085</v>
      </c>
      <c r="D30" s="4">
        <v>5438</v>
      </c>
      <c r="E30" s="5"/>
      <c r="F30" s="17">
        <v>10</v>
      </c>
      <c r="G30" s="14" t="s">
        <v>389</v>
      </c>
    </row>
    <row r="31" spans="3:7" x14ac:dyDescent="0.25">
      <c r="C31" s="3">
        <v>43085</v>
      </c>
      <c r="D31" s="4">
        <v>5439</v>
      </c>
      <c r="E31" s="5"/>
      <c r="F31" s="17">
        <v>20</v>
      </c>
      <c r="G31" s="14" t="s">
        <v>390</v>
      </c>
    </row>
    <row r="32" spans="3:7" x14ac:dyDescent="0.25">
      <c r="C32" s="3">
        <v>43085</v>
      </c>
      <c r="D32" s="4">
        <v>5440</v>
      </c>
      <c r="E32" s="5"/>
      <c r="F32" s="17">
        <v>40</v>
      </c>
      <c r="G32" s="14" t="s">
        <v>391</v>
      </c>
    </row>
    <row r="33" spans="3:7" x14ac:dyDescent="0.25">
      <c r="C33" s="3">
        <v>43085</v>
      </c>
      <c r="D33" s="4">
        <v>5441</v>
      </c>
      <c r="E33" s="5"/>
      <c r="F33" s="17">
        <v>10</v>
      </c>
      <c r="G33" s="14" t="s">
        <v>389</v>
      </c>
    </row>
    <row r="34" spans="3:7" x14ac:dyDescent="0.25">
      <c r="C34" s="3">
        <v>43085</v>
      </c>
      <c r="D34" s="4">
        <v>5442</v>
      </c>
      <c r="E34" s="5"/>
      <c r="F34" s="17">
        <v>20</v>
      </c>
      <c r="G34" s="14" t="s">
        <v>390</v>
      </c>
    </row>
    <row r="35" spans="3:7" x14ac:dyDescent="0.25">
      <c r="C35" s="3">
        <v>43085</v>
      </c>
      <c r="D35" s="4">
        <v>5443</v>
      </c>
      <c r="E35" s="5"/>
      <c r="F35" s="17">
        <v>10</v>
      </c>
      <c r="G35" s="14" t="s">
        <v>389</v>
      </c>
    </row>
    <row r="36" spans="3:7" x14ac:dyDescent="0.25">
      <c r="C36" s="3">
        <v>43088</v>
      </c>
      <c r="D36" s="4">
        <v>5445</v>
      </c>
      <c r="E36" s="5"/>
      <c r="F36" s="17">
        <v>5</v>
      </c>
      <c r="G36" s="14" t="s">
        <v>6</v>
      </c>
    </row>
    <row r="37" spans="3:7" x14ac:dyDescent="0.25">
      <c r="C37" s="3">
        <v>43088</v>
      </c>
      <c r="D37" s="4">
        <v>5447</v>
      </c>
      <c r="E37" s="17"/>
      <c r="F37" s="17">
        <v>30</v>
      </c>
      <c r="G37" s="14" t="s">
        <v>9</v>
      </c>
    </row>
    <row r="38" spans="3:7" x14ac:dyDescent="0.25">
      <c r="C38" s="3">
        <v>43088</v>
      </c>
      <c r="D38" s="4">
        <v>5448</v>
      </c>
      <c r="E38" s="17"/>
      <c r="F38" s="17">
        <v>13</v>
      </c>
      <c r="G38" s="14" t="s">
        <v>393</v>
      </c>
    </row>
    <row r="39" spans="3:7" x14ac:dyDescent="0.25">
      <c r="C39" s="3">
        <v>43088</v>
      </c>
      <c r="D39" s="4">
        <v>5449</v>
      </c>
      <c r="E39" s="32"/>
      <c r="F39" s="36">
        <v>370</v>
      </c>
      <c r="G39" s="2" t="s">
        <v>394</v>
      </c>
    </row>
    <row r="40" spans="3:7" x14ac:dyDescent="0.25">
      <c r="C40" s="3"/>
      <c r="D40" s="4">
        <v>5450</v>
      </c>
      <c r="E40" s="17"/>
      <c r="F40" s="17"/>
      <c r="G40" s="14" t="s">
        <v>357</v>
      </c>
    </row>
    <row r="41" spans="3:7" x14ac:dyDescent="0.25">
      <c r="C41" s="3"/>
      <c r="D41" s="4">
        <v>5451</v>
      </c>
      <c r="E41" s="17"/>
      <c r="F41" s="17"/>
      <c r="G41" s="2" t="s">
        <v>5</v>
      </c>
    </row>
    <row r="42" spans="3:7" x14ac:dyDescent="0.25">
      <c r="C42" s="3"/>
      <c r="D42" s="4">
        <v>5452</v>
      </c>
      <c r="E42" s="17"/>
      <c r="F42" s="17"/>
      <c r="G42" s="2" t="s">
        <v>5</v>
      </c>
    </row>
    <row r="43" spans="3:7" x14ac:dyDescent="0.25">
      <c r="C43" s="3"/>
      <c r="D43" s="4">
        <v>5453</v>
      </c>
      <c r="E43" s="2"/>
      <c r="F43" s="17"/>
      <c r="G43" s="14" t="s">
        <v>396</v>
      </c>
    </row>
    <row r="44" spans="3:7" x14ac:dyDescent="0.25">
      <c r="C44" s="3">
        <v>43089</v>
      </c>
      <c r="D44" s="4">
        <v>5454</v>
      </c>
      <c r="E44" s="2"/>
      <c r="F44" s="17">
        <v>10</v>
      </c>
      <c r="G44" s="14" t="s">
        <v>99</v>
      </c>
    </row>
    <row r="45" spans="3:7" x14ac:dyDescent="0.25">
      <c r="C45" s="3">
        <v>43090</v>
      </c>
      <c r="D45" s="4">
        <v>5453</v>
      </c>
      <c r="E45" s="2"/>
      <c r="F45" s="17">
        <v>10</v>
      </c>
      <c r="G45" s="14" t="s">
        <v>6</v>
      </c>
    </row>
    <row r="46" spans="3:7" x14ac:dyDescent="0.25">
      <c r="C46" s="3">
        <v>43091</v>
      </c>
      <c r="D46" s="4">
        <v>5454</v>
      </c>
      <c r="E46" s="2"/>
      <c r="F46" s="17">
        <v>10</v>
      </c>
      <c r="G46" s="14" t="s">
        <v>397</v>
      </c>
    </row>
    <row r="47" spans="3:7" x14ac:dyDescent="0.25">
      <c r="C47" s="3">
        <v>43091</v>
      </c>
      <c r="D47" s="4">
        <v>5455</v>
      </c>
      <c r="E47" s="2"/>
      <c r="F47" s="17">
        <v>70</v>
      </c>
      <c r="G47" s="2" t="s">
        <v>398</v>
      </c>
    </row>
    <row r="48" spans="3:7" x14ac:dyDescent="0.25">
      <c r="C48" s="3"/>
      <c r="D48" s="38"/>
      <c r="E48" s="28" t="s">
        <v>267</v>
      </c>
      <c r="F48" s="36">
        <f>SUM(F7:F47)</f>
        <v>1197</v>
      </c>
      <c r="G48" s="14"/>
    </row>
    <row r="49" spans="3:10" x14ac:dyDescent="0.25">
      <c r="F49" s="19"/>
    </row>
    <row r="50" spans="3:10" x14ac:dyDescent="0.25">
      <c r="F50" t="s">
        <v>381</v>
      </c>
      <c r="H50" t="s">
        <v>430</v>
      </c>
      <c r="I50" t="s">
        <v>431</v>
      </c>
      <c r="J50" t="s">
        <v>432</v>
      </c>
    </row>
    <row r="51" spans="3:10" x14ac:dyDescent="0.25">
      <c r="C51" s="56">
        <v>43070</v>
      </c>
      <c r="D51" s="57">
        <v>5412</v>
      </c>
      <c r="E51" s="58" t="s">
        <v>172</v>
      </c>
      <c r="F51" s="59">
        <v>104</v>
      </c>
      <c r="G51" s="60" t="s">
        <v>380</v>
      </c>
    </row>
    <row r="52" spans="3:10" x14ac:dyDescent="0.25">
      <c r="C52" s="56">
        <v>43080</v>
      </c>
      <c r="D52" s="57">
        <v>5428</v>
      </c>
      <c r="E52" s="58" t="s">
        <v>172</v>
      </c>
      <c r="F52" s="59">
        <v>30</v>
      </c>
      <c r="G52" s="60" t="s">
        <v>386</v>
      </c>
    </row>
    <row r="53" spans="3:10" x14ac:dyDescent="0.25">
      <c r="C53" s="56">
        <v>43081</v>
      </c>
      <c r="D53" s="57">
        <v>5432</v>
      </c>
      <c r="E53" s="58" t="s">
        <v>172</v>
      </c>
      <c r="F53" s="59">
        <v>25</v>
      </c>
      <c r="G53" s="60" t="s">
        <v>386</v>
      </c>
    </row>
    <row r="54" spans="3:10" x14ac:dyDescent="0.25">
      <c r="C54" s="56">
        <v>43082</v>
      </c>
      <c r="D54" s="57">
        <v>5444</v>
      </c>
      <c r="E54" s="58" t="s">
        <v>172</v>
      </c>
      <c r="F54" s="59">
        <v>25</v>
      </c>
      <c r="G54" s="60" t="s">
        <v>386</v>
      </c>
    </row>
    <row r="55" spans="3:10" x14ac:dyDescent="0.25">
      <c r="C55" s="56"/>
      <c r="D55" s="57"/>
      <c r="E55" s="58"/>
      <c r="F55" s="59"/>
      <c r="G55" s="60"/>
    </row>
    <row r="56" spans="3:10" x14ac:dyDescent="0.25">
      <c r="C56" s="3"/>
      <c r="D56" s="38"/>
      <c r="E56" s="27"/>
      <c r="F56" s="17"/>
      <c r="G56" s="2"/>
    </row>
    <row r="57" spans="3:10" x14ac:dyDescent="0.25">
      <c r="C57" s="49"/>
      <c r="D57" s="50"/>
      <c r="E57" s="54" t="s">
        <v>267</v>
      </c>
      <c r="F57" s="52">
        <f>SUM(F51:F56)</f>
        <v>184</v>
      </c>
      <c r="G57" s="53"/>
    </row>
    <row r="58" spans="3:10" x14ac:dyDescent="0.25">
      <c r="C58" s="49"/>
      <c r="D58" s="3"/>
      <c r="E58" s="38"/>
      <c r="F58" s="27"/>
      <c r="G58" s="53"/>
    </row>
    <row r="59" spans="3:10" x14ac:dyDescent="0.25">
      <c r="C59" s="49"/>
      <c r="D59" s="50"/>
      <c r="E59" s="54"/>
      <c r="F59" s="52"/>
      <c r="G59" s="53"/>
    </row>
    <row r="60" spans="3:10" x14ac:dyDescent="0.25">
      <c r="C60" s="49"/>
      <c r="D60" s="50"/>
      <c r="E60" s="54"/>
      <c r="F60" s="54"/>
      <c r="G60" s="53"/>
    </row>
    <row r="61" spans="3:10" x14ac:dyDescent="0.25">
      <c r="C61" s="49"/>
      <c r="D61" s="50"/>
      <c r="E61" s="52"/>
      <c r="F61" s="52"/>
      <c r="G61" s="53"/>
      <c r="J61" t="s">
        <v>433</v>
      </c>
    </row>
    <row r="62" spans="3:10" x14ac:dyDescent="0.25">
      <c r="D62" t="s">
        <v>429</v>
      </c>
      <c r="E62" s="40"/>
      <c r="F62" t="s">
        <v>382</v>
      </c>
    </row>
    <row r="63" spans="3:10" x14ac:dyDescent="0.25">
      <c r="C63" s="61">
        <v>43075</v>
      </c>
      <c r="D63" s="62"/>
      <c r="E63" s="63" t="s">
        <v>171</v>
      </c>
      <c r="F63" s="64">
        <v>250</v>
      </c>
      <c r="G63" s="65" t="s">
        <v>383</v>
      </c>
    </row>
    <row r="64" spans="3:10" x14ac:dyDescent="0.25">
      <c r="C64" s="61">
        <v>43090</v>
      </c>
      <c r="D64" s="62"/>
      <c r="E64" s="63" t="s">
        <v>171</v>
      </c>
      <c r="F64" s="64">
        <v>285.63</v>
      </c>
      <c r="G64" s="65" t="s">
        <v>392</v>
      </c>
    </row>
    <row r="65" spans="3:7" x14ac:dyDescent="0.25">
      <c r="C65" s="42"/>
      <c r="D65" s="50"/>
      <c r="E65" s="114" t="s">
        <v>267</v>
      </c>
      <c r="F65" s="54">
        <f>SUM(F63:F64)</f>
        <v>535.63</v>
      </c>
      <c r="G65" s="66"/>
    </row>
    <row r="66" spans="3:7" x14ac:dyDescent="0.25">
      <c r="C66" s="42"/>
      <c r="D66" s="50"/>
      <c r="E66" s="54"/>
      <c r="F66" s="52"/>
      <c r="G66" s="66"/>
    </row>
    <row r="67" spans="3:7" x14ac:dyDescent="0.25">
      <c r="C67" s="3"/>
      <c r="D67" s="48"/>
      <c r="E67" s="2"/>
      <c r="F67" s="17"/>
      <c r="G67" s="14"/>
    </row>
    <row r="68" spans="3:7" x14ac:dyDescent="0.25">
      <c r="C68" s="3"/>
      <c r="D68" s="38"/>
      <c r="E68" s="2"/>
      <c r="F68" s="17"/>
      <c r="G68" s="2"/>
    </row>
    <row r="69" spans="3:7" x14ac:dyDescent="0.25">
      <c r="C69" s="3"/>
      <c r="D69" s="38"/>
      <c r="E69" s="27"/>
      <c r="F69" s="17"/>
      <c r="G69" s="2"/>
    </row>
    <row r="70" spans="3:7" x14ac:dyDescent="0.25">
      <c r="C70" s="3"/>
      <c r="D70" s="38"/>
      <c r="E70" s="27"/>
      <c r="F70" s="17"/>
      <c r="G70" s="2"/>
    </row>
    <row r="71" spans="3:7" x14ac:dyDescent="0.25">
      <c r="C71" s="3"/>
      <c r="D71" s="38"/>
      <c r="E71" s="27"/>
      <c r="F71" s="17"/>
      <c r="G71" s="2"/>
    </row>
    <row r="72" spans="3:7" x14ac:dyDescent="0.25">
      <c r="C72" s="3"/>
      <c r="D72" s="38"/>
      <c r="E72" s="27"/>
      <c r="F72" s="17"/>
      <c r="G72" s="2"/>
    </row>
    <row r="73" spans="3:7" x14ac:dyDescent="0.25">
      <c r="C73" s="3"/>
      <c r="D73" s="38"/>
      <c r="E73" s="27"/>
      <c r="F73" s="17"/>
      <c r="G73" s="2"/>
    </row>
    <row r="74" spans="3:7" x14ac:dyDescent="0.25">
      <c r="F74" s="1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98"/>
  <sheetViews>
    <sheetView topLeftCell="B76" zoomScale="115" zoomScaleNormal="115" workbookViewId="0">
      <selection activeCell="J7" sqref="J7"/>
    </sheetView>
  </sheetViews>
  <sheetFormatPr baseColWidth="10" defaultRowHeight="15" x14ac:dyDescent="0.25"/>
  <cols>
    <col min="2" max="2" width="11.42578125" customWidth="1"/>
    <col min="3" max="3" width="12.85546875" customWidth="1"/>
    <col min="4" max="5" width="10" customWidth="1"/>
    <col min="6" max="6" width="12.85546875" customWidth="1"/>
    <col min="7" max="7" width="13.85546875" customWidth="1"/>
    <col min="8" max="8" width="19.5703125" customWidth="1"/>
    <col min="9" max="9" width="29.28515625" customWidth="1"/>
  </cols>
  <sheetData>
    <row r="3" spans="3:11" ht="18.75" x14ac:dyDescent="0.3">
      <c r="C3" s="15"/>
      <c r="D3" s="15"/>
      <c r="E3" s="15"/>
      <c r="F3" s="15" t="s">
        <v>399</v>
      </c>
      <c r="G3" s="16"/>
      <c r="H3" s="16"/>
    </row>
    <row r="6" spans="3:11" ht="45" x14ac:dyDescent="0.25">
      <c r="C6" s="1" t="s">
        <v>0</v>
      </c>
      <c r="D6" s="1" t="s">
        <v>1</v>
      </c>
      <c r="E6" s="1" t="s">
        <v>3</v>
      </c>
      <c r="F6" s="1" t="s">
        <v>452</v>
      </c>
      <c r="G6" s="1" t="s">
        <v>435</v>
      </c>
      <c r="H6" s="1" t="s">
        <v>453</v>
      </c>
      <c r="I6" s="1" t="s">
        <v>4</v>
      </c>
    </row>
    <row r="7" spans="3:11" x14ac:dyDescent="0.25">
      <c r="C7" s="3">
        <v>43103</v>
      </c>
      <c r="D7" s="4">
        <v>5457</v>
      </c>
      <c r="E7" s="17">
        <v>20</v>
      </c>
      <c r="F7" s="5"/>
      <c r="G7" s="17"/>
      <c r="H7" s="17"/>
      <c r="I7" s="69" t="s">
        <v>410</v>
      </c>
      <c r="J7" s="70"/>
      <c r="K7" s="70"/>
    </row>
    <row r="8" spans="3:11" x14ac:dyDescent="0.25">
      <c r="C8" s="3">
        <v>43103</v>
      </c>
      <c r="D8" s="4">
        <v>5458</v>
      </c>
      <c r="E8" s="17">
        <v>30</v>
      </c>
      <c r="F8" s="5"/>
      <c r="G8" s="17"/>
      <c r="H8" s="17"/>
      <c r="I8" s="69" t="s">
        <v>91</v>
      </c>
      <c r="J8" s="70"/>
      <c r="K8" s="70"/>
    </row>
    <row r="9" spans="3:11" x14ac:dyDescent="0.25">
      <c r="C9" s="3">
        <v>43103</v>
      </c>
      <c r="D9" s="4">
        <v>5459</v>
      </c>
      <c r="E9" s="17">
        <v>30</v>
      </c>
      <c r="F9" s="5" t="s">
        <v>434</v>
      </c>
      <c r="G9" s="17">
        <v>80</v>
      </c>
      <c r="H9" s="17"/>
      <c r="I9" s="69" t="s">
        <v>385</v>
      </c>
      <c r="J9" s="70"/>
      <c r="K9" s="70"/>
    </row>
    <row r="10" spans="3:11" x14ac:dyDescent="0.25">
      <c r="C10" s="3">
        <v>43104</v>
      </c>
      <c r="D10" s="4">
        <v>5460</v>
      </c>
      <c r="E10" s="17">
        <v>6</v>
      </c>
      <c r="F10" s="5"/>
      <c r="G10" s="17"/>
      <c r="H10" s="17"/>
      <c r="I10" s="69" t="s">
        <v>6</v>
      </c>
      <c r="J10" s="70"/>
      <c r="K10" s="70"/>
    </row>
    <row r="11" spans="3:11" x14ac:dyDescent="0.25">
      <c r="C11" s="3">
        <v>43104</v>
      </c>
      <c r="D11" s="4">
        <v>5461</v>
      </c>
      <c r="E11" s="17">
        <v>4</v>
      </c>
      <c r="F11" s="5" t="s">
        <v>436</v>
      </c>
      <c r="G11" s="17">
        <v>10</v>
      </c>
      <c r="H11" s="17"/>
      <c r="I11" s="69" t="s">
        <v>6</v>
      </c>
      <c r="J11" s="70"/>
      <c r="K11" s="70"/>
    </row>
    <row r="12" spans="3:11" x14ac:dyDescent="0.25">
      <c r="C12" s="3">
        <v>43105</v>
      </c>
      <c r="D12" s="4">
        <v>5462</v>
      </c>
      <c r="E12" s="17">
        <v>2</v>
      </c>
      <c r="F12" s="5"/>
      <c r="G12" s="17"/>
      <c r="H12" s="17"/>
      <c r="I12" s="69" t="s">
        <v>6</v>
      </c>
      <c r="J12" s="70"/>
      <c r="K12" s="70"/>
    </row>
    <row r="13" spans="3:11" x14ac:dyDescent="0.25">
      <c r="C13" s="3">
        <v>43105</v>
      </c>
      <c r="D13" s="4">
        <v>5463</v>
      </c>
      <c r="E13" s="17">
        <v>14</v>
      </c>
      <c r="F13" s="5"/>
      <c r="G13" s="17"/>
      <c r="H13" s="17"/>
      <c r="I13" s="69" t="s">
        <v>411</v>
      </c>
      <c r="J13" s="70"/>
      <c r="K13" s="70"/>
    </row>
    <row r="14" spans="3:11" x14ac:dyDescent="0.25">
      <c r="C14" s="3">
        <v>43105</v>
      </c>
      <c r="D14" s="4">
        <v>5464</v>
      </c>
      <c r="E14" s="17">
        <v>20</v>
      </c>
      <c r="F14" s="5" t="s">
        <v>437</v>
      </c>
      <c r="G14" s="17">
        <v>36</v>
      </c>
      <c r="H14" s="17"/>
      <c r="I14" s="69" t="s">
        <v>7</v>
      </c>
      <c r="J14" s="70"/>
      <c r="K14" s="70"/>
    </row>
    <row r="15" spans="3:11" x14ac:dyDescent="0.25">
      <c r="C15" s="3">
        <v>43106</v>
      </c>
      <c r="D15" s="4">
        <v>5465</v>
      </c>
      <c r="E15" s="17">
        <v>20</v>
      </c>
      <c r="F15" s="5"/>
      <c r="G15" s="17"/>
      <c r="H15" s="17"/>
      <c r="I15" s="69" t="s">
        <v>7</v>
      </c>
      <c r="J15" s="70"/>
      <c r="K15" s="70"/>
    </row>
    <row r="16" spans="3:11" x14ac:dyDescent="0.25">
      <c r="C16" s="3">
        <v>43106</v>
      </c>
      <c r="D16" s="4">
        <v>5466</v>
      </c>
      <c r="E16" s="17">
        <v>10</v>
      </c>
      <c r="F16" s="5"/>
      <c r="G16" s="17"/>
      <c r="H16" s="17"/>
      <c r="I16" s="69" t="s">
        <v>7</v>
      </c>
      <c r="J16" s="70"/>
      <c r="K16" s="70"/>
    </row>
    <row r="17" spans="3:11" x14ac:dyDescent="0.25">
      <c r="C17" s="3">
        <v>43106</v>
      </c>
      <c r="D17" s="4">
        <v>5467</v>
      </c>
      <c r="E17" s="17">
        <v>10</v>
      </c>
      <c r="F17" s="5" t="s">
        <v>438</v>
      </c>
      <c r="G17" s="17">
        <v>40</v>
      </c>
      <c r="H17" s="17"/>
      <c r="I17" s="69" t="s">
        <v>6</v>
      </c>
      <c r="J17" s="70"/>
      <c r="K17" s="70"/>
    </row>
    <row r="18" spans="3:11" x14ac:dyDescent="0.25">
      <c r="C18" s="3">
        <v>43108</v>
      </c>
      <c r="D18" s="4">
        <v>5468</v>
      </c>
      <c r="E18" s="17">
        <v>12</v>
      </c>
      <c r="F18" s="5"/>
      <c r="G18" s="17"/>
      <c r="H18" s="17"/>
      <c r="I18" s="69" t="s">
        <v>178</v>
      </c>
      <c r="J18" s="70"/>
      <c r="K18" s="70"/>
    </row>
    <row r="19" spans="3:11" x14ac:dyDescent="0.25">
      <c r="C19" s="3">
        <v>43108</v>
      </c>
      <c r="D19" s="4">
        <v>5469</v>
      </c>
      <c r="E19" s="17">
        <v>20</v>
      </c>
      <c r="F19" s="5"/>
      <c r="G19" s="17"/>
      <c r="H19" s="17"/>
      <c r="I19" s="69" t="s">
        <v>385</v>
      </c>
      <c r="J19" s="70"/>
      <c r="K19" s="70"/>
    </row>
    <row r="20" spans="3:11" x14ac:dyDescent="0.25">
      <c r="C20" s="3">
        <v>43108</v>
      </c>
      <c r="D20" s="4">
        <v>5470</v>
      </c>
      <c r="E20" s="36">
        <v>15</v>
      </c>
      <c r="F20" s="5" t="s">
        <v>439</v>
      </c>
      <c r="G20" s="36">
        <v>47</v>
      </c>
      <c r="H20" s="17"/>
      <c r="I20" s="69" t="s">
        <v>412</v>
      </c>
      <c r="J20" s="70"/>
      <c r="K20" s="70"/>
    </row>
    <row r="21" spans="3:11" x14ac:dyDescent="0.25">
      <c r="C21" s="3">
        <v>43109</v>
      </c>
      <c r="D21" s="4">
        <v>5471</v>
      </c>
      <c r="E21" s="36">
        <v>27</v>
      </c>
      <c r="F21" s="5"/>
      <c r="G21" s="36"/>
      <c r="H21" s="36"/>
      <c r="I21" s="69" t="s">
        <v>412</v>
      </c>
      <c r="J21" s="70"/>
      <c r="K21" s="70"/>
    </row>
    <row r="22" spans="3:11" x14ac:dyDescent="0.25">
      <c r="C22" s="3">
        <v>43109</v>
      </c>
      <c r="D22" s="4">
        <v>5472</v>
      </c>
      <c r="E22" s="37">
        <v>10</v>
      </c>
      <c r="F22" s="13" t="s">
        <v>440</v>
      </c>
      <c r="G22" s="37">
        <v>37</v>
      </c>
      <c r="H22" s="26">
        <v>180</v>
      </c>
      <c r="I22" s="69" t="s">
        <v>7</v>
      </c>
      <c r="J22" s="70"/>
      <c r="K22" s="70"/>
    </row>
    <row r="23" spans="3:11" x14ac:dyDescent="0.25">
      <c r="C23" s="3"/>
      <c r="D23" s="4">
        <v>5473</v>
      </c>
      <c r="E23" s="37"/>
      <c r="F23" s="13"/>
      <c r="G23" s="37"/>
      <c r="H23" s="37"/>
      <c r="I23" s="69" t="s">
        <v>5</v>
      </c>
      <c r="J23" s="70"/>
      <c r="K23" s="70"/>
    </row>
    <row r="24" spans="3:11" x14ac:dyDescent="0.25">
      <c r="C24" s="3">
        <v>43110</v>
      </c>
      <c r="D24" s="4">
        <v>5474</v>
      </c>
      <c r="E24" s="17">
        <v>30</v>
      </c>
      <c r="F24" s="13" t="s">
        <v>442</v>
      </c>
      <c r="G24" s="17">
        <v>42</v>
      </c>
      <c r="H24" s="17"/>
      <c r="I24" s="69" t="s">
        <v>178</v>
      </c>
      <c r="J24" s="70"/>
      <c r="K24" s="70"/>
    </row>
    <row r="25" spans="3:11" x14ac:dyDescent="0.25">
      <c r="C25" s="3">
        <v>43111</v>
      </c>
      <c r="D25" s="4">
        <v>5477</v>
      </c>
      <c r="E25" s="36">
        <v>10</v>
      </c>
      <c r="F25" s="13" t="s">
        <v>441</v>
      </c>
      <c r="G25" s="36">
        <v>10</v>
      </c>
      <c r="H25" s="36"/>
      <c r="I25" s="69" t="s">
        <v>7</v>
      </c>
      <c r="J25" s="70"/>
      <c r="K25" s="70"/>
    </row>
    <row r="26" spans="3:11" x14ac:dyDescent="0.25">
      <c r="C26" s="3">
        <v>43110</v>
      </c>
      <c r="D26" s="4">
        <v>5479</v>
      </c>
      <c r="E26" s="36">
        <v>12</v>
      </c>
      <c r="F26" s="5"/>
      <c r="G26" s="36"/>
      <c r="H26" s="36"/>
      <c r="I26" s="69" t="s">
        <v>412</v>
      </c>
      <c r="J26" s="70"/>
      <c r="K26" s="70"/>
    </row>
    <row r="27" spans="3:11" x14ac:dyDescent="0.25">
      <c r="C27" s="3">
        <v>43112</v>
      </c>
      <c r="D27" s="4">
        <v>5480</v>
      </c>
      <c r="E27" s="17">
        <v>15</v>
      </c>
      <c r="F27" s="5"/>
      <c r="G27" s="17"/>
      <c r="H27" s="17"/>
      <c r="I27" s="69" t="s">
        <v>412</v>
      </c>
      <c r="J27" s="70"/>
      <c r="K27" s="70"/>
    </row>
    <row r="28" spans="3:11" x14ac:dyDescent="0.25">
      <c r="C28" s="3">
        <v>43112</v>
      </c>
      <c r="D28" s="4">
        <v>5482</v>
      </c>
      <c r="E28" s="17">
        <v>15</v>
      </c>
      <c r="F28" s="5"/>
      <c r="G28" s="17"/>
      <c r="H28" s="17"/>
      <c r="I28" s="69" t="s">
        <v>412</v>
      </c>
      <c r="J28" s="70"/>
      <c r="K28" s="70"/>
    </row>
    <row r="29" spans="3:11" x14ac:dyDescent="0.25">
      <c r="C29" s="3">
        <v>43112</v>
      </c>
      <c r="D29" s="4">
        <v>5484</v>
      </c>
      <c r="E29" s="17">
        <v>30</v>
      </c>
      <c r="F29" s="5" t="s">
        <v>443</v>
      </c>
      <c r="G29" s="17">
        <v>60</v>
      </c>
      <c r="H29" s="17"/>
      <c r="I29" s="69" t="s">
        <v>412</v>
      </c>
      <c r="J29" s="70"/>
      <c r="K29" s="70"/>
    </row>
    <row r="30" spans="3:11" x14ac:dyDescent="0.25">
      <c r="C30" s="3">
        <v>43113</v>
      </c>
      <c r="D30" s="4">
        <v>5485</v>
      </c>
      <c r="E30" s="17">
        <v>12</v>
      </c>
      <c r="F30" s="5"/>
      <c r="G30" s="17"/>
      <c r="H30" s="17"/>
      <c r="I30" s="69" t="s">
        <v>412</v>
      </c>
      <c r="J30" s="70"/>
      <c r="K30" s="70"/>
    </row>
    <row r="31" spans="3:11" x14ac:dyDescent="0.25">
      <c r="C31" s="3">
        <v>43113</v>
      </c>
      <c r="D31" s="4">
        <v>5486</v>
      </c>
      <c r="E31" s="17">
        <v>30</v>
      </c>
      <c r="F31" s="5"/>
      <c r="G31" s="17"/>
      <c r="H31" s="17"/>
      <c r="I31" s="69" t="s">
        <v>412</v>
      </c>
      <c r="J31" s="70"/>
      <c r="K31" s="70"/>
    </row>
    <row r="32" spans="3:11" x14ac:dyDescent="0.25">
      <c r="C32" s="3">
        <v>43113</v>
      </c>
      <c r="D32" s="4">
        <v>5487</v>
      </c>
      <c r="E32" s="17">
        <v>12</v>
      </c>
      <c r="F32" s="5" t="s">
        <v>444</v>
      </c>
      <c r="G32" s="17">
        <v>54</v>
      </c>
      <c r="H32" s="17"/>
      <c r="I32" s="71" t="s">
        <v>6</v>
      </c>
      <c r="J32" s="70"/>
      <c r="K32" s="70"/>
    </row>
    <row r="33" spans="3:11" x14ac:dyDescent="0.25">
      <c r="C33" s="3">
        <v>43115</v>
      </c>
      <c r="D33" s="4">
        <v>5488</v>
      </c>
      <c r="E33" s="17">
        <v>10</v>
      </c>
      <c r="F33" s="5" t="s">
        <v>445</v>
      </c>
      <c r="G33" s="17">
        <v>10</v>
      </c>
      <c r="H33" s="17">
        <v>60</v>
      </c>
      <c r="I33" s="69" t="s">
        <v>7</v>
      </c>
      <c r="J33" s="70"/>
      <c r="K33" s="70"/>
    </row>
    <row r="34" spans="3:11" x14ac:dyDescent="0.25">
      <c r="C34" s="3">
        <v>43117</v>
      </c>
      <c r="D34" s="4">
        <v>5491</v>
      </c>
      <c r="E34" s="17">
        <v>2</v>
      </c>
      <c r="F34" s="5" t="s">
        <v>446</v>
      </c>
      <c r="G34" s="17">
        <v>2</v>
      </c>
      <c r="H34" s="17"/>
      <c r="I34" s="71" t="s">
        <v>6</v>
      </c>
      <c r="J34" s="70"/>
      <c r="K34" s="70"/>
    </row>
    <row r="35" spans="3:11" x14ac:dyDescent="0.25">
      <c r="C35" s="3">
        <v>43118</v>
      </c>
      <c r="D35" s="4">
        <v>5493</v>
      </c>
      <c r="E35" s="17">
        <v>156</v>
      </c>
      <c r="F35" s="5"/>
      <c r="G35" s="17"/>
      <c r="H35" s="17"/>
      <c r="I35" s="69" t="s">
        <v>424</v>
      </c>
      <c r="J35" s="70"/>
      <c r="K35" s="70"/>
    </row>
    <row r="36" spans="3:11" x14ac:dyDescent="0.25">
      <c r="C36" s="3">
        <v>43118</v>
      </c>
      <c r="D36" s="4">
        <v>5494</v>
      </c>
      <c r="E36" s="17">
        <v>15</v>
      </c>
      <c r="F36" s="5"/>
      <c r="G36" s="17"/>
      <c r="H36" s="17"/>
      <c r="I36" s="71" t="s">
        <v>7</v>
      </c>
      <c r="J36" s="70"/>
      <c r="K36" s="70"/>
    </row>
    <row r="37" spans="3:11" x14ac:dyDescent="0.25">
      <c r="C37" s="3">
        <v>43118</v>
      </c>
      <c r="D37" s="4">
        <v>5495</v>
      </c>
      <c r="E37" s="17">
        <v>6</v>
      </c>
      <c r="F37" s="5" t="s">
        <v>447</v>
      </c>
      <c r="G37" s="17">
        <v>177</v>
      </c>
      <c r="H37" s="17"/>
      <c r="I37" s="71" t="s">
        <v>6</v>
      </c>
      <c r="J37" s="70"/>
      <c r="K37" s="70"/>
    </row>
    <row r="38" spans="3:11" x14ac:dyDescent="0.25">
      <c r="C38" s="3">
        <v>43119</v>
      </c>
      <c r="D38" s="4">
        <v>5497</v>
      </c>
      <c r="E38" s="17">
        <v>2</v>
      </c>
      <c r="F38" s="17"/>
      <c r="G38" s="17"/>
      <c r="H38" s="17"/>
      <c r="I38" s="71" t="s">
        <v>6</v>
      </c>
      <c r="J38" s="70"/>
      <c r="K38" s="70"/>
    </row>
    <row r="39" spans="3:11" x14ac:dyDescent="0.25">
      <c r="C39" s="3">
        <v>43119</v>
      </c>
      <c r="D39" s="4">
        <v>5498</v>
      </c>
      <c r="E39" s="17">
        <v>3</v>
      </c>
      <c r="F39" s="17" t="s">
        <v>448</v>
      </c>
      <c r="G39" s="17">
        <v>5</v>
      </c>
      <c r="H39" s="17"/>
      <c r="I39" s="71" t="s">
        <v>6</v>
      </c>
      <c r="J39" s="70"/>
      <c r="K39" s="70"/>
    </row>
    <row r="40" spans="3:11" x14ac:dyDescent="0.25">
      <c r="C40" s="3">
        <v>43120</v>
      </c>
      <c r="D40" s="4">
        <v>5500</v>
      </c>
      <c r="E40" s="36">
        <v>30</v>
      </c>
      <c r="F40" s="32"/>
      <c r="G40" s="36"/>
      <c r="H40" s="36"/>
      <c r="I40" s="69" t="s">
        <v>9</v>
      </c>
      <c r="J40" s="70"/>
      <c r="K40" s="70"/>
    </row>
    <row r="41" spans="3:11" x14ac:dyDescent="0.25">
      <c r="C41" s="3">
        <v>43120</v>
      </c>
      <c r="D41" s="4">
        <v>5501</v>
      </c>
      <c r="E41" s="17">
        <v>30</v>
      </c>
      <c r="F41" s="17"/>
      <c r="G41" s="17"/>
      <c r="H41" s="17"/>
      <c r="I41" s="71" t="s">
        <v>178</v>
      </c>
      <c r="J41" s="70"/>
      <c r="K41" s="70"/>
    </row>
    <row r="42" spans="3:11" x14ac:dyDescent="0.25">
      <c r="C42" s="3">
        <v>43120</v>
      </c>
      <c r="D42" s="4">
        <v>5502</v>
      </c>
      <c r="E42" s="17">
        <v>20</v>
      </c>
      <c r="F42" s="17" t="s">
        <v>449</v>
      </c>
      <c r="G42" s="17">
        <v>80</v>
      </c>
      <c r="H42" s="17"/>
      <c r="I42" s="71" t="s">
        <v>178</v>
      </c>
      <c r="J42" s="70"/>
      <c r="K42" s="70"/>
    </row>
    <row r="43" spans="3:11" x14ac:dyDescent="0.25">
      <c r="C43" s="3">
        <v>43122</v>
      </c>
      <c r="D43" s="4">
        <v>5503</v>
      </c>
      <c r="E43" s="17">
        <v>10</v>
      </c>
      <c r="F43" s="17"/>
      <c r="G43" s="17"/>
      <c r="H43" s="17"/>
      <c r="I43" s="69" t="s">
        <v>427</v>
      </c>
      <c r="J43" s="70"/>
      <c r="K43" s="70"/>
    </row>
    <row r="44" spans="3:11" x14ac:dyDescent="0.25">
      <c r="C44" s="3">
        <v>43122</v>
      </c>
      <c r="D44" s="4">
        <v>5504</v>
      </c>
      <c r="E44" s="17">
        <v>10</v>
      </c>
      <c r="F44" s="2" t="s">
        <v>450</v>
      </c>
      <c r="G44" s="17">
        <v>20</v>
      </c>
      <c r="H44" s="17"/>
      <c r="I44" s="71" t="s">
        <v>7</v>
      </c>
      <c r="J44" s="70"/>
      <c r="K44" s="70"/>
    </row>
    <row r="45" spans="3:11" x14ac:dyDescent="0.25">
      <c r="C45" s="3">
        <v>43124</v>
      </c>
      <c r="D45" s="4">
        <v>5505</v>
      </c>
      <c r="E45" s="17">
        <v>2</v>
      </c>
      <c r="F45" s="2"/>
      <c r="G45" s="17"/>
      <c r="H45" s="17"/>
      <c r="I45" s="71" t="s">
        <v>6</v>
      </c>
      <c r="J45" s="70"/>
      <c r="K45" s="70"/>
    </row>
    <row r="46" spans="3:11" x14ac:dyDescent="0.25">
      <c r="C46" s="3">
        <v>43124</v>
      </c>
      <c r="D46" s="4">
        <v>5506</v>
      </c>
      <c r="E46" s="17">
        <v>24</v>
      </c>
      <c r="F46" s="2"/>
      <c r="G46" s="17"/>
      <c r="H46" s="17"/>
      <c r="I46" s="69" t="s">
        <v>427</v>
      </c>
      <c r="J46" s="70"/>
      <c r="K46" s="70"/>
    </row>
    <row r="47" spans="3:11" x14ac:dyDescent="0.25">
      <c r="C47" s="3">
        <v>43124</v>
      </c>
      <c r="D47" s="4">
        <v>5507</v>
      </c>
      <c r="E47" s="17">
        <v>2</v>
      </c>
      <c r="F47" s="2" t="s">
        <v>451</v>
      </c>
      <c r="G47" s="17">
        <v>28</v>
      </c>
      <c r="H47" s="17"/>
      <c r="I47" s="71" t="s">
        <v>6</v>
      </c>
      <c r="J47" s="70"/>
      <c r="K47" s="70"/>
    </row>
    <row r="48" spans="3:11" x14ac:dyDescent="0.25">
      <c r="C48" s="3">
        <v>43125</v>
      </c>
      <c r="D48" s="4">
        <v>5509</v>
      </c>
      <c r="E48" s="68">
        <v>10</v>
      </c>
      <c r="F48" s="2" t="s">
        <v>454</v>
      </c>
      <c r="G48" s="17">
        <v>10</v>
      </c>
      <c r="H48" s="17"/>
      <c r="I48" s="69" t="s">
        <v>7</v>
      </c>
      <c r="J48" s="70"/>
      <c r="K48" s="70"/>
    </row>
    <row r="49" spans="3:12" x14ac:dyDescent="0.25">
      <c r="C49" s="3">
        <v>43126</v>
      </c>
      <c r="D49" s="4">
        <v>5512</v>
      </c>
      <c r="E49" s="68">
        <v>2</v>
      </c>
      <c r="F49" s="2"/>
      <c r="G49" s="17"/>
      <c r="H49" s="17">
        <v>100</v>
      </c>
      <c r="I49" s="71" t="s">
        <v>6</v>
      </c>
      <c r="J49" s="70"/>
      <c r="K49" s="70"/>
    </row>
    <row r="50" spans="3:12" x14ac:dyDescent="0.25">
      <c r="C50" s="3">
        <v>43126</v>
      </c>
      <c r="D50" s="4">
        <v>5514</v>
      </c>
      <c r="E50" s="68">
        <v>12</v>
      </c>
      <c r="F50" s="2" t="s">
        <v>459</v>
      </c>
      <c r="G50" s="17">
        <v>14</v>
      </c>
      <c r="H50" s="17"/>
      <c r="I50" s="69" t="s">
        <v>427</v>
      </c>
      <c r="J50" s="70"/>
      <c r="K50" s="70"/>
    </row>
    <row r="51" spans="3:12" x14ac:dyDescent="0.25">
      <c r="C51" s="3">
        <v>43127</v>
      </c>
      <c r="D51" s="4">
        <v>5515</v>
      </c>
      <c r="E51" s="68">
        <v>5</v>
      </c>
      <c r="F51" s="2"/>
      <c r="G51" s="17"/>
      <c r="H51" s="17"/>
      <c r="I51" s="69" t="s">
        <v>7</v>
      </c>
      <c r="J51" s="70"/>
      <c r="K51" s="70"/>
    </row>
    <row r="52" spans="3:12" x14ac:dyDescent="0.25">
      <c r="C52" s="3">
        <v>43127</v>
      </c>
      <c r="D52" s="4">
        <v>5516</v>
      </c>
      <c r="E52" s="68">
        <v>62</v>
      </c>
      <c r="F52" s="2"/>
      <c r="G52" s="17"/>
      <c r="H52" s="17"/>
      <c r="I52" s="69" t="s">
        <v>460</v>
      </c>
      <c r="J52" s="70"/>
      <c r="K52" s="70"/>
      <c r="L52" s="70"/>
    </row>
    <row r="53" spans="3:12" x14ac:dyDescent="0.25">
      <c r="C53" s="3">
        <v>43127</v>
      </c>
      <c r="D53" s="4">
        <v>5517</v>
      </c>
      <c r="E53" s="68">
        <v>40</v>
      </c>
      <c r="F53" s="2"/>
      <c r="G53" s="17"/>
      <c r="H53" s="17"/>
      <c r="I53" s="69" t="s">
        <v>461</v>
      </c>
      <c r="J53" s="70"/>
      <c r="K53" s="70"/>
    </row>
    <row r="54" spans="3:12" x14ac:dyDescent="0.25">
      <c r="C54" s="3">
        <v>43127</v>
      </c>
      <c r="D54" s="4">
        <v>5518</v>
      </c>
      <c r="E54" s="68">
        <v>7</v>
      </c>
      <c r="F54" s="2" t="s">
        <v>462</v>
      </c>
      <c r="G54" s="17">
        <v>114</v>
      </c>
      <c r="H54" s="17"/>
      <c r="I54" s="71" t="s">
        <v>6</v>
      </c>
      <c r="J54" s="70"/>
      <c r="K54" s="70"/>
    </row>
    <row r="55" spans="3:12" x14ac:dyDescent="0.25">
      <c r="C55" s="3">
        <v>43129</v>
      </c>
      <c r="D55" s="4">
        <v>5520</v>
      </c>
      <c r="E55" s="68">
        <v>10</v>
      </c>
      <c r="F55" s="2"/>
      <c r="G55" s="17"/>
      <c r="H55" s="17"/>
      <c r="I55" s="69" t="s">
        <v>7</v>
      </c>
      <c r="J55" s="70"/>
      <c r="K55" s="70"/>
    </row>
    <row r="56" spans="3:12" x14ac:dyDescent="0.25">
      <c r="C56" s="3">
        <v>43129</v>
      </c>
      <c r="D56" s="4">
        <v>5521</v>
      </c>
      <c r="E56" s="68">
        <v>10</v>
      </c>
      <c r="F56" s="2" t="s">
        <v>463</v>
      </c>
      <c r="G56" s="17">
        <v>20</v>
      </c>
      <c r="H56" s="17"/>
      <c r="I56" s="69" t="s">
        <v>7</v>
      </c>
      <c r="J56" s="70"/>
      <c r="K56" s="70"/>
    </row>
    <row r="57" spans="3:12" x14ac:dyDescent="0.25">
      <c r="C57" s="3">
        <v>43130</v>
      </c>
      <c r="D57" s="4">
        <v>5522</v>
      </c>
      <c r="E57" s="68">
        <v>15</v>
      </c>
      <c r="F57" s="2" t="s">
        <v>464</v>
      </c>
      <c r="G57" s="17">
        <v>15</v>
      </c>
      <c r="H57" s="17"/>
      <c r="I57" s="69" t="s">
        <v>7</v>
      </c>
      <c r="J57" s="70"/>
      <c r="K57" s="70"/>
    </row>
    <row r="58" spans="3:12" x14ac:dyDescent="0.25">
      <c r="C58" s="3">
        <v>43131</v>
      </c>
      <c r="D58" s="4">
        <v>5524</v>
      </c>
      <c r="E58" s="68">
        <v>2</v>
      </c>
      <c r="F58" s="2"/>
      <c r="G58" s="17"/>
      <c r="H58" s="17"/>
      <c r="I58" s="71" t="s">
        <v>6</v>
      </c>
      <c r="J58" s="70"/>
      <c r="K58" s="70"/>
    </row>
    <row r="59" spans="3:12" x14ac:dyDescent="0.25">
      <c r="C59" s="3">
        <v>43131</v>
      </c>
      <c r="D59" s="4">
        <v>5525</v>
      </c>
      <c r="E59" s="68">
        <v>3</v>
      </c>
      <c r="F59" s="2"/>
      <c r="G59" s="17"/>
      <c r="H59" s="17"/>
      <c r="I59" s="71" t="s">
        <v>6</v>
      </c>
      <c r="J59" s="70"/>
      <c r="K59" s="70"/>
    </row>
    <row r="60" spans="3:12" x14ac:dyDescent="0.25">
      <c r="C60" s="3">
        <v>43131</v>
      </c>
      <c r="D60" s="4">
        <v>5526</v>
      </c>
      <c r="E60" s="68">
        <v>10</v>
      </c>
      <c r="F60" s="2" t="s">
        <v>467</v>
      </c>
      <c r="G60" s="17">
        <v>15</v>
      </c>
      <c r="H60" s="17"/>
      <c r="I60" s="69" t="s">
        <v>7</v>
      </c>
      <c r="J60" s="70"/>
      <c r="K60" s="70"/>
    </row>
    <row r="61" spans="3:12" x14ac:dyDescent="0.25">
      <c r="C61" s="74" t="s">
        <v>468</v>
      </c>
      <c r="D61" s="4"/>
      <c r="E61" s="72">
        <f>SUM(E7:E60)</f>
        <v>926</v>
      </c>
      <c r="F61" s="55"/>
      <c r="G61" s="73">
        <f>SUM(G7:G60)</f>
        <v>926</v>
      </c>
      <c r="H61" s="73">
        <f>SUM(H7:H60)</f>
        <v>340</v>
      </c>
      <c r="I61" s="71"/>
      <c r="J61" s="70"/>
      <c r="K61" s="70"/>
    </row>
    <row r="62" spans="3:12" x14ac:dyDescent="0.25">
      <c r="C62" s="3"/>
      <c r="D62" s="4"/>
      <c r="E62" s="68"/>
      <c r="F62" s="2"/>
      <c r="G62" s="17"/>
      <c r="H62" s="17"/>
      <c r="I62" s="71"/>
      <c r="J62" s="70"/>
      <c r="K62" s="70"/>
    </row>
    <row r="63" spans="3:12" x14ac:dyDescent="0.25">
      <c r="C63" s="3"/>
      <c r="D63" s="38"/>
      <c r="E63" s="38"/>
      <c r="F63" s="28"/>
      <c r="G63" s="36"/>
      <c r="H63" s="36"/>
      <c r="I63" s="71"/>
      <c r="J63" s="70"/>
      <c r="K63" s="70"/>
    </row>
    <row r="64" spans="3:12" x14ac:dyDescent="0.25">
      <c r="G64" s="19"/>
      <c r="H64" s="19"/>
    </row>
    <row r="65" spans="3:10" x14ac:dyDescent="0.25">
      <c r="F65" t="s">
        <v>455</v>
      </c>
      <c r="G65" t="s">
        <v>381</v>
      </c>
    </row>
    <row r="66" spans="3:10" x14ac:dyDescent="0.25">
      <c r="C66" s="67" t="s">
        <v>0</v>
      </c>
      <c r="D66" s="57" t="s">
        <v>400</v>
      </c>
      <c r="E66" s="57" t="s">
        <v>409</v>
      </c>
      <c r="F66" s="58" t="s">
        <v>401</v>
      </c>
      <c r="G66" s="59" t="s">
        <v>402</v>
      </c>
      <c r="H66" s="59" t="s">
        <v>404</v>
      </c>
      <c r="I66" s="60" t="s">
        <v>403</v>
      </c>
    </row>
    <row r="67" spans="3:10" ht="31.5" customHeight="1" x14ac:dyDescent="0.25">
      <c r="C67" s="56">
        <v>43108</v>
      </c>
      <c r="D67" s="57">
        <v>414</v>
      </c>
      <c r="E67" s="57">
        <v>5453</v>
      </c>
      <c r="F67" s="58" t="s">
        <v>405</v>
      </c>
      <c r="G67" s="59">
        <v>1675</v>
      </c>
      <c r="H67" s="59" t="s">
        <v>406</v>
      </c>
      <c r="I67" s="60" t="s">
        <v>407</v>
      </c>
      <c r="J67" t="s">
        <v>408</v>
      </c>
    </row>
    <row r="68" spans="3:10" x14ac:dyDescent="0.25">
      <c r="C68" s="56">
        <v>43110</v>
      </c>
      <c r="D68" s="57" t="s">
        <v>414</v>
      </c>
      <c r="E68" s="57">
        <v>5475</v>
      </c>
      <c r="F68" s="58" t="s">
        <v>172</v>
      </c>
      <c r="G68" s="59">
        <v>45</v>
      </c>
      <c r="H68" s="59" t="s">
        <v>413</v>
      </c>
      <c r="I68" s="60" t="s">
        <v>416</v>
      </c>
    </row>
    <row r="69" spans="3:10" x14ac:dyDescent="0.25">
      <c r="C69" s="56">
        <v>43111</v>
      </c>
      <c r="D69" s="57" t="s">
        <v>414</v>
      </c>
      <c r="E69" s="57">
        <v>5476</v>
      </c>
      <c r="F69" s="58" t="s">
        <v>172</v>
      </c>
      <c r="G69" s="59">
        <v>30</v>
      </c>
      <c r="H69" s="59" t="s">
        <v>415</v>
      </c>
      <c r="I69" s="60" t="s">
        <v>416</v>
      </c>
    </row>
    <row r="70" spans="3:10" x14ac:dyDescent="0.25">
      <c r="C70" s="56">
        <v>43111</v>
      </c>
      <c r="D70" s="57" t="s">
        <v>414</v>
      </c>
      <c r="E70" s="57">
        <v>5478</v>
      </c>
      <c r="F70" s="58" t="s">
        <v>172</v>
      </c>
      <c r="G70" s="59">
        <v>15</v>
      </c>
      <c r="H70" s="59" t="s">
        <v>417</v>
      </c>
      <c r="I70" s="60" t="s">
        <v>416</v>
      </c>
    </row>
    <row r="71" spans="3:10" x14ac:dyDescent="0.25">
      <c r="C71" s="56">
        <v>43112</v>
      </c>
      <c r="D71" s="57" t="s">
        <v>414</v>
      </c>
      <c r="E71" s="38">
        <v>5481</v>
      </c>
      <c r="F71" s="27" t="s">
        <v>172</v>
      </c>
      <c r="G71" s="59">
        <v>15</v>
      </c>
      <c r="H71" s="17" t="s">
        <v>418</v>
      </c>
      <c r="I71" s="60" t="s">
        <v>416</v>
      </c>
    </row>
    <row r="72" spans="3:10" x14ac:dyDescent="0.25">
      <c r="C72" s="56">
        <v>43112</v>
      </c>
      <c r="D72" s="50" t="s">
        <v>414</v>
      </c>
      <c r="E72" s="50">
        <v>5483</v>
      </c>
      <c r="F72" s="54" t="s">
        <v>172</v>
      </c>
      <c r="G72" s="59">
        <v>75</v>
      </c>
      <c r="H72" s="52" t="s">
        <v>419</v>
      </c>
      <c r="I72" s="60" t="s">
        <v>416</v>
      </c>
    </row>
    <row r="73" spans="3:10" x14ac:dyDescent="0.25">
      <c r="C73" s="56">
        <v>43112</v>
      </c>
      <c r="D73" s="3" t="s">
        <v>414</v>
      </c>
      <c r="E73" s="50">
        <v>5489</v>
      </c>
      <c r="F73" s="38" t="s">
        <v>172</v>
      </c>
      <c r="G73" s="68">
        <v>15</v>
      </c>
      <c r="H73" s="27" t="s">
        <v>420</v>
      </c>
      <c r="I73" s="60" t="s">
        <v>416</v>
      </c>
    </row>
    <row r="74" spans="3:10" x14ac:dyDescent="0.25">
      <c r="C74" s="56">
        <v>43117</v>
      </c>
      <c r="D74" s="3" t="s">
        <v>414</v>
      </c>
      <c r="E74" s="50">
        <v>5490</v>
      </c>
      <c r="F74" s="38" t="s">
        <v>172</v>
      </c>
      <c r="G74" s="68">
        <v>12</v>
      </c>
      <c r="H74" s="27" t="s">
        <v>421</v>
      </c>
      <c r="I74" s="60" t="s">
        <v>422</v>
      </c>
    </row>
    <row r="75" spans="3:10" x14ac:dyDescent="0.25">
      <c r="C75" s="56">
        <v>43117</v>
      </c>
      <c r="D75" s="3" t="s">
        <v>414</v>
      </c>
      <c r="E75" s="50">
        <v>5492</v>
      </c>
      <c r="F75" s="38" t="s">
        <v>172</v>
      </c>
      <c r="G75" s="68">
        <v>12</v>
      </c>
      <c r="H75" s="27" t="s">
        <v>423</v>
      </c>
      <c r="I75" s="60" t="s">
        <v>422</v>
      </c>
    </row>
    <row r="76" spans="3:10" x14ac:dyDescent="0.25">
      <c r="C76" s="56">
        <v>43116</v>
      </c>
      <c r="D76" s="3" t="s">
        <v>414</v>
      </c>
      <c r="E76" s="50">
        <v>5496</v>
      </c>
      <c r="F76" s="38" t="s">
        <v>172</v>
      </c>
      <c r="G76" s="68">
        <v>12</v>
      </c>
      <c r="H76" s="27" t="s">
        <v>425</v>
      </c>
      <c r="I76" s="60" t="s">
        <v>422</v>
      </c>
    </row>
    <row r="77" spans="3:10" x14ac:dyDescent="0.25">
      <c r="C77" s="56">
        <v>43120</v>
      </c>
      <c r="D77" s="3" t="s">
        <v>414</v>
      </c>
      <c r="E77" s="50">
        <v>5499</v>
      </c>
      <c r="F77" s="38" t="s">
        <v>172</v>
      </c>
      <c r="G77" s="68">
        <v>24</v>
      </c>
      <c r="H77" s="27" t="s">
        <v>426</v>
      </c>
      <c r="I77" s="60" t="s">
        <v>422</v>
      </c>
    </row>
    <row r="78" spans="3:10" x14ac:dyDescent="0.25">
      <c r="C78" s="56">
        <v>43124</v>
      </c>
      <c r="D78" s="3" t="s">
        <v>414</v>
      </c>
      <c r="E78" s="50">
        <v>5508</v>
      </c>
      <c r="F78" s="38" t="s">
        <v>172</v>
      </c>
      <c r="G78" s="68">
        <v>24</v>
      </c>
      <c r="H78" s="27" t="s">
        <v>428</v>
      </c>
      <c r="I78" s="2" t="s">
        <v>427</v>
      </c>
    </row>
    <row r="79" spans="3:10" x14ac:dyDescent="0.25">
      <c r="C79" s="56">
        <v>43126</v>
      </c>
      <c r="D79" s="50" t="s">
        <v>414</v>
      </c>
      <c r="E79" s="50">
        <v>5510</v>
      </c>
      <c r="F79" s="54" t="s">
        <v>172</v>
      </c>
      <c r="G79" s="52">
        <v>24</v>
      </c>
      <c r="H79" s="52" t="s">
        <v>456</v>
      </c>
      <c r="I79" s="2" t="s">
        <v>427</v>
      </c>
    </row>
    <row r="80" spans="3:10" x14ac:dyDescent="0.25">
      <c r="C80" s="56">
        <v>43126</v>
      </c>
      <c r="D80" s="50" t="s">
        <v>414</v>
      </c>
      <c r="E80" s="50">
        <v>5511</v>
      </c>
      <c r="F80" s="54" t="s">
        <v>172</v>
      </c>
      <c r="G80" s="52">
        <v>12</v>
      </c>
      <c r="H80" s="52" t="s">
        <v>417</v>
      </c>
      <c r="I80" s="2" t="s">
        <v>427</v>
      </c>
    </row>
    <row r="81" spans="3:9" x14ac:dyDescent="0.25">
      <c r="C81" s="56">
        <v>43126</v>
      </c>
      <c r="D81" s="50" t="s">
        <v>414</v>
      </c>
      <c r="E81" s="50">
        <v>5513</v>
      </c>
      <c r="F81" s="54" t="s">
        <v>172</v>
      </c>
      <c r="G81" s="52">
        <v>12</v>
      </c>
      <c r="H81" s="52" t="s">
        <v>457</v>
      </c>
      <c r="I81" s="2" t="s">
        <v>427</v>
      </c>
    </row>
    <row r="82" spans="3:9" x14ac:dyDescent="0.25">
      <c r="C82" s="56">
        <v>43127</v>
      </c>
      <c r="D82" s="50" t="s">
        <v>414</v>
      </c>
      <c r="E82" s="50">
        <v>5519</v>
      </c>
      <c r="F82" s="54" t="s">
        <v>172</v>
      </c>
      <c r="G82" s="52">
        <v>12</v>
      </c>
      <c r="H82" s="52" t="s">
        <v>458</v>
      </c>
      <c r="I82" s="2" t="s">
        <v>427</v>
      </c>
    </row>
    <row r="83" spans="3:9" x14ac:dyDescent="0.25">
      <c r="C83" s="49">
        <v>43131</v>
      </c>
      <c r="D83" s="50" t="s">
        <v>414</v>
      </c>
      <c r="E83" s="50">
        <v>5523</v>
      </c>
      <c r="F83" s="54" t="s">
        <v>172</v>
      </c>
      <c r="G83" s="54">
        <v>15</v>
      </c>
      <c r="H83" s="54" t="s">
        <v>465</v>
      </c>
      <c r="I83" s="2" t="s">
        <v>466</v>
      </c>
    </row>
    <row r="84" spans="3:9" x14ac:dyDescent="0.25">
      <c r="C84" s="49"/>
      <c r="D84" s="50"/>
      <c r="E84" s="50"/>
      <c r="F84" s="54"/>
      <c r="G84" s="54"/>
      <c r="H84" s="54"/>
      <c r="I84" s="53"/>
    </row>
    <row r="85" spans="3:9" x14ac:dyDescent="0.25">
      <c r="C85" s="75" t="s">
        <v>267</v>
      </c>
      <c r="D85" s="50"/>
      <c r="E85" s="50"/>
      <c r="F85" s="52"/>
      <c r="G85" s="54">
        <f>SUM(G67:G84)</f>
        <v>2029</v>
      </c>
      <c r="H85" s="52"/>
      <c r="I85" s="53"/>
    </row>
    <row r="86" spans="3:9" x14ac:dyDescent="0.25">
      <c r="F86" s="40"/>
      <c r="G86" t="s">
        <v>382</v>
      </c>
    </row>
    <row r="87" spans="3:9" x14ac:dyDescent="0.25">
      <c r="C87" s="61"/>
      <c r="D87" s="62"/>
      <c r="E87" s="62"/>
      <c r="F87" s="63"/>
      <c r="G87" s="64"/>
      <c r="H87" s="64"/>
      <c r="I87" s="65"/>
    </row>
    <row r="88" spans="3:9" x14ac:dyDescent="0.25">
      <c r="C88" s="61"/>
      <c r="D88" s="62"/>
      <c r="E88" s="62"/>
      <c r="F88" s="63"/>
      <c r="G88" s="64"/>
      <c r="H88" s="64"/>
      <c r="I88" s="65"/>
    </row>
    <row r="89" spans="3:9" x14ac:dyDescent="0.25">
      <c r="C89" s="42"/>
      <c r="D89" s="50"/>
      <c r="E89" s="50"/>
      <c r="F89" s="66"/>
      <c r="G89" s="52"/>
      <c r="H89" s="52"/>
      <c r="I89" s="66"/>
    </row>
    <row r="90" spans="3:9" x14ac:dyDescent="0.25">
      <c r="C90" s="42"/>
      <c r="D90" s="50"/>
      <c r="E90" s="50"/>
      <c r="F90" s="54"/>
      <c r="G90" s="52"/>
      <c r="H90" s="52"/>
      <c r="I90" s="66"/>
    </row>
    <row r="91" spans="3:9" x14ac:dyDescent="0.25">
      <c r="C91" s="3"/>
      <c r="D91" s="48"/>
      <c r="E91" s="48"/>
      <c r="F91" s="2"/>
      <c r="G91" s="17"/>
      <c r="H91" s="17"/>
      <c r="I91" s="14"/>
    </row>
    <row r="92" spans="3:9" x14ac:dyDescent="0.25">
      <c r="C92" s="3"/>
      <c r="D92" s="38"/>
      <c r="E92" s="38"/>
      <c r="F92" s="2"/>
      <c r="G92" s="17"/>
      <c r="H92" s="17"/>
      <c r="I92" s="2"/>
    </row>
    <row r="93" spans="3:9" x14ac:dyDescent="0.25">
      <c r="C93" s="3"/>
      <c r="D93" s="38"/>
      <c r="E93" s="38"/>
      <c r="F93" s="27"/>
      <c r="G93" s="17"/>
      <c r="H93" s="17"/>
      <c r="I93" s="2"/>
    </row>
    <row r="94" spans="3:9" x14ac:dyDescent="0.25">
      <c r="C94" s="3"/>
      <c r="D94" s="38"/>
      <c r="E94" s="38"/>
      <c r="F94" s="27"/>
      <c r="G94" s="17"/>
      <c r="H94" s="17"/>
      <c r="I94" s="2"/>
    </row>
    <row r="95" spans="3:9" x14ac:dyDescent="0.25">
      <c r="C95" s="3"/>
      <c r="D95" s="38"/>
      <c r="E95" s="38"/>
      <c r="F95" s="27"/>
      <c r="G95" s="17"/>
      <c r="H95" s="17"/>
      <c r="I95" s="2"/>
    </row>
    <row r="96" spans="3:9" x14ac:dyDescent="0.25">
      <c r="C96" s="3"/>
      <c r="D96" s="38"/>
      <c r="E96" s="38"/>
      <c r="F96" s="27"/>
      <c r="G96" s="17"/>
      <c r="H96" s="17"/>
      <c r="I96" s="2"/>
    </row>
    <row r="97" spans="3:9" x14ac:dyDescent="0.25">
      <c r="C97" s="3"/>
      <c r="D97" s="38"/>
      <c r="E97" s="38"/>
      <c r="F97" s="27"/>
      <c r="G97" s="17"/>
      <c r="H97" s="17"/>
      <c r="I97" s="2"/>
    </row>
    <row r="98" spans="3:9" x14ac:dyDescent="0.25">
      <c r="G98" s="19"/>
      <c r="H98" s="19"/>
    </row>
  </sheetData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00"/>
  <sheetViews>
    <sheetView topLeftCell="A76" workbookViewId="0">
      <selection activeCell="K95" sqref="K95"/>
    </sheetView>
  </sheetViews>
  <sheetFormatPr baseColWidth="10" defaultRowHeight="15" x14ac:dyDescent="0.25"/>
  <cols>
    <col min="2" max="2" width="11.42578125" customWidth="1"/>
    <col min="3" max="3" width="12.85546875" customWidth="1"/>
    <col min="4" max="5" width="10" customWidth="1"/>
    <col min="6" max="6" width="12.85546875" customWidth="1"/>
    <col min="7" max="7" width="13.85546875" customWidth="1"/>
    <col min="8" max="8" width="19.5703125" customWidth="1"/>
    <col min="9" max="9" width="30.28515625" customWidth="1"/>
  </cols>
  <sheetData>
    <row r="3" spans="3:11" x14ac:dyDescent="0.25">
      <c r="C3" s="15"/>
      <c r="D3" s="15"/>
      <c r="E3" s="15"/>
      <c r="F3" s="15" t="s">
        <v>469</v>
      </c>
      <c r="G3" s="16"/>
      <c r="H3" s="16"/>
    </row>
    <row r="6" spans="3:11" x14ac:dyDescent="0.25">
      <c r="C6" s="1" t="s">
        <v>0</v>
      </c>
      <c r="D6" s="1" t="s">
        <v>1</v>
      </c>
      <c r="E6" s="1" t="s">
        <v>3</v>
      </c>
      <c r="F6" s="1" t="s">
        <v>452</v>
      </c>
      <c r="G6" s="1" t="s">
        <v>435</v>
      </c>
      <c r="H6" s="1" t="s">
        <v>453</v>
      </c>
      <c r="I6" s="1" t="s">
        <v>4</v>
      </c>
    </row>
    <row r="7" spans="3:11" x14ac:dyDescent="0.25">
      <c r="C7" s="3">
        <v>43132</v>
      </c>
      <c r="D7" s="4">
        <v>5529</v>
      </c>
      <c r="E7" s="17">
        <v>12</v>
      </c>
      <c r="F7" s="5"/>
      <c r="G7" s="17"/>
      <c r="H7" s="17"/>
      <c r="I7" s="69" t="s">
        <v>474</v>
      </c>
      <c r="J7" s="70"/>
      <c r="K7" s="70"/>
    </row>
    <row r="8" spans="3:11" x14ac:dyDescent="0.25">
      <c r="C8" s="3">
        <v>43132</v>
      </c>
      <c r="D8" s="4">
        <v>5530</v>
      </c>
      <c r="E8" s="17">
        <v>10</v>
      </c>
      <c r="F8" s="5"/>
      <c r="G8" s="17"/>
      <c r="H8" s="17"/>
      <c r="I8" s="69" t="s">
        <v>475</v>
      </c>
      <c r="J8" s="70"/>
      <c r="K8" s="70"/>
    </row>
    <row r="9" spans="3:11" x14ac:dyDescent="0.25">
      <c r="C9" s="3">
        <v>43132</v>
      </c>
      <c r="D9" s="4">
        <v>5531</v>
      </c>
      <c r="E9" s="17">
        <v>12</v>
      </c>
      <c r="F9" s="5"/>
      <c r="G9" s="17"/>
      <c r="H9" s="17"/>
      <c r="I9" s="69" t="s">
        <v>474</v>
      </c>
      <c r="J9" s="70"/>
      <c r="K9" s="70"/>
    </row>
    <row r="10" spans="3:11" x14ac:dyDescent="0.25">
      <c r="C10" s="3">
        <v>43132</v>
      </c>
      <c r="D10" s="4">
        <v>5532</v>
      </c>
      <c r="E10" s="17">
        <v>15</v>
      </c>
      <c r="F10" s="5"/>
      <c r="G10" s="17"/>
      <c r="H10" s="17"/>
      <c r="I10" s="69" t="s">
        <v>475</v>
      </c>
      <c r="J10" s="70"/>
      <c r="K10" s="70"/>
    </row>
    <row r="11" spans="3:11" x14ac:dyDescent="0.25">
      <c r="C11" s="3" t="s">
        <v>5</v>
      </c>
      <c r="D11" s="4">
        <v>5533</v>
      </c>
      <c r="E11" s="17"/>
      <c r="F11" s="5"/>
      <c r="G11" s="17"/>
      <c r="H11" s="17"/>
      <c r="I11" s="69"/>
      <c r="J11" s="70"/>
      <c r="K11" s="70"/>
    </row>
    <row r="12" spans="3:11" x14ac:dyDescent="0.25">
      <c r="C12" s="3">
        <v>43132</v>
      </c>
      <c r="D12" s="4">
        <v>5534</v>
      </c>
      <c r="E12" s="17">
        <v>2</v>
      </c>
      <c r="F12" s="5"/>
      <c r="G12" s="17"/>
      <c r="H12" s="17"/>
      <c r="I12" s="69" t="s">
        <v>476</v>
      </c>
      <c r="J12" s="70"/>
      <c r="K12" s="70"/>
    </row>
    <row r="13" spans="3:11" x14ac:dyDescent="0.25">
      <c r="C13" s="3">
        <v>43132</v>
      </c>
      <c r="D13" s="4">
        <v>5535</v>
      </c>
      <c r="E13" s="17">
        <v>8</v>
      </c>
      <c r="F13" s="5"/>
      <c r="G13" s="17"/>
      <c r="H13" s="17"/>
      <c r="I13" s="69" t="s">
        <v>476</v>
      </c>
      <c r="J13" s="70"/>
      <c r="K13" s="70"/>
    </row>
    <row r="14" spans="3:11" x14ac:dyDescent="0.25">
      <c r="C14" s="3">
        <v>43132</v>
      </c>
      <c r="D14" s="4">
        <v>5536</v>
      </c>
      <c r="E14" s="17">
        <v>15</v>
      </c>
      <c r="F14" s="76">
        <v>74</v>
      </c>
      <c r="G14" s="17"/>
      <c r="H14" s="17"/>
      <c r="I14" s="69" t="s">
        <v>475</v>
      </c>
      <c r="J14" s="70"/>
      <c r="K14" s="70"/>
    </row>
    <row r="15" spans="3:11" x14ac:dyDescent="0.25">
      <c r="C15" s="3">
        <v>43133</v>
      </c>
      <c r="D15" s="4">
        <v>5538</v>
      </c>
      <c r="E15" s="17">
        <v>2</v>
      </c>
      <c r="F15" s="85">
        <v>2</v>
      </c>
      <c r="G15" s="17"/>
      <c r="H15" s="17"/>
      <c r="I15" s="69" t="s">
        <v>476</v>
      </c>
      <c r="J15" s="70"/>
      <c r="K15" s="70"/>
    </row>
    <row r="16" spans="3:11" x14ac:dyDescent="0.25">
      <c r="C16" s="3">
        <v>43131</v>
      </c>
      <c r="D16" s="4">
        <v>5539</v>
      </c>
      <c r="E16" s="17">
        <v>138</v>
      </c>
      <c r="F16" s="77">
        <v>138</v>
      </c>
      <c r="G16" s="17"/>
      <c r="H16" s="17"/>
      <c r="I16" s="69" t="s">
        <v>474</v>
      </c>
      <c r="J16" s="70"/>
      <c r="K16" s="70"/>
    </row>
    <row r="17" spans="3:11" x14ac:dyDescent="0.25">
      <c r="C17" s="3">
        <v>43133</v>
      </c>
      <c r="D17" s="4">
        <v>5540</v>
      </c>
      <c r="E17" s="17">
        <v>20</v>
      </c>
      <c r="F17" s="77"/>
      <c r="G17" s="17"/>
      <c r="H17" s="17"/>
      <c r="I17" s="69" t="s">
        <v>475</v>
      </c>
      <c r="J17" s="70"/>
      <c r="K17" s="70"/>
    </row>
    <row r="18" spans="3:11" x14ac:dyDescent="0.25">
      <c r="C18" s="3">
        <v>43133</v>
      </c>
      <c r="D18" s="4">
        <v>5541</v>
      </c>
      <c r="E18" s="17">
        <v>15</v>
      </c>
      <c r="F18" s="79">
        <v>35</v>
      </c>
      <c r="G18" s="17"/>
      <c r="H18" s="73">
        <v>125</v>
      </c>
      <c r="I18" s="69" t="s">
        <v>475</v>
      </c>
      <c r="J18" s="70"/>
      <c r="K18" s="70"/>
    </row>
    <row r="19" spans="3:11" x14ac:dyDescent="0.25">
      <c r="C19" s="3">
        <v>43134</v>
      </c>
      <c r="D19" s="4">
        <v>5542</v>
      </c>
      <c r="E19" s="17">
        <v>15</v>
      </c>
      <c r="F19" s="77"/>
      <c r="G19" s="17"/>
      <c r="H19" s="17"/>
      <c r="I19" s="69" t="s">
        <v>475</v>
      </c>
      <c r="J19" s="70"/>
      <c r="K19" s="70"/>
    </row>
    <row r="20" spans="3:11" x14ac:dyDescent="0.25">
      <c r="C20" s="3">
        <v>43134</v>
      </c>
      <c r="D20" s="4">
        <v>5543</v>
      </c>
      <c r="E20" s="36">
        <v>4</v>
      </c>
      <c r="F20" s="77"/>
      <c r="G20" s="36"/>
      <c r="H20" s="17"/>
      <c r="I20" s="69" t="s">
        <v>476</v>
      </c>
      <c r="J20" s="70"/>
      <c r="K20" s="70"/>
    </row>
    <row r="21" spans="3:11" x14ac:dyDescent="0.25">
      <c r="C21" s="3">
        <v>43134</v>
      </c>
      <c r="D21" s="4">
        <v>5544</v>
      </c>
      <c r="E21" s="36">
        <v>15</v>
      </c>
      <c r="F21" s="76">
        <v>34</v>
      </c>
      <c r="G21" s="36"/>
      <c r="H21" s="36"/>
      <c r="I21" s="69" t="s">
        <v>475</v>
      </c>
      <c r="J21" s="70"/>
      <c r="K21" s="70"/>
    </row>
    <row r="22" spans="3:11" x14ac:dyDescent="0.25">
      <c r="C22" s="3">
        <v>43136</v>
      </c>
      <c r="D22" s="4">
        <v>5545</v>
      </c>
      <c r="E22" s="37">
        <v>2</v>
      </c>
      <c r="F22" s="78">
        <v>2</v>
      </c>
      <c r="G22" s="37"/>
      <c r="H22" s="26"/>
      <c r="I22" s="69" t="s">
        <v>476</v>
      </c>
      <c r="J22" s="70"/>
      <c r="K22" s="70"/>
    </row>
    <row r="23" spans="3:11" x14ac:dyDescent="0.25">
      <c r="C23" s="3">
        <v>43137</v>
      </c>
      <c r="D23" s="4">
        <v>5546</v>
      </c>
      <c r="E23" s="37">
        <v>11</v>
      </c>
      <c r="F23" s="78"/>
      <c r="G23" s="37"/>
      <c r="H23" s="37"/>
      <c r="I23" s="69" t="s">
        <v>479</v>
      </c>
      <c r="J23" s="70"/>
      <c r="K23" s="70"/>
    </row>
    <row r="24" spans="3:11" x14ac:dyDescent="0.25">
      <c r="C24" s="3">
        <v>43137</v>
      </c>
      <c r="D24" s="4">
        <v>5547</v>
      </c>
      <c r="E24" s="17">
        <v>9</v>
      </c>
      <c r="F24" s="78"/>
      <c r="G24" s="17"/>
      <c r="H24" s="17"/>
      <c r="I24" s="69" t="s">
        <v>479</v>
      </c>
      <c r="J24" s="70"/>
      <c r="K24" s="70"/>
    </row>
    <row r="25" spans="3:11" x14ac:dyDescent="0.25">
      <c r="C25" s="3">
        <v>43137</v>
      </c>
      <c r="D25" s="4">
        <v>5548</v>
      </c>
      <c r="E25" s="36">
        <v>10</v>
      </c>
      <c r="F25" s="78">
        <v>30</v>
      </c>
      <c r="G25" s="36"/>
      <c r="H25" s="36"/>
      <c r="I25" s="69" t="s">
        <v>475</v>
      </c>
      <c r="J25" s="70"/>
      <c r="K25" s="70"/>
    </row>
    <row r="26" spans="3:11" x14ac:dyDescent="0.25">
      <c r="C26" s="3">
        <v>43138</v>
      </c>
      <c r="D26" s="4">
        <v>5549</v>
      </c>
      <c r="E26" s="36">
        <v>20</v>
      </c>
      <c r="F26" s="76"/>
      <c r="G26" s="36"/>
      <c r="H26" s="36"/>
      <c r="I26" s="69" t="s">
        <v>479</v>
      </c>
      <c r="J26" s="70"/>
      <c r="K26" s="70"/>
    </row>
    <row r="27" spans="3:11" x14ac:dyDescent="0.25">
      <c r="C27" s="3">
        <v>43138</v>
      </c>
      <c r="D27" s="4">
        <v>5550</v>
      </c>
      <c r="E27" s="17">
        <v>2</v>
      </c>
      <c r="F27" s="76"/>
      <c r="G27" s="17"/>
      <c r="H27" s="17"/>
      <c r="I27" s="69" t="s">
        <v>476</v>
      </c>
      <c r="J27" s="70"/>
      <c r="K27" s="70"/>
    </row>
    <row r="28" spans="3:11" x14ac:dyDescent="0.25">
      <c r="C28" s="3">
        <v>43138</v>
      </c>
      <c r="D28" s="4">
        <v>5551</v>
      </c>
      <c r="E28" s="17">
        <v>2</v>
      </c>
      <c r="F28" s="76"/>
      <c r="G28" s="17"/>
      <c r="H28" s="17"/>
      <c r="I28" s="69" t="s">
        <v>476</v>
      </c>
      <c r="J28" s="70"/>
      <c r="K28" s="70"/>
    </row>
    <row r="29" spans="3:11" x14ac:dyDescent="0.25">
      <c r="C29" s="3">
        <v>43138</v>
      </c>
      <c r="D29" s="4">
        <v>5552</v>
      </c>
      <c r="E29" s="17">
        <v>30</v>
      </c>
      <c r="F29" s="76"/>
      <c r="G29" s="17"/>
      <c r="H29" s="17"/>
      <c r="I29" s="69" t="s">
        <v>475</v>
      </c>
      <c r="J29" s="70"/>
      <c r="K29" s="70"/>
    </row>
    <row r="30" spans="3:11" x14ac:dyDescent="0.25">
      <c r="C30" s="3">
        <v>43138</v>
      </c>
      <c r="D30" s="4">
        <v>5553</v>
      </c>
      <c r="E30" s="17">
        <v>4</v>
      </c>
      <c r="F30" s="76">
        <v>58</v>
      </c>
      <c r="G30" s="17"/>
      <c r="H30" s="17"/>
      <c r="I30" s="69" t="s">
        <v>476</v>
      </c>
      <c r="J30" s="70"/>
      <c r="K30" s="70"/>
    </row>
    <row r="31" spans="3:11" x14ac:dyDescent="0.25">
      <c r="C31" s="3">
        <v>43139</v>
      </c>
      <c r="D31" s="4">
        <v>5554</v>
      </c>
      <c r="E31" s="17">
        <v>11</v>
      </c>
      <c r="F31" s="76"/>
      <c r="G31" s="17"/>
      <c r="H31" s="17"/>
      <c r="I31" s="69" t="s">
        <v>479</v>
      </c>
      <c r="J31" s="70"/>
      <c r="K31" s="70"/>
    </row>
    <row r="32" spans="3:11" x14ac:dyDescent="0.25">
      <c r="C32" s="3" t="s">
        <v>5</v>
      </c>
      <c r="D32" s="4">
        <v>5555</v>
      </c>
      <c r="E32" s="17"/>
      <c r="F32" s="76"/>
      <c r="G32" s="17"/>
      <c r="H32" s="17"/>
      <c r="I32" s="71"/>
      <c r="J32" s="70"/>
      <c r="K32" s="70"/>
    </row>
    <row r="33" spans="3:11" x14ac:dyDescent="0.25">
      <c r="C33" s="3">
        <v>43139</v>
      </c>
      <c r="D33" s="4">
        <v>5556</v>
      </c>
      <c r="E33" s="17">
        <v>132</v>
      </c>
      <c r="F33" s="76"/>
      <c r="G33" s="17"/>
      <c r="H33" s="17"/>
      <c r="I33" s="69" t="s">
        <v>479</v>
      </c>
      <c r="J33" s="70"/>
      <c r="K33" s="70"/>
    </row>
    <row r="34" spans="3:11" x14ac:dyDescent="0.25">
      <c r="C34" s="3">
        <v>43139</v>
      </c>
      <c r="D34" s="4">
        <v>5557</v>
      </c>
      <c r="E34" s="17">
        <v>10</v>
      </c>
      <c r="F34" s="76"/>
      <c r="G34" s="17"/>
      <c r="H34" s="17"/>
      <c r="I34" s="69" t="s">
        <v>475</v>
      </c>
      <c r="J34" s="70"/>
      <c r="K34" s="70"/>
    </row>
    <row r="35" spans="3:11" x14ac:dyDescent="0.25">
      <c r="C35" s="3">
        <v>43139</v>
      </c>
      <c r="D35" s="4">
        <v>5558</v>
      </c>
      <c r="E35" s="17">
        <v>15</v>
      </c>
      <c r="F35" s="76">
        <v>168</v>
      </c>
      <c r="G35" s="17"/>
      <c r="H35" s="73">
        <v>200</v>
      </c>
      <c r="I35" s="69" t="s">
        <v>475</v>
      </c>
      <c r="J35" s="70"/>
      <c r="K35" s="70"/>
    </row>
    <row r="36" spans="3:11" x14ac:dyDescent="0.25">
      <c r="C36" s="3">
        <v>43140</v>
      </c>
      <c r="D36" s="4">
        <v>5561</v>
      </c>
      <c r="E36" s="17">
        <v>11</v>
      </c>
      <c r="F36" s="76"/>
      <c r="G36" s="17"/>
      <c r="H36" s="17"/>
      <c r="I36" s="69" t="s">
        <v>479</v>
      </c>
      <c r="J36" s="70"/>
      <c r="K36" s="70"/>
    </row>
    <row r="37" spans="3:11" x14ac:dyDescent="0.25">
      <c r="C37" s="3">
        <v>43140</v>
      </c>
      <c r="D37" s="4">
        <v>5562</v>
      </c>
      <c r="E37" s="17">
        <v>22</v>
      </c>
      <c r="F37" s="76"/>
      <c r="G37" s="17"/>
      <c r="H37" s="17"/>
      <c r="I37" s="69" t="s">
        <v>479</v>
      </c>
      <c r="J37" s="70"/>
      <c r="K37" s="70"/>
    </row>
    <row r="38" spans="3:11" x14ac:dyDescent="0.25">
      <c r="C38" s="3">
        <v>43140</v>
      </c>
      <c r="D38" s="4">
        <v>5563</v>
      </c>
      <c r="E38" s="17">
        <v>2</v>
      </c>
      <c r="F38" s="79"/>
      <c r="G38" s="17"/>
      <c r="H38" s="17"/>
      <c r="I38" s="69" t="s">
        <v>476</v>
      </c>
      <c r="J38" s="70"/>
      <c r="K38" s="70"/>
    </row>
    <row r="39" spans="3:11" x14ac:dyDescent="0.25">
      <c r="C39" s="3">
        <v>43140</v>
      </c>
      <c r="D39" s="4">
        <v>5564</v>
      </c>
      <c r="E39" s="17">
        <v>5</v>
      </c>
      <c r="F39" s="79">
        <v>40</v>
      </c>
      <c r="G39" s="17"/>
      <c r="H39" s="17"/>
      <c r="I39" s="69" t="s">
        <v>476</v>
      </c>
      <c r="J39" s="70"/>
      <c r="K39" s="70"/>
    </row>
    <row r="40" spans="3:11" x14ac:dyDescent="0.25">
      <c r="C40" s="3">
        <v>43143</v>
      </c>
      <c r="D40" s="4">
        <v>5565</v>
      </c>
      <c r="E40" s="36">
        <v>10</v>
      </c>
      <c r="F40" s="80">
        <v>10</v>
      </c>
      <c r="G40" s="36"/>
      <c r="H40" s="36"/>
      <c r="I40" s="69" t="s">
        <v>483</v>
      </c>
      <c r="J40" s="70"/>
      <c r="K40" s="70"/>
    </row>
    <row r="41" spans="3:11" x14ac:dyDescent="0.25">
      <c r="C41" s="3">
        <v>43145</v>
      </c>
      <c r="D41" s="4">
        <v>5566</v>
      </c>
      <c r="E41" s="17">
        <v>2</v>
      </c>
      <c r="F41" s="79"/>
      <c r="G41" s="17"/>
      <c r="H41" s="17"/>
      <c r="I41" s="69" t="s">
        <v>476</v>
      </c>
      <c r="J41" s="70"/>
      <c r="K41" s="70"/>
    </row>
    <row r="42" spans="3:11" x14ac:dyDescent="0.25">
      <c r="C42" s="3">
        <v>43145</v>
      </c>
      <c r="D42" s="4">
        <v>5567</v>
      </c>
      <c r="E42" s="17">
        <v>10</v>
      </c>
      <c r="F42" s="79">
        <v>12</v>
      </c>
      <c r="G42" s="17"/>
      <c r="H42" s="17"/>
      <c r="I42" s="69" t="s">
        <v>475</v>
      </c>
      <c r="J42" s="70"/>
      <c r="K42" s="70"/>
    </row>
    <row r="43" spans="3:11" x14ac:dyDescent="0.25">
      <c r="C43" s="3">
        <v>43146</v>
      </c>
      <c r="D43" s="4">
        <v>5568</v>
      </c>
      <c r="E43" s="17">
        <v>15</v>
      </c>
      <c r="F43" s="79"/>
      <c r="G43" s="17"/>
      <c r="H43" s="17"/>
      <c r="I43" s="69" t="s">
        <v>475</v>
      </c>
      <c r="J43" s="70"/>
      <c r="K43" s="70"/>
    </row>
    <row r="44" spans="3:11" x14ac:dyDescent="0.25">
      <c r="C44" s="3">
        <v>43146</v>
      </c>
      <c r="D44" s="4">
        <v>5569</v>
      </c>
      <c r="E44" s="17">
        <v>2</v>
      </c>
      <c r="F44" s="81">
        <v>17</v>
      </c>
      <c r="G44" s="17"/>
      <c r="H44" s="17"/>
      <c r="I44" s="69" t="s">
        <v>476</v>
      </c>
      <c r="J44" s="70"/>
      <c r="K44" s="70"/>
    </row>
    <row r="45" spans="3:11" x14ac:dyDescent="0.25">
      <c r="C45" s="3">
        <v>43147</v>
      </c>
      <c r="D45" s="4">
        <v>5570</v>
      </c>
      <c r="E45" s="17">
        <v>2</v>
      </c>
      <c r="F45" s="82"/>
      <c r="G45" s="17"/>
      <c r="H45" s="17"/>
      <c r="I45" s="69" t="s">
        <v>476</v>
      </c>
      <c r="J45" s="70"/>
      <c r="K45" s="70"/>
    </row>
    <row r="46" spans="3:11" x14ac:dyDescent="0.25">
      <c r="C46" s="3">
        <v>43147</v>
      </c>
      <c r="D46" s="4">
        <v>5571</v>
      </c>
      <c r="E46" s="17">
        <v>5</v>
      </c>
      <c r="F46" s="82"/>
      <c r="G46" s="17"/>
      <c r="H46" s="17"/>
      <c r="I46" s="69" t="s">
        <v>484</v>
      </c>
      <c r="J46" s="70"/>
      <c r="K46" s="70"/>
    </row>
    <row r="47" spans="3:11" x14ac:dyDescent="0.25">
      <c r="C47" s="3">
        <v>43147</v>
      </c>
      <c r="D47" s="4">
        <v>5572</v>
      </c>
      <c r="E47" s="17">
        <v>20</v>
      </c>
      <c r="F47" s="82"/>
      <c r="G47" s="17"/>
      <c r="H47" s="17"/>
      <c r="I47" s="69" t="s">
        <v>475</v>
      </c>
      <c r="J47" s="70"/>
      <c r="K47" s="70"/>
    </row>
    <row r="48" spans="3:11" x14ac:dyDescent="0.25">
      <c r="C48" s="3">
        <v>43147</v>
      </c>
      <c r="D48" s="4">
        <v>5573</v>
      </c>
      <c r="E48" s="68">
        <v>77</v>
      </c>
      <c r="F48" s="81">
        <v>104</v>
      </c>
      <c r="G48" s="17"/>
      <c r="H48" s="17"/>
      <c r="I48" s="69" t="s">
        <v>479</v>
      </c>
      <c r="J48" s="70"/>
      <c r="K48" s="70"/>
    </row>
    <row r="49" spans="3:12" x14ac:dyDescent="0.25">
      <c r="C49" s="3">
        <v>43148</v>
      </c>
      <c r="D49" s="4">
        <v>5574</v>
      </c>
      <c r="E49" s="68">
        <v>10</v>
      </c>
      <c r="F49" s="82"/>
      <c r="G49" s="17"/>
      <c r="H49" s="17"/>
      <c r="I49" s="69" t="s">
        <v>476</v>
      </c>
      <c r="J49" s="70"/>
      <c r="K49" s="70"/>
    </row>
    <row r="50" spans="3:12" x14ac:dyDescent="0.25">
      <c r="C50" s="3">
        <v>43148</v>
      </c>
      <c r="D50" s="4">
        <v>5575</v>
      </c>
      <c r="E50" s="68">
        <v>10</v>
      </c>
      <c r="F50" s="82"/>
      <c r="G50" s="17"/>
      <c r="H50" s="17"/>
      <c r="I50" s="69" t="s">
        <v>475</v>
      </c>
      <c r="J50" s="70"/>
      <c r="K50" s="70"/>
    </row>
    <row r="51" spans="3:12" x14ac:dyDescent="0.25">
      <c r="C51" s="3">
        <v>43148</v>
      </c>
      <c r="D51" s="4">
        <v>5576</v>
      </c>
      <c r="E51" s="68">
        <v>20</v>
      </c>
      <c r="F51" s="81">
        <v>40</v>
      </c>
      <c r="G51" s="17"/>
      <c r="H51" s="17"/>
      <c r="I51" s="69" t="s">
        <v>485</v>
      </c>
      <c r="J51" s="70"/>
      <c r="K51" s="70"/>
    </row>
    <row r="52" spans="3:12" x14ac:dyDescent="0.25">
      <c r="C52" s="3">
        <v>43151</v>
      </c>
      <c r="D52" s="4">
        <v>5577</v>
      </c>
      <c r="E52" s="68">
        <v>10</v>
      </c>
      <c r="F52" s="81">
        <v>10</v>
      </c>
      <c r="G52" s="17"/>
      <c r="H52" s="17"/>
      <c r="I52" s="69" t="s">
        <v>475</v>
      </c>
      <c r="J52" s="70"/>
      <c r="K52" s="70"/>
      <c r="L52" s="70"/>
    </row>
    <row r="53" spans="3:12" x14ac:dyDescent="0.25">
      <c r="C53" s="3">
        <v>43152</v>
      </c>
      <c r="D53" s="4">
        <v>5578</v>
      </c>
      <c r="E53" s="68">
        <v>16</v>
      </c>
      <c r="F53" s="83"/>
      <c r="G53" s="68"/>
      <c r="H53" s="17"/>
      <c r="I53" s="69" t="s">
        <v>486</v>
      </c>
      <c r="J53" s="70"/>
      <c r="K53" s="70"/>
    </row>
    <row r="54" spans="3:12" x14ac:dyDescent="0.25">
      <c r="C54" s="3">
        <v>43152</v>
      </c>
      <c r="D54" s="4">
        <v>5579</v>
      </c>
      <c r="E54" s="68">
        <v>2</v>
      </c>
      <c r="F54" s="83"/>
      <c r="G54" s="68"/>
      <c r="H54" s="17"/>
      <c r="I54" s="69" t="s">
        <v>476</v>
      </c>
      <c r="J54" s="70"/>
      <c r="K54" s="70"/>
    </row>
    <row r="55" spans="3:12" x14ac:dyDescent="0.25">
      <c r="C55" s="3">
        <v>43152</v>
      </c>
      <c r="D55" s="4">
        <v>5580</v>
      </c>
      <c r="E55" s="68">
        <v>6</v>
      </c>
      <c r="F55" s="83"/>
      <c r="G55" s="68"/>
      <c r="H55" s="17"/>
      <c r="I55" s="69" t="s">
        <v>487</v>
      </c>
      <c r="J55" s="70"/>
      <c r="K55" s="70"/>
    </row>
    <row r="56" spans="3:12" x14ac:dyDescent="0.25">
      <c r="C56" s="3">
        <v>43152</v>
      </c>
      <c r="D56" s="4">
        <v>5581</v>
      </c>
      <c r="E56" s="68">
        <v>12</v>
      </c>
      <c r="F56" s="83"/>
      <c r="G56" s="68"/>
      <c r="H56" s="17"/>
      <c r="I56" s="69" t="s">
        <v>488</v>
      </c>
      <c r="J56" s="70"/>
      <c r="K56" s="70"/>
    </row>
    <row r="57" spans="3:12" x14ac:dyDescent="0.25">
      <c r="C57" s="3">
        <v>43152</v>
      </c>
      <c r="D57" s="4">
        <v>5582</v>
      </c>
      <c r="E57" s="68">
        <v>11</v>
      </c>
      <c r="F57" s="83"/>
      <c r="G57" s="68"/>
      <c r="H57" s="17"/>
      <c r="I57" s="69" t="s">
        <v>489</v>
      </c>
      <c r="J57" s="70"/>
      <c r="K57" s="70"/>
    </row>
    <row r="58" spans="3:12" x14ac:dyDescent="0.25">
      <c r="C58" s="3">
        <v>43152</v>
      </c>
      <c r="D58" s="4">
        <v>5583</v>
      </c>
      <c r="E58" s="68">
        <v>6</v>
      </c>
      <c r="F58" s="81">
        <v>53</v>
      </c>
      <c r="G58" s="68"/>
      <c r="H58" s="17"/>
      <c r="I58" s="69" t="s">
        <v>490</v>
      </c>
      <c r="J58" s="70"/>
      <c r="K58" s="70"/>
    </row>
    <row r="59" spans="3:12" x14ac:dyDescent="0.25">
      <c r="C59" s="3">
        <v>43153</v>
      </c>
      <c r="D59" s="4">
        <v>5584</v>
      </c>
      <c r="E59" s="68">
        <v>5</v>
      </c>
      <c r="F59" s="81">
        <v>5</v>
      </c>
      <c r="G59" s="17"/>
      <c r="H59" s="17"/>
      <c r="I59" s="71" t="s">
        <v>491</v>
      </c>
      <c r="J59" s="70"/>
      <c r="K59" s="70"/>
    </row>
    <row r="60" spans="3:12" x14ac:dyDescent="0.25">
      <c r="C60" s="3">
        <v>43154</v>
      </c>
      <c r="D60" s="4">
        <v>5587</v>
      </c>
      <c r="E60" s="68">
        <v>32</v>
      </c>
      <c r="F60" s="82"/>
      <c r="G60" s="68"/>
      <c r="H60" s="17"/>
      <c r="I60" s="69" t="s">
        <v>486</v>
      </c>
      <c r="J60" s="70"/>
      <c r="K60" s="70"/>
    </row>
    <row r="61" spans="3:12" x14ac:dyDescent="0.25">
      <c r="C61" s="3">
        <v>43154</v>
      </c>
      <c r="D61" s="4">
        <v>5588</v>
      </c>
      <c r="E61" s="68">
        <v>16</v>
      </c>
      <c r="F61" s="82"/>
      <c r="G61" s="68"/>
      <c r="H61" s="17"/>
      <c r="I61" s="69" t="s">
        <v>486</v>
      </c>
      <c r="J61" s="70"/>
      <c r="K61" s="70"/>
    </row>
    <row r="62" spans="3:12" x14ac:dyDescent="0.25">
      <c r="C62" s="3">
        <v>43154</v>
      </c>
      <c r="D62" s="4">
        <v>5589</v>
      </c>
      <c r="E62" s="68">
        <v>5</v>
      </c>
      <c r="F62" s="82"/>
      <c r="G62" s="68"/>
      <c r="H62" s="17"/>
      <c r="I62" s="71" t="s">
        <v>495</v>
      </c>
      <c r="J62" s="70"/>
      <c r="K62" s="70"/>
    </row>
    <row r="63" spans="3:12" x14ac:dyDescent="0.25">
      <c r="C63" s="3">
        <v>43154</v>
      </c>
      <c r="D63" s="4">
        <v>5590</v>
      </c>
      <c r="E63" s="68">
        <v>6</v>
      </c>
      <c r="F63" s="82"/>
      <c r="G63" s="68"/>
      <c r="H63" s="17"/>
      <c r="I63" s="69" t="s">
        <v>490</v>
      </c>
      <c r="J63" s="70"/>
      <c r="K63" s="70"/>
    </row>
    <row r="64" spans="3:12" x14ac:dyDescent="0.25">
      <c r="C64" s="3">
        <v>43154</v>
      </c>
      <c r="D64" s="4">
        <v>5591</v>
      </c>
      <c r="E64" s="68">
        <v>16</v>
      </c>
      <c r="F64" s="82"/>
      <c r="G64" s="68"/>
      <c r="H64" s="17"/>
      <c r="I64" s="69" t="s">
        <v>486</v>
      </c>
      <c r="J64" s="70"/>
      <c r="K64" s="70"/>
    </row>
    <row r="65" spans="3:11" x14ac:dyDescent="0.25">
      <c r="C65" s="3">
        <v>43154</v>
      </c>
      <c r="D65" s="4">
        <v>5592</v>
      </c>
      <c r="E65" s="68">
        <v>6</v>
      </c>
      <c r="F65" s="81">
        <v>81</v>
      </c>
      <c r="G65" s="68"/>
      <c r="H65" s="17"/>
      <c r="I65" s="69" t="s">
        <v>490</v>
      </c>
      <c r="J65" s="70"/>
      <c r="K65" s="70"/>
    </row>
    <row r="66" spans="3:11" x14ac:dyDescent="0.25">
      <c r="C66" s="3">
        <v>43155</v>
      </c>
      <c r="D66" s="4">
        <v>5593</v>
      </c>
      <c r="E66" s="68">
        <v>6</v>
      </c>
      <c r="F66" s="82"/>
      <c r="G66" s="68"/>
      <c r="H66" s="17"/>
      <c r="I66" s="69" t="s">
        <v>490</v>
      </c>
      <c r="J66" s="70"/>
      <c r="K66" s="70"/>
    </row>
    <row r="67" spans="3:11" x14ac:dyDescent="0.25">
      <c r="C67" s="3">
        <v>43155</v>
      </c>
      <c r="D67" s="4">
        <v>5594</v>
      </c>
      <c r="E67" s="68">
        <v>12</v>
      </c>
      <c r="F67" s="82"/>
      <c r="G67" s="68"/>
      <c r="H67" s="17"/>
      <c r="I67" s="69" t="s">
        <v>490</v>
      </c>
      <c r="J67" s="70"/>
      <c r="K67" s="70"/>
    </row>
    <row r="68" spans="3:11" x14ac:dyDescent="0.25">
      <c r="C68" s="3">
        <v>43155</v>
      </c>
      <c r="D68" s="4">
        <v>5595</v>
      </c>
      <c r="E68" s="68">
        <v>12</v>
      </c>
      <c r="F68" s="82"/>
      <c r="G68" s="68"/>
      <c r="H68" s="17"/>
      <c r="I68" s="69" t="s">
        <v>490</v>
      </c>
      <c r="J68" s="70"/>
      <c r="K68" s="70"/>
    </row>
    <row r="69" spans="3:11" x14ac:dyDescent="0.25">
      <c r="C69" s="3">
        <v>43155</v>
      </c>
      <c r="D69" s="4">
        <v>5596</v>
      </c>
      <c r="E69" s="68">
        <v>7</v>
      </c>
      <c r="F69" s="82"/>
      <c r="G69" s="68"/>
      <c r="H69" s="17"/>
      <c r="I69" s="71" t="s">
        <v>496</v>
      </c>
      <c r="J69" s="70"/>
      <c r="K69" s="70"/>
    </row>
    <row r="70" spans="3:11" x14ac:dyDescent="0.25">
      <c r="C70" s="3">
        <v>43155</v>
      </c>
      <c r="D70" s="4">
        <v>5597</v>
      </c>
      <c r="E70" s="68">
        <v>12</v>
      </c>
      <c r="F70" s="82"/>
      <c r="G70" s="68"/>
      <c r="H70" s="17"/>
      <c r="I70" s="69" t="s">
        <v>490</v>
      </c>
      <c r="J70" s="70"/>
      <c r="K70" s="70"/>
    </row>
    <row r="71" spans="3:11" x14ac:dyDescent="0.25">
      <c r="C71" s="3">
        <v>43155</v>
      </c>
      <c r="D71" s="4">
        <v>5598</v>
      </c>
      <c r="E71" s="68">
        <v>6</v>
      </c>
      <c r="F71" s="82"/>
      <c r="G71" s="68"/>
      <c r="H71" s="17"/>
      <c r="I71" s="69" t="s">
        <v>490</v>
      </c>
      <c r="J71" s="70"/>
      <c r="K71" s="70"/>
    </row>
    <row r="72" spans="3:11" x14ac:dyDescent="0.25">
      <c r="C72" s="3">
        <v>43155</v>
      </c>
      <c r="D72" s="4">
        <v>5599</v>
      </c>
      <c r="E72" s="68">
        <v>6</v>
      </c>
      <c r="F72" s="82"/>
      <c r="G72" s="68"/>
      <c r="H72" s="17"/>
      <c r="I72" s="69" t="s">
        <v>490</v>
      </c>
      <c r="J72" s="70"/>
      <c r="K72" s="70"/>
    </row>
    <row r="73" spans="3:11" x14ac:dyDescent="0.25">
      <c r="C73" s="3">
        <v>43155</v>
      </c>
      <c r="D73" s="4">
        <v>5600</v>
      </c>
      <c r="E73" s="68">
        <v>10</v>
      </c>
      <c r="F73" s="82"/>
      <c r="G73" s="68"/>
      <c r="H73" s="17"/>
      <c r="I73" s="71" t="s">
        <v>496</v>
      </c>
      <c r="J73" s="70"/>
      <c r="K73" s="70"/>
    </row>
    <row r="74" spans="3:11" x14ac:dyDescent="0.25">
      <c r="C74" s="3">
        <v>43155</v>
      </c>
      <c r="D74" s="4">
        <v>5601</v>
      </c>
      <c r="E74" s="68">
        <v>5</v>
      </c>
      <c r="F74" s="82"/>
      <c r="G74" s="68"/>
      <c r="H74" s="17"/>
      <c r="I74" s="71" t="s">
        <v>496</v>
      </c>
      <c r="J74" s="70"/>
      <c r="K74" s="70"/>
    </row>
    <row r="75" spans="3:11" x14ac:dyDescent="0.25">
      <c r="C75" s="3">
        <v>43155</v>
      </c>
      <c r="D75" s="4">
        <v>5602</v>
      </c>
      <c r="E75" s="68">
        <v>6</v>
      </c>
      <c r="F75" s="82"/>
      <c r="G75" s="68"/>
      <c r="H75" s="17"/>
      <c r="I75" s="71" t="s">
        <v>496</v>
      </c>
      <c r="J75" s="70"/>
      <c r="K75" s="70"/>
    </row>
    <row r="76" spans="3:11" x14ac:dyDescent="0.25">
      <c r="C76" s="3">
        <v>43155</v>
      </c>
      <c r="D76" s="4">
        <v>5603</v>
      </c>
      <c r="E76" s="68">
        <v>19</v>
      </c>
      <c r="F76" s="82"/>
      <c r="G76" s="68"/>
      <c r="H76" s="17"/>
      <c r="I76" s="71" t="s">
        <v>496</v>
      </c>
      <c r="J76" s="70"/>
      <c r="K76" s="70"/>
    </row>
    <row r="77" spans="3:11" x14ac:dyDescent="0.25">
      <c r="C77" s="3">
        <v>43155</v>
      </c>
      <c r="D77" s="4">
        <v>5604</v>
      </c>
      <c r="E77" s="68">
        <v>20</v>
      </c>
      <c r="F77" s="84">
        <v>121</v>
      </c>
      <c r="G77" s="68"/>
      <c r="H77" s="17"/>
      <c r="I77" s="71" t="s">
        <v>497</v>
      </c>
      <c r="J77" s="70"/>
      <c r="K77" s="70"/>
    </row>
    <row r="78" spans="3:11" x14ac:dyDescent="0.25">
      <c r="C78" s="3">
        <v>43158</v>
      </c>
      <c r="D78" s="4">
        <v>5607</v>
      </c>
      <c r="E78" s="68">
        <v>25</v>
      </c>
      <c r="F78" s="84">
        <v>25</v>
      </c>
      <c r="G78" s="17"/>
      <c r="H78" s="17"/>
      <c r="I78" s="69" t="s">
        <v>500</v>
      </c>
      <c r="J78" s="70"/>
      <c r="K78" s="70"/>
    </row>
    <row r="79" spans="3:11" x14ac:dyDescent="0.25">
      <c r="C79" s="74" t="s">
        <v>267</v>
      </c>
      <c r="D79" s="4"/>
      <c r="E79" s="72">
        <f>SUM(E7:E78)</f>
        <v>1059</v>
      </c>
      <c r="F79" s="86">
        <f>SUM(F14:F78)</f>
        <v>1059</v>
      </c>
      <c r="G79" s="73"/>
      <c r="H79" s="73">
        <f>SUM(H7:H78)</f>
        <v>325</v>
      </c>
      <c r="I79" s="71"/>
      <c r="J79" s="70"/>
      <c r="K79" s="70"/>
    </row>
    <row r="80" spans="3:11" x14ac:dyDescent="0.25">
      <c r="G80" s="19"/>
      <c r="H80" s="19"/>
    </row>
    <row r="81" spans="3:9" x14ac:dyDescent="0.25">
      <c r="F81" t="s">
        <v>455</v>
      </c>
      <c r="G81" t="s">
        <v>381</v>
      </c>
    </row>
    <row r="82" spans="3:9" x14ac:dyDescent="0.25">
      <c r="C82" s="67" t="s">
        <v>0</v>
      </c>
      <c r="D82" s="57" t="s">
        <v>400</v>
      </c>
      <c r="E82" s="57" t="s">
        <v>409</v>
      </c>
      <c r="F82" s="58" t="s">
        <v>401</v>
      </c>
      <c r="G82" s="59" t="s">
        <v>402</v>
      </c>
      <c r="H82" s="59" t="s">
        <v>404</v>
      </c>
      <c r="I82" s="60" t="s">
        <v>403</v>
      </c>
    </row>
    <row r="83" spans="3:9" x14ac:dyDescent="0.25">
      <c r="C83" s="56">
        <v>43132</v>
      </c>
      <c r="D83" s="57"/>
      <c r="E83" s="57">
        <v>5528</v>
      </c>
      <c r="F83" s="58" t="s">
        <v>477</v>
      </c>
      <c r="G83" s="59">
        <v>75</v>
      </c>
      <c r="H83" s="59" t="s">
        <v>472</v>
      </c>
      <c r="I83" s="60" t="s">
        <v>473</v>
      </c>
    </row>
    <row r="84" spans="3:9" x14ac:dyDescent="0.25">
      <c r="C84" s="56">
        <v>43132</v>
      </c>
      <c r="D84" s="57"/>
      <c r="E84" s="57">
        <v>5537</v>
      </c>
      <c r="F84" s="58" t="s">
        <v>477</v>
      </c>
      <c r="G84" s="59">
        <v>45</v>
      </c>
      <c r="H84" s="59" t="s">
        <v>478</v>
      </c>
      <c r="I84" s="60" t="s">
        <v>473</v>
      </c>
    </row>
    <row r="85" spans="3:9" x14ac:dyDescent="0.25">
      <c r="C85" s="56">
        <v>43108</v>
      </c>
      <c r="D85" s="57"/>
      <c r="E85" s="57">
        <v>5559</v>
      </c>
      <c r="F85" s="58" t="s">
        <v>477</v>
      </c>
      <c r="G85" s="59">
        <v>22</v>
      </c>
      <c r="H85" s="59" t="s">
        <v>480</v>
      </c>
      <c r="I85" s="60" t="s">
        <v>482</v>
      </c>
    </row>
    <row r="86" spans="3:9" x14ac:dyDescent="0.25">
      <c r="C86" s="56">
        <v>43108</v>
      </c>
      <c r="D86" s="57"/>
      <c r="E86" s="57">
        <v>5560</v>
      </c>
      <c r="F86" s="58" t="s">
        <v>477</v>
      </c>
      <c r="G86" s="59">
        <v>22</v>
      </c>
      <c r="H86" s="59" t="s">
        <v>481</v>
      </c>
      <c r="I86" s="60" t="s">
        <v>482</v>
      </c>
    </row>
    <row r="87" spans="3:9" x14ac:dyDescent="0.25">
      <c r="C87" s="56">
        <v>43152</v>
      </c>
      <c r="D87" s="57"/>
      <c r="E87" s="38">
        <v>5585</v>
      </c>
      <c r="F87" s="27" t="s">
        <v>477</v>
      </c>
      <c r="G87" s="59">
        <v>16</v>
      </c>
      <c r="H87" s="17" t="s">
        <v>492</v>
      </c>
      <c r="I87" s="60" t="s">
        <v>493</v>
      </c>
    </row>
    <row r="88" spans="3:9" x14ac:dyDescent="0.25">
      <c r="C88" s="56">
        <v>43151</v>
      </c>
      <c r="D88" s="50"/>
      <c r="E88" s="50">
        <v>5586</v>
      </c>
      <c r="F88" s="54" t="s">
        <v>477</v>
      </c>
      <c r="G88" s="59">
        <v>16</v>
      </c>
      <c r="H88" s="52" t="s">
        <v>494</v>
      </c>
      <c r="I88" s="60" t="s">
        <v>493</v>
      </c>
    </row>
    <row r="89" spans="3:9" x14ac:dyDescent="0.25">
      <c r="C89" s="56">
        <v>43155</v>
      </c>
      <c r="D89" s="3"/>
      <c r="E89" s="50">
        <v>5605</v>
      </c>
      <c r="F89" s="38" t="s">
        <v>477</v>
      </c>
      <c r="G89" s="68">
        <v>32</v>
      </c>
      <c r="H89" s="27" t="s">
        <v>498</v>
      </c>
      <c r="I89" s="60" t="s">
        <v>493</v>
      </c>
    </row>
    <row r="90" spans="3:9" x14ac:dyDescent="0.25">
      <c r="C90" s="56"/>
      <c r="D90" s="3"/>
      <c r="E90" s="50"/>
      <c r="F90" s="38"/>
      <c r="G90" s="68"/>
      <c r="H90" s="27"/>
      <c r="I90" s="60"/>
    </row>
    <row r="91" spans="3:9" x14ac:dyDescent="0.25">
      <c r="C91" s="56"/>
      <c r="D91" s="3"/>
      <c r="E91" s="50"/>
      <c r="F91" s="38"/>
      <c r="G91" s="68"/>
      <c r="H91" s="27"/>
      <c r="I91" s="60"/>
    </row>
    <row r="92" spans="3:9" x14ac:dyDescent="0.25">
      <c r="C92" s="56"/>
      <c r="D92" s="3"/>
      <c r="E92" s="50"/>
      <c r="F92" s="38"/>
      <c r="G92" s="68"/>
      <c r="H92" s="27"/>
      <c r="I92" s="60"/>
    </row>
    <row r="93" spans="3:9" x14ac:dyDescent="0.25">
      <c r="C93" s="75" t="s">
        <v>267</v>
      </c>
      <c r="D93" s="50"/>
      <c r="E93" s="50"/>
      <c r="F93" s="52"/>
      <c r="G93" s="54">
        <v>228</v>
      </c>
      <c r="H93" s="52"/>
      <c r="I93" s="53"/>
    </row>
    <row r="94" spans="3:9" x14ac:dyDescent="0.25">
      <c r="F94" s="40"/>
      <c r="G94" t="s">
        <v>382</v>
      </c>
    </row>
    <row r="95" spans="3:9" x14ac:dyDescent="0.25">
      <c r="C95" s="67" t="s">
        <v>0</v>
      </c>
      <c r="D95" s="57" t="s">
        <v>400</v>
      </c>
      <c r="E95" s="57" t="s">
        <v>409</v>
      </c>
      <c r="F95" s="58" t="s">
        <v>401</v>
      </c>
      <c r="G95" s="59" t="s">
        <v>402</v>
      </c>
      <c r="H95" s="59" t="s">
        <v>404</v>
      </c>
      <c r="I95" s="60" t="s">
        <v>403</v>
      </c>
    </row>
    <row r="96" spans="3:9" x14ac:dyDescent="0.25">
      <c r="C96" s="61">
        <v>43136</v>
      </c>
      <c r="D96" s="62"/>
      <c r="E96" s="62">
        <v>5527</v>
      </c>
      <c r="F96" s="63" t="s">
        <v>171</v>
      </c>
      <c r="G96" s="64">
        <v>285.63</v>
      </c>
      <c r="H96" s="63" t="s">
        <v>470</v>
      </c>
      <c r="I96" s="65" t="s">
        <v>471</v>
      </c>
    </row>
    <row r="97" spans="3:9" x14ac:dyDescent="0.25">
      <c r="C97" s="42">
        <v>43159</v>
      </c>
      <c r="D97" s="50"/>
      <c r="E97" s="50">
        <v>5606</v>
      </c>
      <c r="F97" s="66" t="s">
        <v>171</v>
      </c>
      <c r="G97" s="64">
        <v>285.63</v>
      </c>
      <c r="H97" s="52" t="s">
        <v>470</v>
      </c>
      <c r="I97" s="65" t="s">
        <v>499</v>
      </c>
    </row>
    <row r="98" spans="3:9" x14ac:dyDescent="0.25">
      <c r="C98" s="42"/>
      <c r="D98" s="50"/>
      <c r="E98" s="50"/>
      <c r="F98" s="54"/>
      <c r="G98" s="52"/>
      <c r="H98" s="52"/>
      <c r="I98" s="66"/>
    </row>
    <row r="99" spans="3:9" x14ac:dyDescent="0.25">
      <c r="C99" s="74" t="s">
        <v>267</v>
      </c>
      <c r="D99" s="48"/>
      <c r="E99" s="48"/>
      <c r="F99" s="2"/>
      <c r="G99" s="73">
        <f>SUM(G96:G98)</f>
        <v>571.26</v>
      </c>
      <c r="H99" s="17"/>
      <c r="I99" s="14"/>
    </row>
    <row r="100" spans="3:9" x14ac:dyDescent="0.25">
      <c r="G100" s="19"/>
      <c r="H100" s="19"/>
    </row>
  </sheetData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O107"/>
  <sheetViews>
    <sheetView topLeftCell="A83" workbookViewId="0">
      <selection activeCell="J98" sqref="J98"/>
    </sheetView>
  </sheetViews>
  <sheetFormatPr baseColWidth="10" defaultRowHeight="15" x14ac:dyDescent="0.25"/>
  <cols>
    <col min="2" max="2" width="11.42578125" customWidth="1"/>
    <col min="3" max="3" width="12.85546875" customWidth="1"/>
    <col min="4" max="5" width="10" customWidth="1"/>
    <col min="6" max="6" width="12.85546875" customWidth="1"/>
    <col min="7" max="7" width="13.85546875" customWidth="1"/>
    <col min="8" max="8" width="19.5703125" customWidth="1"/>
    <col min="9" max="9" width="34" customWidth="1"/>
  </cols>
  <sheetData>
    <row r="3" spans="3:11" x14ac:dyDescent="0.25">
      <c r="C3" s="15"/>
      <c r="D3" s="15"/>
      <c r="E3" s="15"/>
      <c r="F3" s="15" t="s">
        <v>501</v>
      </c>
      <c r="G3" s="16"/>
      <c r="H3" s="16"/>
    </row>
    <row r="6" spans="3:11" ht="30" x14ac:dyDescent="0.25">
      <c r="C6" s="1" t="s">
        <v>566</v>
      </c>
      <c r="D6" s="1" t="s">
        <v>565</v>
      </c>
      <c r="E6" s="1" t="s">
        <v>564</v>
      </c>
      <c r="F6" s="1" t="s">
        <v>563</v>
      </c>
      <c r="G6" s="1" t="s">
        <v>556</v>
      </c>
      <c r="H6" s="1" t="s">
        <v>453</v>
      </c>
      <c r="I6" s="1" t="s">
        <v>562</v>
      </c>
    </row>
    <row r="7" spans="3:11" x14ac:dyDescent="0.25">
      <c r="C7" s="3">
        <v>43160</v>
      </c>
      <c r="D7" s="4">
        <v>5608</v>
      </c>
      <c r="E7" s="17">
        <v>10</v>
      </c>
      <c r="F7" s="5"/>
      <c r="G7" s="17"/>
      <c r="H7" s="17"/>
      <c r="I7" s="69" t="s">
        <v>502</v>
      </c>
      <c r="J7" s="70"/>
      <c r="K7" s="70"/>
    </row>
    <row r="8" spans="3:11" x14ac:dyDescent="0.25">
      <c r="C8" s="3">
        <v>43160</v>
      </c>
      <c r="D8" s="4">
        <v>5609</v>
      </c>
      <c r="E8" s="17">
        <v>40</v>
      </c>
      <c r="F8" s="11">
        <v>50</v>
      </c>
      <c r="G8" s="17"/>
      <c r="H8" s="17"/>
      <c r="I8" s="69" t="s">
        <v>503</v>
      </c>
      <c r="J8" s="70"/>
      <c r="K8" s="70"/>
    </row>
    <row r="9" spans="3:11" x14ac:dyDescent="0.25">
      <c r="C9" s="3">
        <v>43165</v>
      </c>
      <c r="D9" s="4">
        <v>5610</v>
      </c>
      <c r="E9" s="17">
        <v>10</v>
      </c>
      <c r="F9" s="11"/>
      <c r="G9" s="17"/>
      <c r="H9" s="17"/>
      <c r="I9" s="69" t="s">
        <v>497</v>
      </c>
      <c r="J9" s="70"/>
      <c r="K9" s="70"/>
    </row>
    <row r="10" spans="3:11" x14ac:dyDescent="0.25">
      <c r="C10" s="3">
        <v>43165</v>
      </c>
      <c r="D10" s="4">
        <v>5611</v>
      </c>
      <c r="E10" s="17">
        <v>20</v>
      </c>
      <c r="F10" s="11">
        <v>30</v>
      </c>
      <c r="G10" s="17"/>
      <c r="H10" s="17"/>
      <c r="I10" s="69" t="s">
        <v>504</v>
      </c>
      <c r="J10" s="70"/>
      <c r="K10" s="70"/>
    </row>
    <row r="11" spans="3:11" x14ac:dyDescent="0.25">
      <c r="C11" s="3">
        <v>43166</v>
      </c>
      <c r="D11" s="4">
        <v>5612</v>
      </c>
      <c r="E11" s="17">
        <v>10</v>
      </c>
      <c r="F11" s="11"/>
      <c r="G11" s="17"/>
      <c r="H11" s="17"/>
      <c r="I11" s="69" t="s">
        <v>502</v>
      </c>
      <c r="J11" s="70"/>
      <c r="K11" s="70"/>
    </row>
    <row r="12" spans="3:11" x14ac:dyDescent="0.25">
      <c r="C12" s="3">
        <v>43166</v>
      </c>
      <c r="D12" s="4">
        <v>5613</v>
      </c>
      <c r="E12" s="17">
        <v>10</v>
      </c>
      <c r="F12" s="11"/>
      <c r="G12" s="17"/>
      <c r="H12" s="17"/>
      <c r="I12" s="69" t="s">
        <v>502</v>
      </c>
      <c r="J12" s="70"/>
      <c r="K12" s="70"/>
    </row>
    <row r="13" spans="3:11" x14ac:dyDescent="0.25">
      <c r="C13" s="3">
        <v>43166</v>
      </c>
      <c r="D13" s="4">
        <v>5614</v>
      </c>
      <c r="E13" s="17">
        <v>3</v>
      </c>
      <c r="F13" s="11"/>
      <c r="G13" s="17"/>
      <c r="H13" s="17"/>
      <c r="I13" s="69" t="s">
        <v>505</v>
      </c>
      <c r="J13" s="70"/>
      <c r="K13" s="70"/>
    </row>
    <row r="14" spans="3:11" x14ac:dyDescent="0.25">
      <c r="C14" s="3">
        <v>43166</v>
      </c>
      <c r="D14" s="4">
        <v>5618</v>
      </c>
      <c r="E14" s="17">
        <v>64</v>
      </c>
      <c r="F14" s="76">
        <v>87</v>
      </c>
      <c r="G14" s="17"/>
      <c r="H14" s="17"/>
      <c r="I14" s="69" t="s">
        <v>504</v>
      </c>
      <c r="J14" s="70"/>
      <c r="K14" s="70"/>
    </row>
    <row r="15" spans="3:11" x14ac:dyDescent="0.25">
      <c r="C15" s="3">
        <v>43167</v>
      </c>
      <c r="D15" s="4">
        <v>5620</v>
      </c>
      <c r="E15" s="17">
        <v>20</v>
      </c>
      <c r="F15" s="79">
        <v>20</v>
      </c>
      <c r="G15" s="17"/>
      <c r="H15" s="17"/>
      <c r="I15" s="69" t="s">
        <v>475</v>
      </c>
      <c r="J15" s="70"/>
      <c r="K15" s="70"/>
    </row>
    <row r="16" spans="3:11" x14ac:dyDescent="0.25">
      <c r="C16" s="3">
        <v>43168</v>
      </c>
      <c r="D16" s="4">
        <v>5623</v>
      </c>
      <c r="E16" s="17">
        <v>18</v>
      </c>
      <c r="F16" s="76"/>
      <c r="G16" s="17"/>
      <c r="H16" s="17"/>
      <c r="I16" s="69" t="s">
        <v>504</v>
      </c>
      <c r="J16" s="70"/>
      <c r="K16" s="70"/>
    </row>
    <row r="17" spans="3:11" x14ac:dyDescent="0.25">
      <c r="C17" s="3">
        <v>43168</v>
      </c>
      <c r="D17" s="4">
        <v>5624</v>
      </c>
      <c r="E17" s="17">
        <v>10</v>
      </c>
      <c r="F17" s="76"/>
      <c r="G17" s="17"/>
      <c r="H17" s="17"/>
      <c r="I17" s="69" t="s">
        <v>512</v>
      </c>
      <c r="J17" s="70"/>
      <c r="K17" s="70"/>
    </row>
    <row r="18" spans="3:11" x14ac:dyDescent="0.25">
      <c r="C18" s="3">
        <v>43168</v>
      </c>
      <c r="D18" s="4">
        <v>5625</v>
      </c>
      <c r="E18" s="17">
        <v>4</v>
      </c>
      <c r="F18" s="79"/>
      <c r="G18" s="17"/>
      <c r="H18" s="73"/>
      <c r="I18" s="69" t="s">
        <v>505</v>
      </c>
      <c r="J18" s="70"/>
      <c r="K18" s="70"/>
    </row>
    <row r="19" spans="3:11" ht="24" customHeight="1" x14ac:dyDescent="0.25">
      <c r="C19" s="3">
        <v>43168</v>
      </c>
      <c r="D19" s="4">
        <v>5626</v>
      </c>
      <c r="E19" s="17">
        <v>26</v>
      </c>
      <c r="F19" s="76"/>
      <c r="G19" s="17"/>
      <c r="H19" s="17"/>
      <c r="I19" s="69" t="s">
        <v>513</v>
      </c>
      <c r="J19" s="70"/>
      <c r="K19" s="70"/>
    </row>
    <row r="20" spans="3:11" x14ac:dyDescent="0.25">
      <c r="C20" s="3">
        <v>43168</v>
      </c>
      <c r="D20" s="4">
        <v>5627</v>
      </c>
      <c r="E20" s="36">
        <v>20</v>
      </c>
      <c r="F20" s="76">
        <v>78</v>
      </c>
      <c r="G20" s="36"/>
      <c r="H20" s="17"/>
      <c r="I20" s="69" t="s">
        <v>502</v>
      </c>
      <c r="J20" s="70"/>
      <c r="K20" s="70"/>
    </row>
    <row r="21" spans="3:11" x14ac:dyDescent="0.25">
      <c r="C21" s="3">
        <v>43169</v>
      </c>
      <c r="D21" s="4">
        <v>5628</v>
      </c>
      <c r="E21" s="36">
        <v>20</v>
      </c>
      <c r="F21" s="76"/>
      <c r="G21" s="36"/>
      <c r="H21" s="36"/>
      <c r="I21" s="69" t="s">
        <v>502</v>
      </c>
      <c r="J21" s="70"/>
      <c r="K21" s="70"/>
    </row>
    <row r="22" spans="3:11" x14ac:dyDescent="0.25">
      <c r="C22" s="3">
        <v>43169</v>
      </c>
      <c r="D22" s="4">
        <v>5629</v>
      </c>
      <c r="E22" s="37">
        <v>15</v>
      </c>
      <c r="F22" s="78"/>
      <c r="G22" s="37"/>
      <c r="H22" s="26"/>
      <c r="I22" s="69" t="s">
        <v>502</v>
      </c>
      <c r="J22" s="70"/>
      <c r="K22" s="70"/>
    </row>
    <row r="23" spans="3:11" x14ac:dyDescent="0.25">
      <c r="C23" s="3">
        <v>43169</v>
      </c>
      <c r="D23" s="4">
        <v>5630</v>
      </c>
      <c r="E23" s="37">
        <v>6</v>
      </c>
      <c r="F23" s="78"/>
      <c r="G23" s="37"/>
      <c r="H23" s="37"/>
      <c r="I23" s="69" t="s">
        <v>505</v>
      </c>
      <c r="J23" s="70"/>
      <c r="K23" s="70"/>
    </row>
    <row r="24" spans="3:11" x14ac:dyDescent="0.25">
      <c r="C24" s="3">
        <v>43169</v>
      </c>
      <c r="D24" s="4">
        <v>5631</v>
      </c>
      <c r="E24" s="17">
        <v>20</v>
      </c>
      <c r="F24" s="78"/>
      <c r="G24" s="17"/>
      <c r="H24" s="17"/>
      <c r="I24" s="69" t="s">
        <v>505</v>
      </c>
      <c r="J24" s="70"/>
      <c r="K24" s="70"/>
    </row>
    <row r="25" spans="3:11" x14ac:dyDescent="0.25">
      <c r="C25" s="3">
        <v>43169</v>
      </c>
      <c r="D25" s="4">
        <v>5632</v>
      </c>
      <c r="E25" s="36">
        <v>10</v>
      </c>
      <c r="F25" s="78">
        <v>71</v>
      </c>
      <c r="G25" s="36"/>
      <c r="H25" s="36"/>
      <c r="I25" s="69" t="s">
        <v>505</v>
      </c>
      <c r="J25" s="70"/>
      <c r="K25" s="70"/>
    </row>
    <row r="26" spans="3:11" x14ac:dyDescent="0.25">
      <c r="C26" s="3">
        <v>43171</v>
      </c>
      <c r="D26" s="4">
        <v>5634</v>
      </c>
      <c r="E26" s="36">
        <v>20</v>
      </c>
      <c r="F26" s="76"/>
      <c r="G26" s="36"/>
      <c r="H26" s="36"/>
      <c r="I26" s="69" t="s">
        <v>517</v>
      </c>
      <c r="J26" s="70"/>
      <c r="K26" s="70"/>
    </row>
    <row r="27" spans="3:11" x14ac:dyDescent="0.25">
      <c r="C27" s="3">
        <v>43171</v>
      </c>
      <c r="D27" s="4">
        <v>5635</v>
      </c>
      <c r="E27" s="17">
        <v>15</v>
      </c>
      <c r="F27" s="76"/>
      <c r="G27" s="17"/>
      <c r="H27" s="17"/>
      <c r="I27" s="69" t="s">
        <v>518</v>
      </c>
      <c r="J27" s="70"/>
      <c r="K27" s="70"/>
    </row>
    <row r="28" spans="3:11" x14ac:dyDescent="0.25">
      <c r="C28" s="3">
        <v>43171</v>
      </c>
      <c r="D28" s="4">
        <v>5636</v>
      </c>
      <c r="E28" s="17">
        <v>30</v>
      </c>
      <c r="F28" s="76"/>
      <c r="G28" s="17"/>
      <c r="H28" s="17"/>
      <c r="I28" s="69" t="s">
        <v>497</v>
      </c>
      <c r="J28" s="70"/>
      <c r="K28" s="70"/>
    </row>
    <row r="29" spans="3:11" x14ac:dyDescent="0.25">
      <c r="C29" s="3">
        <v>43171</v>
      </c>
      <c r="D29" s="4">
        <v>5637</v>
      </c>
      <c r="E29" s="17">
        <v>30</v>
      </c>
      <c r="F29" s="76"/>
      <c r="G29" s="17"/>
      <c r="H29" s="17"/>
      <c r="I29" s="69" t="s">
        <v>519</v>
      </c>
      <c r="J29" s="70"/>
      <c r="K29" s="70"/>
    </row>
    <row r="30" spans="3:11" x14ac:dyDescent="0.25">
      <c r="C30" s="3">
        <v>43171</v>
      </c>
      <c r="D30" s="4">
        <v>5638</v>
      </c>
      <c r="E30" s="17">
        <v>15</v>
      </c>
      <c r="F30" s="76"/>
      <c r="G30" s="17"/>
      <c r="H30" s="17"/>
      <c r="I30" s="69" t="s">
        <v>520</v>
      </c>
      <c r="J30" s="70"/>
      <c r="K30" s="70"/>
    </row>
    <row r="31" spans="3:11" x14ac:dyDescent="0.25">
      <c r="C31" s="3">
        <v>43171</v>
      </c>
      <c r="D31" s="4">
        <v>5639</v>
      </c>
      <c r="E31" s="17">
        <v>2</v>
      </c>
      <c r="F31" s="76">
        <v>112</v>
      </c>
      <c r="G31" s="17"/>
      <c r="H31" s="17"/>
      <c r="I31" s="69" t="s">
        <v>505</v>
      </c>
      <c r="J31" s="70"/>
      <c r="K31" s="70"/>
    </row>
    <row r="32" spans="3:11" x14ac:dyDescent="0.25">
      <c r="C32" s="3">
        <v>43172</v>
      </c>
      <c r="D32" s="4">
        <v>5640</v>
      </c>
      <c r="E32" s="17">
        <v>12</v>
      </c>
      <c r="F32" s="76"/>
      <c r="G32" s="17"/>
      <c r="H32" s="17"/>
      <c r="I32" s="69" t="s">
        <v>521</v>
      </c>
      <c r="J32" s="70"/>
      <c r="K32" s="70"/>
    </row>
    <row r="33" spans="3:11" x14ac:dyDescent="0.25">
      <c r="C33" s="3">
        <v>43172</v>
      </c>
      <c r="D33" s="4">
        <v>5641</v>
      </c>
      <c r="E33" s="17">
        <v>15</v>
      </c>
      <c r="F33" s="76"/>
      <c r="G33" s="17"/>
      <c r="H33" s="17"/>
      <c r="I33" s="69" t="s">
        <v>522</v>
      </c>
      <c r="J33" s="70"/>
      <c r="K33" s="70"/>
    </row>
    <row r="34" spans="3:11" x14ac:dyDescent="0.25">
      <c r="C34" s="3">
        <v>43172</v>
      </c>
      <c r="D34" s="4">
        <v>5643</v>
      </c>
      <c r="E34" s="17">
        <v>5</v>
      </c>
      <c r="F34" s="76">
        <v>32</v>
      </c>
      <c r="G34" s="17"/>
      <c r="H34" s="17">
        <v>100</v>
      </c>
      <c r="I34" s="69" t="s">
        <v>523</v>
      </c>
      <c r="J34" s="70"/>
      <c r="K34" s="70"/>
    </row>
    <row r="35" spans="3:11" x14ac:dyDescent="0.25">
      <c r="C35" s="3">
        <v>43173</v>
      </c>
      <c r="D35" s="4">
        <v>5646</v>
      </c>
      <c r="E35" s="17">
        <v>15</v>
      </c>
      <c r="F35" s="76"/>
      <c r="G35" s="17"/>
      <c r="H35" s="73"/>
      <c r="I35" s="69" t="s">
        <v>528</v>
      </c>
      <c r="J35" s="70"/>
      <c r="K35" s="70"/>
    </row>
    <row r="36" spans="3:11" x14ac:dyDescent="0.25">
      <c r="C36" s="3">
        <v>43173</v>
      </c>
      <c r="D36" s="4">
        <v>5647</v>
      </c>
      <c r="E36" s="17">
        <v>10</v>
      </c>
      <c r="F36" s="76">
        <v>35</v>
      </c>
      <c r="G36" s="17"/>
      <c r="H36" s="17"/>
      <c r="I36" s="69" t="s">
        <v>523</v>
      </c>
      <c r="J36" s="70"/>
      <c r="K36" s="70"/>
    </row>
    <row r="37" spans="3:11" x14ac:dyDescent="0.25">
      <c r="C37" s="3">
        <v>43174</v>
      </c>
      <c r="D37" s="4">
        <v>5649</v>
      </c>
      <c r="E37" s="17">
        <v>30</v>
      </c>
      <c r="F37" s="76"/>
      <c r="G37" s="17"/>
      <c r="H37" s="17"/>
      <c r="I37" s="69" t="s">
        <v>530</v>
      </c>
      <c r="J37" s="70"/>
      <c r="K37" s="70"/>
    </row>
    <row r="38" spans="3:11" x14ac:dyDescent="0.25">
      <c r="C38" s="3">
        <v>43174</v>
      </c>
      <c r="D38" s="4">
        <v>5650</v>
      </c>
      <c r="E38" s="17">
        <v>15</v>
      </c>
      <c r="F38" s="79"/>
      <c r="G38" s="17"/>
      <c r="H38" s="17"/>
      <c r="I38" s="69" t="s">
        <v>517</v>
      </c>
      <c r="J38" s="70"/>
      <c r="K38" s="70"/>
    </row>
    <row r="39" spans="3:11" x14ac:dyDescent="0.25">
      <c r="C39" s="3">
        <v>43174</v>
      </c>
      <c r="D39" s="4">
        <v>5651</v>
      </c>
      <c r="E39" s="17">
        <v>5</v>
      </c>
      <c r="F39" s="79"/>
      <c r="G39" s="17"/>
      <c r="H39" s="17"/>
      <c r="I39" s="69" t="s">
        <v>523</v>
      </c>
      <c r="J39" s="70"/>
      <c r="K39" s="70"/>
    </row>
    <row r="40" spans="3:11" x14ac:dyDescent="0.25">
      <c r="C40" s="3">
        <v>43174</v>
      </c>
      <c r="D40" s="4">
        <v>5652</v>
      </c>
      <c r="E40" s="36">
        <v>5</v>
      </c>
      <c r="F40" s="80"/>
      <c r="G40" s="36"/>
      <c r="H40" s="36"/>
      <c r="I40" s="69" t="s">
        <v>523</v>
      </c>
      <c r="J40" s="70"/>
      <c r="K40" s="70"/>
    </row>
    <row r="41" spans="3:11" x14ac:dyDescent="0.25">
      <c r="C41" s="3">
        <v>43174</v>
      </c>
      <c r="D41" s="4">
        <v>5654</v>
      </c>
      <c r="E41" s="17">
        <v>10</v>
      </c>
      <c r="F41" s="79"/>
      <c r="G41" s="17"/>
      <c r="H41" s="17"/>
      <c r="I41" s="69" t="s">
        <v>521</v>
      </c>
      <c r="J41" s="70"/>
      <c r="K41" s="70"/>
    </row>
    <row r="42" spans="3:11" x14ac:dyDescent="0.25">
      <c r="C42" s="3">
        <v>43174</v>
      </c>
      <c r="D42" s="4">
        <v>5655</v>
      </c>
      <c r="E42" s="17">
        <v>5</v>
      </c>
      <c r="F42" s="79"/>
      <c r="G42" s="17"/>
      <c r="H42" s="17"/>
      <c r="I42" s="69" t="s">
        <v>523</v>
      </c>
      <c r="J42" s="70"/>
      <c r="K42" s="70"/>
    </row>
    <row r="43" spans="3:11" x14ac:dyDescent="0.25">
      <c r="C43" s="3">
        <v>43174</v>
      </c>
      <c r="D43" s="4">
        <v>5658</v>
      </c>
      <c r="E43" s="17">
        <v>111</v>
      </c>
      <c r="F43" s="79">
        <v>181</v>
      </c>
      <c r="G43" s="17"/>
      <c r="H43" s="73" t="s">
        <v>561</v>
      </c>
      <c r="I43" s="69" t="s">
        <v>535</v>
      </c>
      <c r="J43" s="70"/>
      <c r="K43" s="70"/>
    </row>
    <row r="44" spans="3:11" x14ac:dyDescent="0.25">
      <c r="C44" s="3">
        <v>43175</v>
      </c>
      <c r="D44" s="4">
        <v>5661</v>
      </c>
      <c r="E44" s="17">
        <v>10</v>
      </c>
      <c r="F44" s="81"/>
      <c r="G44" s="17"/>
      <c r="H44" s="17"/>
      <c r="I44" s="69" t="s">
        <v>523</v>
      </c>
      <c r="J44" s="70"/>
      <c r="K44" s="70"/>
    </row>
    <row r="45" spans="3:11" x14ac:dyDescent="0.25">
      <c r="C45" s="3">
        <v>43175</v>
      </c>
      <c r="D45" s="4">
        <v>5662</v>
      </c>
      <c r="E45" s="17">
        <v>5</v>
      </c>
      <c r="F45" s="82"/>
      <c r="G45" s="17"/>
      <c r="H45" s="17"/>
      <c r="I45" s="69" t="s">
        <v>523</v>
      </c>
      <c r="J45" s="70"/>
      <c r="K45" s="70"/>
    </row>
    <row r="46" spans="3:11" x14ac:dyDescent="0.25">
      <c r="C46" s="3">
        <v>43175</v>
      </c>
      <c r="D46" s="4">
        <v>5663</v>
      </c>
      <c r="E46" s="17">
        <v>15</v>
      </c>
      <c r="F46" s="82"/>
      <c r="G46" s="17"/>
      <c r="H46" s="17"/>
      <c r="I46" s="69" t="s">
        <v>521</v>
      </c>
      <c r="J46" s="70"/>
      <c r="K46" s="70"/>
    </row>
    <row r="47" spans="3:11" x14ac:dyDescent="0.25">
      <c r="C47" s="3">
        <v>43175</v>
      </c>
      <c r="D47" s="4">
        <v>5664</v>
      </c>
      <c r="E47" s="17">
        <v>30</v>
      </c>
      <c r="F47" s="82"/>
      <c r="G47" s="17"/>
      <c r="H47" s="17"/>
      <c r="I47" s="69" t="s">
        <v>521</v>
      </c>
      <c r="J47" s="70"/>
      <c r="K47" s="70"/>
    </row>
    <row r="48" spans="3:11" x14ac:dyDescent="0.25">
      <c r="C48" s="3">
        <v>43175</v>
      </c>
      <c r="D48" s="4">
        <v>5665</v>
      </c>
      <c r="E48" s="68">
        <v>30</v>
      </c>
      <c r="F48" s="81"/>
      <c r="G48" s="17"/>
      <c r="H48" s="17"/>
      <c r="I48" s="69" t="s">
        <v>519</v>
      </c>
      <c r="J48" s="70"/>
      <c r="K48" s="70"/>
    </row>
    <row r="49" spans="3:12" x14ac:dyDescent="0.25">
      <c r="C49" s="3">
        <v>43175</v>
      </c>
      <c r="D49" s="4">
        <v>5666</v>
      </c>
      <c r="E49" s="68">
        <v>30</v>
      </c>
      <c r="F49" s="82">
        <v>120</v>
      </c>
      <c r="G49" s="17"/>
      <c r="H49" s="17"/>
      <c r="I49" s="69" t="s">
        <v>528</v>
      </c>
      <c r="J49" s="70"/>
      <c r="K49" s="70"/>
    </row>
    <row r="50" spans="3:12" x14ac:dyDescent="0.25">
      <c r="C50" s="3">
        <v>43176</v>
      </c>
      <c r="D50" s="4">
        <v>5667</v>
      </c>
      <c r="E50" s="68">
        <v>15</v>
      </c>
      <c r="F50" s="82"/>
      <c r="G50" s="17"/>
      <c r="H50" s="17"/>
      <c r="I50" s="69" t="s">
        <v>521</v>
      </c>
      <c r="J50" s="70"/>
      <c r="K50" s="70"/>
    </row>
    <row r="51" spans="3:12" x14ac:dyDescent="0.25">
      <c r="C51" s="87">
        <v>43176</v>
      </c>
      <c r="D51" s="96">
        <v>5667</v>
      </c>
      <c r="E51" s="88">
        <v>10</v>
      </c>
      <c r="F51" s="97"/>
      <c r="G51" s="98"/>
      <c r="H51" s="98"/>
      <c r="I51" s="99" t="s">
        <v>519</v>
      </c>
      <c r="J51" s="70" t="s">
        <v>538</v>
      </c>
      <c r="K51" s="70"/>
    </row>
    <row r="52" spans="3:12" x14ac:dyDescent="0.25">
      <c r="C52" s="87">
        <v>43176</v>
      </c>
      <c r="D52" s="4">
        <v>5669</v>
      </c>
      <c r="E52" s="68">
        <v>15</v>
      </c>
      <c r="F52" s="81">
        <v>40</v>
      </c>
      <c r="G52" s="17"/>
      <c r="H52" s="17"/>
      <c r="I52" s="69" t="s">
        <v>519</v>
      </c>
      <c r="J52" s="70"/>
      <c r="K52" s="70"/>
      <c r="L52" s="70"/>
    </row>
    <row r="53" spans="3:12" x14ac:dyDescent="0.25">
      <c r="C53" s="87">
        <v>43177</v>
      </c>
      <c r="D53" s="4">
        <v>5670</v>
      </c>
      <c r="E53" s="68">
        <v>10</v>
      </c>
      <c r="F53" s="83"/>
      <c r="G53" s="68"/>
      <c r="H53" s="17"/>
      <c r="I53" s="69" t="s">
        <v>523</v>
      </c>
      <c r="J53" s="70"/>
      <c r="K53" s="70"/>
    </row>
    <row r="54" spans="3:12" x14ac:dyDescent="0.25">
      <c r="C54" s="3" t="s">
        <v>539</v>
      </c>
      <c r="D54" s="4">
        <v>5671</v>
      </c>
      <c r="E54" s="68"/>
      <c r="F54" s="83"/>
      <c r="G54" s="68"/>
      <c r="H54" s="17"/>
      <c r="I54" s="69"/>
      <c r="J54" s="70"/>
      <c r="K54" s="70"/>
    </row>
    <row r="55" spans="3:12" x14ac:dyDescent="0.25">
      <c r="C55" s="87">
        <v>43177</v>
      </c>
      <c r="D55" s="4">
        <v>5672</v>
      </c>
      <c r="E55" s="68">
        <v>5</v>
      </c>
      <c r="F55" s="83"/>
      <c r="G55" s="68"/>
      <c r="H55" s="17"/>
      <c r="I55" s="69" t="s">
        <v>523</v>
      </c>
      <c r="J55" s="70"/>
      <c r="K55" s="70"/>
    </row>
    <row r="56" spans="3:12" x14ac:dyDescent="0.25">
      <c r="C56" s="87">
        <v>43177</v>
      </c>
      <c r="D56" s="4">
        <v>5673</v>
      </c>
      <c r="E56" s="68">
        <v>5</v>
      </c>
      <c r="F56" s="83"/>
      <c r="G56" s="68"/>
      <c r="H56" s="17"/>
      <c r="I56" s="69" t="s">
        <v>523</v>
      </c>
      <c r="J56" s="70"/>
      <c r="K56" s="70"/>
    </row>
    <row r="57" spans="3:12" x14ac:dyDescent="0.25">
      <c r="C57" s="87">
        <v>43177</v>
      </c>
      <c r="D57" s="4">
        <v>5674</v>
      </c>
      <c r="E57" s="68">
        <v>10</v>
      </c>
      <c r="F57" s="83"/>
      <c r="G57" s="68"/>
      <c r="H57" s="17"/>
      <c r="I57" s="69" t="s">
        <v>523</v>
      </c>
      <c r="J57" s="70"/>
      <c r="K57" s="70"/>
    </row>
    <row r="58" spans="3:12" x14ac:dyDescent="0.25">
      <c r="C58" s="87">
        <v>43177</v>
      </c>
      <c r="D58" s="4">
        <v>5675</v>
      </c>
      <c r="E58" s="68">
        <v>35</v>
      </c>
      <c r="F58" s="81"/>
      <c r="G58" s="68"/>
      <c r="H58" s="17"/>
      <c r="I58" s="69" t="s">
        <v>540</v>
      </c>
      <c r="J58" s="70"/>
      <c r="K58" s="70"/>
    </row>
    <row r="59" spans="3:12" x14ac:dyDescent="0.25">
      <c r="C59" s="87">
        <v>43177</v>
      </c>
      <c r="D59" s="4">
        <v>5676</v>
      </c>
      <c r="E59" s="68">
        <v>10</v>
      </c>
      <c r="F59" s="81"/>
      <c r="G59" s="68"/>
      <c r="H59" s="17"/>
      <c r="I59" s="69" t="s">
        <v>523</v>
      </c>
      <c r="J59" s="70"/>
      <c r="K59" s="70"/>
    </row>
    <row r="60" spans="3:12" x14ac:dyDescent="0.25">
      <c r="C60" s="87">
        <v>43177</v>
      </c>
      <c r="D60" s="4">
        <v>5677</v>
      </c>
      <c r="E60" s="68">
        <v>24</v>
      </c>
      <c r="F60" s="82"/>
      <c r="G60" s="68"/>
      <c r="H60" s="17"/>
      <c r="I60" s="69" t="s">
        <v>523</v>
      </c>
      <c r="J60" s="70"/>
      <c r="K60" s="70"/>
    </row>
    <row r="61" spans="3:12" x14ac:dyDescent="0.25">
      <c r="C61" s="87">
        <v>43177</v>
      </c>
      <c r="D61" s="4">
        <v>5678</v>
      </c>
      <c r="E61" s="68">
        <v>10</v>
      </c>
      <c r="F61" s="82"/>
      <c r="G61" s="68"/>
      <c r="H61" s="17"/>
      <c r="I61" s="69" t="s">
        <v>523</v>
      </c>
      <c r="J61" s="70"/>
      <c r="K61" s="70"/>
    </row>
    <row r="62" spans="3:12" x14ac:dyDescent="0.25">
      <c r="C62" s="87">
        <v>43177</v>
      </c>
      <c r="D62" s="4">
        <v>5679</v>
      </c>
      <c r="E62" s="68">
        <v>12</v>
      </c>
      <c r="F62" s="81">
        <v>111</v>
      </c>
      <c r="G62" s="68"/>
      <c r="H62" s="17"/>
      <c r="I62" s="69" t="s">
        <v>523</v>
      </c>
      <c r="J62" s="70"/>
      <c r="K62" s="70"/>
    </row>
    <row r="63" spans="3:12" x14ac:dyDescent="0.25">
      <c r="C63" s="3" t="s">
        <v>541</v>
      </c>
      <c r="D63" s="4">
        <v>5680</v>
      </c>
      <c r="E63" s="68"/>
      <c r="F63" s="82"/>
      <c r="G63" s="68"/>
      <c r="H63" s="17"/>
      <c r="I63" s="69"/>
      <c r="J63" s="70"/>
      <c r="K63" s="70"/>
    </row>
    <row r="64" spans="3:12" x14ac:dyDescent="0.25">
      <c r="C64" s="90">
        <v>43131</v>
      </c>
      <c r="D64" s="100">
        <v>5681</v>
      </c>
      <c r="E64" s="92">
        <v>-138</v>
      </c>
      <c r="F64" s="101" t="s">
        <v>557</v>
      </c>
      <c r="G64" s="92"/>
      <c r="H64" s="102"/>
      <c r="I64" s="103" t="s">
        <v>542</v>
      </c>
      <c r="J64" s="70"/>
      <c r="K64" s="70"/>
      <c r="L64" s="19"/>
    </row>
    <row r="65" spans="3:11" x14ac:dyDescent="0.25">
      <c r="C65" s="3">
        <v>43179</v>
      </c>
      <c r="D65" s="4">
        <v>5683</v>
      </c>
      <c r="E65" s="68">
        <v>15</v>
      </c>
      <c r="F65" s="81">
        <v>15</v>
      </c>
      <c r="G65" s="68"/>
      <c r="H65" s="17"/>
      <c r="I65" s="69" t="s">
        <v>475</v>
      </c>
      <c r="J65" s="70"/>
      <c r="K65" s="70"/>
    </row>
    <row r="66" spans="3:11" x14ac:dyDescent="0.25">
      <c r="C66" s="3" t="s">
        <v>539</v>
      </c>
      <c r="D66" s="4">
        <v>5684</v>
      </c>
      <c r="E66" s="68"/>
      <c r="F66" s="82"/>
      <c r="G66" s="68"/>
      <c r="H66" s="17"/>
      <c r="I66" s="69"/>
      <c r="J66" s="70"/>
      <c r="K66" s="70"/>
    </row>
    <row r="67" spans="3:11" x14ac:dyDescent="0.25">
      <c r="C67" s="3">
        <v>43180</v>
      </c>
      <c r="D67" s="4">
        <v>5685</v>
      </c>
      <c r="E67" s="68">
        <v>2</v>
      </c>
      <c r="F67" s="82"/>
      <c r="G67" s="68"/>
      <c r="H67" s="17"/>
      <c r="I67" s="69" t="s">
        <v>545</v>
      </c>
      <c r="J67" s="70"/>
      <c r="K67" s="70"/>
    </row>
    <row r="68" spans="3:11" x14ac:dyDescent="0.25">
      <c r="C68" s="3">
        <v>43180</v>
      </c>
      <c r="D68" s="4">
        <v>5687</v>
      </c>
      <c r="E68" s="68">
        <v>2</v>
      </c>
      <c r="F68" s="81">
        <v>4</v>
      </c>
      <c r="G68" s="68"/>
      <c r="H68" s="17"/>
      <c r="I68" s="69" t="s">
        <v>545</v>
      </c>
      <c r="J68" s="70"/>
      <c r="K68" s="70"/>
    </row>
    <row r="69" spans="3:11" x14ac:dyDescent="0.25">
      <c r="C69" s="3">
        <v>43181</v>
      </c>
      <c r="D69" s="4">
        <v>5689</v>
      </c>
      <c r="E69" s="68">
        <v>51</v>
      </c>
      <c r="F69" s="82"/>
      <c r="G69" s="68"/>
      <c r="H69" s="17"/>
      <c r="I69" s="71" t="s">
        <v>549</v>
      </c>
      <c r="J69" s="70"/>
      <c r="K69" s="70"/>
    </row>
    <row r="70" spans="3:11" x14ac:dyDescent="0.25">
      <c r="C70" s="3">
        <v>43181</v>
      </c>
      <c r="D70" s="4">
        <v>5690</v>
      </c>
      <c r="E70" s="68">
        <v>20</v>
      </c>
      <c r="F70" s="84">
        <v>71</v>
      </c>
      <c r="G70" s="68"/>
      <c r="H70" s="17"/>
      <c r="I70" s="69" t="s">
        <v>550</v>
      </c>
      <c r="J70" s="70"/>
      <c r="K70" s="70"/>
    </row>
    <row r="71" spans="3:11" x14ac:dyDescent="0.25">
      <c r="C71" s="3">
        <v>43182</v>
      </c>
      <c r="D71" s="4">
        <v>5692</v>
      </c>
      <c r="E71" s="68">
        <v>30</v>
      </c>
      <c r="F71" s="81">
        <v>30</v>
      </c>
      <c r="G71" s="68"/>
      <c r="H71" s="17"/>
      <c r="I71" s="69" t="s">
        <v>553</v>
      </c>
      <c r="J71" s="70"/>
      <c r="K71" s="70"/>
    </row>
    <row r="72" spans="3:11" x14ac:dyDescent="0.25">
      <c r="C72" s="3">
        <v>43183</v>
      </c>
      <c r="D72" s="4">
        <v>5695</v>
      </c>
      <c r="E72" s="68">
        <v>55</v>
      </c>
      <c r="F72" s="81">
        <v>55</v>
      </c>
      <c r="G72" s="68"/>
      <c r="H72" s="17"/>
      <c r="I72" s="69" t="s">
        <v>555</v>
      </c>
      <c r="J72" s="70"/>
      <c r="K72" s="70"/>
    </row>
    <row r="73" spans="3:11" x14ac:dyDescent="0.25">
      <c r="C73" s="3">
        <v>43185</v>
      </c>
      <c r="D73" s="4"/>
      <c r="E73" s="68"/>
      <c r="F73" s="81"/>
      <c r="G73" s="68"/>
      <c r="H73" s="17">
        <v>104.58</v>
      </c>
      <c r="I73" s="69"/>
      <c r="J73" s="70"/>
      <c r="K73" s="70"/>
    </row>
    <row r="74" spans="3:11" x14ac:dyDescent="0.25">
      <c r="C74" s="74" t="s">
        <v>267</v>
      </c>
      <c r="D74" s="4"/>
      <c r="E74" s="72">
        <f>SUM(E7:E72)</f>
        <v>1004</v>
      </c>
      <c r="F74" s="86">
        <f>SUM(F7:F72)</f>
        <v>1142</v>
      </c>
      <c r="G74" s="73"/>
      <c r="H74" s="73">
        <v>1201.3499999999999</v>
      </c>
      <c r="I74" s="71"/>
      <c r="J74" s="70"/>
      <c r="K74" s="70"/>
    </row>
    <row r="75" spans="3:11" x14ac:dyDescent="0.25">
      <c r="G75" s="19"/>
      <c r="H75" s="19"/>
    </row>
    <row r="76" spans="3:11" x14ac:dyDescent="0.25">
      <c r="F76" t="s">
        <v>455</v>
      </c>
      <c r="G76" t="s">
        <v>381</v>
      </c>
    </row>
    <row r="77" spans="3:11" x14ac:dyDescent="0.25">
      <c r="C77" s="67" t="s">
        <v>0</v>
      </c>
      <c r="D77" s="57" t="s">
        <v>400</v>
      </c>
      <c r="E77" s="57" t="s">
        <v>409</v>
      </c>
      <c r="F77" s="58" t="s">
        <v>401</v>
      </c>
      <c r="G77" s="59" t="s">
        <v>402</v>
      </c>
      <c r="H77" s="59" t="s">
        <v>404</v>
      </c>
      <c r="I77" s="60" t="s">
        <v>403</v>
      </c>
    </row>
    <row r="78" spans="3:11" x14ac:dyDescent="0.25">
      <c r="C78" s="56">
        <v>43166</v>
      </c>
      <c r="D78" s="57"/>
      <c r="E78" s="57">
        <v>5615</v>
      </c>
      <c r="F78" s="58" t="s">
        <v>316</v>
      </c>
      <c r="G78" s="59">
        <v>18</v>
      </c>
      <c r="H78" s="59" t="s">
        <v>506</v>
      </c>
      <c r="I78" s="60" t="s">
        <v>507</v>
      </c>
    </row>
    <row r="79" spans="3:11" x14ac:dyDescent="0.25">
      <c r="C79" s="56">
        <v>43167</v>
      </c>
      <c r="D79" s="57"/>
      <c r="E79" s="57">
        <v>5616</v>
      </c>
      <c r="F79" s="58" t="s">
        <v>316</v>
      </c>
      <c r="G79" s="59">
        <v>16</v>
      </c>
      <c r="H79" s="59" t="s">
        <v>508</v>
      </c>
      <c r="I79" s="60" t="s">
        <v>507</v>
      </c>
    </row>
    <row r="80" spans="3:11" x14ac:dyDescent="0.25">
      <c r="C80" s="56">
        <v>43166</v>
      </c>
      <c r="D80" s="57"/>
      <c r="E80" s="57">
        <v>5617</v>
      </c>
      <c r="F80" s="58" t="s">
        <v>316</v>
      </c>
      <c r="G80" s="59">
        <v>18</v>
      </c>
      <c r="H80" s="59" t="s">
        <v>509</v>
      </c>
      <c r="I80" s="60" t="s">
        <v>507</v>
      </c>
    </row>
    <row r="81" spans="3:15" x14ac:dyDescent="0.25">
      <c r="C81" s="56">
        <v>43167</v>
      </c>
      <c r="D81" s="57"/>
      <c r="E81" s="57">
        <v>5619</v>
      </c>
      <c r="F81" s="58" t="s">
        <v>316</v>
      </c>
      <c r="G81" s="59">
        <v>18</v>
      </c>
      <c r="H81" s="59" t="s">
        <v>510</v>
      </c>
      <c r="I81" s="60" t="s">
        <v>507</v>
      </c>
    </row>
    <row r="82" spans="3:15" x14ac:dyDescent="0.25">
      <c r="C82" s="56">
        <v>43167</v>
      </c>
      <c r="D82" s="57"/>
      <c r="E82" s="38">
        <v>5621</v>
      </c>
      <c r="F82" s="27" t="s">
        <v>316</v>
      </c>
      <c r="G82" s="59">
        <v>18</v>
      </c>
      <c r="H82" s="17" t="s">
        <v>492</v>
      </c>
      <c r="I82" s="60" t="s">
        <v>507</v>
      </c>
    </row>
    <row r="83" spans="3:15" x14ac:dyDescent="0.25">
      <c r="C83" s="56">
        <v>43168</v>
      </c>
      <c r="D83" s="50"/>
      <c r="E83" s="50">
        <v>5622</v>
      </c>
      <c r="F83" s="54" t="s">
        <v>316</v>
      </c>
      <c r="G83" s="59">
        <v>32</v>
      </c>
      <c r="H83" s="52" t="s">
        <v>511</v>
      </c>
      <c r="I83" s="60" t="s">
        <v>507</v>
      </c>
    </row>
    <row r="84" spans="3:15" x14ac:dyDescent="0.25">
      <c r="C84" s="89">
        <v>43171</v>
      </c>
      <c r="D84" s="90"/>
      <c r="E84" s="91">
        <v>5633</v>
      </c>
      <c r="F84" s="91" t="s">
        <v>316</v>
      </c>
      <c r="G84" s="92" t="s">
        <v>560</v>
      </c>
      <c r="H84" s="93" t="s">
        <v>514</v>
      </c>
      <c r="I84" s="94" t="s">
        <v>515</v>
      </c>
      <c r="J84" t="s">
        <v>516</v>
      </c>
      <c r="O84" s="104"/>
    </row>
    <row r="85" spans="3:15" x14ac:dyDescent="0.25">
      <c r="C85" s="95">
        <v>43172</v>
      </c>
      <c r="D85" s="3"/>
      <c r="E85" s="50">
        <v>5644</v>
      </c>
      <c r="F85" s="38" t="s">
        <v>316</v>
      </c>
      <c r="G85" s="68">
        <v>60</v>
      </c>
      <c r="H85" s="27" t="s">
        <v>524</v>
      </c>
      <c r="I85" s="60" t="s">
        <v>525</v>
      </c>
      <c r="K85" t="s">
        <v>559</v>
      </c>
    </row>
    <row r="86" spans="3:15" x14ac:dyDescent="0.25">
      <c r="C86" s="95">
        <v>43173</v>
      </c>
      <c r="D86" s="3"/>
      <c r="E86" s="50">
        <v>5645</v>
      </c>
      <c r="F86" s="38" t="s">
        <v>316</v>
      </c>
      <c r="G86" s="68">
        <v>996.5</v>
      </c>
      <c r="H86" s="27" t="s">
        <v>526</v>
      </c>
      <c r="I86" s="60" t="s">
        <v>527</v>
      </c>
    </row>
    <row r="87" spans="3:15" x14ac:dyDescent="0.25">
      <c r="C87" s="95">
        <v>43173</v>
      </c>
      <c r="D87" s="3"/>
      <c r="E87" s="50">
        <v>5648</v>
      </c>
      <c r="F87" s="38" t="s">
        <v>316</v>
      </c>
      <c r="G87" s="68">
        <v>30</v>
      </c>
      <c r="H87" s="27" t="s">
        <v>529</v>
      </c>
      <c r="I87" s="60" t="s">
        <v>525</v>
      </c>
    </row>
    <row r="88" spans="3:15" x14ac:dyDescent="0.25">
      <c r="C88" s="95">
        <v>43174</v>
      </c>
      <c r="D88" s="3"/>
      <c r="E88" s="50">
        <v>5653</v>
      </c>
      <c r="F88" s="38" t="s">
        <v>316</v>
      </c>
      <c r="G88" s="68">
        <v>15</v>
      </c>
      <c r="H88" s="27" t="s">
        <v>531</v>
      </c>
      <c r="I88" s="60" t="s">
        <v>525</v>
      </c>
    </row>
    <row r="89" spans="3:15" x14ac:dyDescent="0.25">
      <c r="C89" s="95">
        <v>43174</v>
      </c>
      <c r="D89" s="3"/>
      <c r="E89" s="50">
        <v>5656</v>
      </c>
      <c r="F89" s="38" t="s">
        <v>316</v>
      </c>
      <c r="G89" s="68">
        <v>84</v>
      </c>
      <c r="H89" s="27" t="s">
        <v>532</v>
      </c>
      <c r="I89" s="60" t="s">
        <v>533</v>
      </c>
    </row>
    <row r="90" spans="3:15" x14ac:dyDescent="0.25">
      <c r="C90" s="95">
        <v>43174</v>
      </c>
      <c r="D90" s="3"/>
      <c r="E90" s="50">
        <v>5657</v>
      </c>
      <c r="F90" s="38" t="s">
        <v>316</v>
      </c>
      <c r="G90" s="68">
        <v>30</v>
      </c>
      <c r="H90" s="27" t="s">
        <v>534</v>
      </c>
      <c r="I90" s="60" t="s">
        <v>525</v>
      </c>
    </row>
    <row r="91" spans="3:15" x14ac:dyDescent="0.25">
      <c r="C91" s="95">
        <v>43175</v>
      </c>
      <c r="D91" s="3"/>
      <c r="E91" s="50">
        <v>5659</v>
      </c>
      <c r="F91" s="38" t="s">
        <v>316</v>
      </c>
      <c r="G91" s="68">
        <v>30</v>
      </c>
      <c r="H91" s="27" t="s">
        <v>536</v>
      </c>
      <c r="I91" s="60" t="s">
        <v>525</v>
      </c>
    </row>
    <row r="92" spans="3:15" x14ac:dyDescent="0.25">
      <c r="C92" s="95">
        <v>43174</v>
      </c>
      <c r="D92" s="3"/>
      <c r="E92" s="50">
        <v>5660</v>
      </c>
      <c r="F92" s="38" t="s">
        <v>316</v>
      </c>
      <c r="G92" s="68">
        <v>30</v>
      </c>
      <c r="H92" s="27" t="s">
        <v>537</v>
      </c>
      <c r="I92" s="60" t="s">
        <v>525</v>
      </c>
    </row>
    <row r="93" spans="3:15" x14ac:dyDescent="0.25">
      <c r="C93" s="95">
        <v>43179</v>
      </c>
      <c r="D93" s="3"/>
      <c r="E93" s="50">
        <v>5682</v>
      </c>
      <c r="F93" s="38" t="s">
        <v>316</v>
      </c>
      <c r="G93" s="68">
        <v>58</v>
      </c>
      <c r="H93" s="27" t="s">
        <v>543</v>
      </c>
      <c r="I93" s="60" t="s">
        <v>544</v>
      </c>
    </row>
    <row r="94" spans="3:15" x14ac:dyDescent="0.25">
      <c r="C94" s="95">
        <v>43180</v>
      </c>
      <c r="D94" s="3"/>
      <c r="E94" s="50">
        <v>5686</v>
      </c>
      <c r="F94" s="38" t="s">
        <v>316</v>
      </c>
      <c r="G94" s="68">
        <v>70</v>
      </c>
      <c r="H94" s="27" t="s">
        <v>546</v>
      </c>
      <c r="I94" s="60" t="s">
        <v>547</v>
      </c>
    </row>
    <row r="95" spans="3:15" x14ac:dyDescent="0.25">
      <c r="C95" s="95">
        <v>43174</v>
      </c>
      <c r="D95" s="3"/>
      <c r="E95" s="50">
        <v>5688</v>
      </c>
      <c r="F95" s="38" t="s">
        <v>316</v>
      </c>
      <c r="G95" s="68">
        <v>15</v>
      </c>
      <c r="H95" s="27" t="s">
        <v>543</v>
      </c>
      <c r="I95" s="60" t="s">
        <v>548</v>
      </c>
    </row>
    <row r="96" spans="3:15" x14ac:dyDescent="0.25">
      <c r="C96" s="95">
        <v>43181</v>
      </c>
      <c r="D96" s="3"/>
      <c r="E96" s="50">
        <v>5691</v>
      </c>
      <c r="F96" s="38" t="s">
        <v>316</v>
      </c>
      <c r="G96" s="68">
        <v>70</v>
      </c>
      <c r="H96" s="27" t="s">
        <v>551</v>
      </c>
      <c r="I96" s="60" t="s">
        <v>552</v>
      </c>
    </row>
    <row r="97" spans="3:9" x14ac:dyDescent="0.25">
      <c r="C97" s="95">
        <v>43182</v>
      </c>
      <c r="D97" s="3"/>
      <c r="E97" s="50">
        <v>5694</v>
      </c>
      <c r="F97" s="38" t="s">
        <v>316</v>
      </c>
      <c r="G97" s="68">
        <v>70</v>
      </c>
      <c r="H97" s="27" t="s">
        <v>554</v>
      </c>
      <c r="I97" s="60" t="s">
        <v>552</v>
      </c>
    </row>
    <row r="98" spans="3:9" x14ac:dyDescent="0.25">
      <c r="C98" s="95">
        <v>43183</v>
      </c>
      <c r="D98" s="3"/>
      <c r="E98" s="50">
        <v>5696</v>
      </c>
      <c r="F98" s="38" t="s">
        <v>316</v>
      </c>
      <c r="G98" s="68">
        <v>55</v>
      </c>
      <c r="H98" s="27" t="s">
        <v>514</v>
      </c>
      <c r="I98" s="60" t="s">
        <v>552</v>
      </c>
    </row>
    <row r="99" spans="3:9" x14ac:dyDescent="0.25">
      <c r="C99" s="56">
        <v>43182</v>
      </c>
      <c r="D99" s="3"/>
      <c r="E99" s="50">
        <v>5714</v>
      </c>
      <c r="F99" s="38" t="s">
        <v>316</v>
      </c>
      <c r="G99" s="68">
        <v>55</v>
      </c>
      <c r="H99" s="27" t="s">
        <v>558</v>
      </c>
      <c r="I99" s="60" t="s">
        <v>552</v>
      </c>
    </row>
    <row r="100" spans="3:9" x14ac:dyDescent="0.25">
      <c r="C100" s="75" t="s">
        <v>267</v>
      </c>
      <c r="D100" s="50"/>
      <c r="E100" s="50"/>
      <c r="F100" s="52"/>
      <c r="G100" s="54">
        <f>SUM(G78:G99)</f>
        <v>1788.5</v>
      </c>
      <c r="H100" s="52"/>
      <c r="I100" s="53"/>
    </row>
    <row r="101" spans="3:9" x14ac:dyDescent="0.25">
      <c r="F101" s="40"/>
      <c r="G101" t="s">
        <v>382</v>
      </c>
    </row>
    <row r="102" spans="3:9" x14ac:dyDescent="0.25">
      <c r="C102" s="67" t="s">
        <v>0</v>
      </c>
      <c r="D102" s="57" t="s">
        <v>400</v>
      </c>
      <c r="E102" s="57" t="s">
        <v>409</v>
      </c>
      <c r="F102" s="58" t="s">
        <v>401</v>
      </c>
      <c r="G102" s="59" t="s">
        <v>402</v>
      </c>
      <c r="H102" s="59" t="s">
        <v>404</v>
      </c>
      <c r="I102" s="60" t="s">
        <v>403</v>
      </c>
    </row>
    <row r="103" spans="3:9" x14ac:dyDescent="0.25">
      <c r="C103" s="61"/>
      <c r="D103" s="62"/>
      <c r="E103" s="62"/>
      <c r="F103" s="63"/>
      <c r="G103" s="64"/>
      <c r="H103" s="63"/>
      <c r="I103" s="65"/>
    </row>
    <row r="104" spans="3:9" x14ac:dyDescent="0.25">
      <c r="C104" s="42"/>
      <c r="D104" s="50"/>
      <c r="E104" s="50"/>
      <c r="F104" s="66"/>
      <c r="G104" s="64"/>
      <c r="H104" s="52"/>
      <c r="I104" s="65"/>
    </row>
    <row r="105" spans="3:9" x14ac:dyDescent="0.25">
      <c r="C105" s="42"/>
      <c r="D105" s="50"/>
      <c r="E105" s="50"/>
      <c r="F105" s="54"/>
      <c r="G105" s="52"/>
      <c r="H105" s="52"/>
      <c r="I105" s="66"/>
    </row>
    <row r="106" spans="3:9" x14ac:dyDescent="0.25">
      <c r="C106" s="74"/>
      <c r="D106" s="48"/>
      <c r="E106" s="48"/>
      <c r="F106" s="2"/>
      <c r="G106" s="17"/>
      <c r="H106" s="17"/>
      <c r="I106" s="14"/>
    </row>
    <row r="107" spans="3:9" x14ac:dyDescent="0.25">
      <c r="G107" s="19"/>
      <c r="H107" s="19"/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O100"/>
  <sheetViews>
    <sheetView topLeftCell="A76" workbookViewId="0">
      <selection activeCell="H61" sqref="H61"/>
    </sheetView>
  </sheetViews>
  <sheetFormatPr baseColWidth="10" defaultRowHeight="15" x14ac:dyDescent="0.25"/>
  <cols>
    <col min="2" max="2" width="11.42578125" customWidth="1"/>
    <col min="3" max="3" width="12.85546875" customWidth="1"/>
    <col min="4" max="5" width="10" customWidth="1"/>
    <col min="6" max="6" width="12.85546875" customWidth="1"/>
    <col min="7" max="7" width="13.85546875" customWidth="1"/>
    <col min="8" max="8" width="19.5703125" customWidth="1"/>
    <col min="9" max="9" width="36.5703125" customWidth="1"/>
  </cols>
  <sheetData>
    <row r="3" spans="3:11" x14ac:dyDescent="0.25">
      <c r="C3" s="15"/>
      <c r="D3" s="15"/>
      <c r="E3" s="15"/>
      <c r="F3" s="15" t="s">
        <v>583</v>
      </c>
      <c r="G3" s="16"/>
      <c r="H3" s="16"/>
    </row>
    <row r="6" spans="3:11" ht="30" x14ac:dyDescent="0.25">
      <c r="C6" s="1" t="s">
        <v>566</v>
      </c>
      <c r="D6" s="1" t="s">
        <v>565</v>
      </c>
      <c r="E6" s="1" t="s">
        <v>564</v>
      </c>
      <c r="F6" s="1" t="s">
        <v>563</v>
      </c>
      <c r="G6" s="1" t="s">
        <v>556</v>
      </c>
      <c r="H6" s="1" t="s">
        <v>453</v>
      </c>
      <c r="I6" s="1" t="s">
        <v>562</v>
      </c>
    </row>
    <row r="7" spans="3:11" x14ac:dyDescent="0.25">
      <c r="C7" s="3">
        <v>43193</v>
      </c>
      <c r="D7" s="4">
        <v>5697</v>
      </c>
      <c r="E7" s="17">
        <v>10</v>
      </c>
      <c r="F7" s="5"/>
      <c r="G7" s="17"/>
      <c r="H7" s="17"/>
      <c r="I7" s="69" t="s">
        <v>567</v>
      </c>
      <c r="J7" s="70"/>
      <c r="K7" s="70"/>
    </row>
    <row r="8" spans="3:11" x14ac:dyDescent="0.25">
      <c r="C8" s="3">
        <v>43193</v>
      </c>
      <c r="D8" s="4">
        <v>5698</v>
      </c>
      <c r="E8" s="17">
        <v>10</v>
      </c>
      <c r="F8" s="11"/>
      <c r="G8" s="17"/>
      <c r="H8" s="17"/>
      <c r="I8" s="69" t="s">
        <v>505</v>
      </c>
      <c r="J8" s="70"/>
      <c r="K8" s="70"/>
    </row>
    <row r="9" spans="3:11" x14ac:dyDescent="0.25">
      <c r="C9" s="3">
        <v>43193</v>
      </c>
      <c r="D9" s="4">
        <v>5699</v>
      </c>
      <c r="E9" s="17">
        <v>10</v>
      </c>
      <c r="F9" s="11">
        <v>30</v>
      </c>
      <c r="G9" s="17"/>
      <c r="H9" s="17"/>
      <c r="I9" s="69" t="s">
        <v>475</v>
      </c>
      <c r="J9" s="70"/>
      <c r="K9" s="70"/>
    </row>
    <row r="10" spans="3:11" x14ac:dyDescent="0.25">
      <c r="C10" s="3">
        <v>43194</v>
      </c>
      <c r="D10" s="4">
        <v>5700</v>
      </c>
      <c r="E10" s="17">
        <v>2</v>
      </c>
      <c r="F10" s="11"/>
      <c r="G10" s="17"/>
      <c r="H10" s="17"/>
      <c r="I10" s="69" t="s">
        <v>505</v>
      </c>
      <c r="J10" s="70"/>
      <c r="K10" s="70"/>
    </row>
    <row r="11" spans="3:11" x14ac:dyDescent="0.25">
      <c r="C11" s="3">
        <v>43194</v>
      </c>
      <c r="D11" s="4">
        <v>5702</v>
      </c>
      <c r="E11" s="17">
        <v>202.5</v>
      </c>
      <c r="F11" s="11">
        <v>204.5</v>
      </c>
      <c r="G11" s="17"/>
      <c r="H11" s="17"/>
      <c r="I11" s="69" t="s">
        <v>572</v>
      </c>
      <c r="J11" s="70"/>
      <c r="K11" s="70"/>
    </row>
    <row r="12" spans="3:11" x14ac:dyDescent="0.25">
      <c r="C12" s="3">
        <v>43196</v>
      </c>
      <c r="D12" s="4">
        <v>5704</v>
      </c>
      <c r="E12" s="17">
        <v>3</v>
      </c>
      <c r="F12" s="11"/>
      <c r="G12" s="17"/>
      <c r="H12" s="17"/>
      <c r="I12" s="69" t="s">
        <v>505</v>
      </c>
      <c r="J12" s="70"/>
      <c r="K12" s="70"/>
    </row>
    <row r="13" spans="3:11" x14ac:dyDescent="0.25">
      <c r="C13" s="3">
        <v>43197</v>
      </c>
      <c r="D13" s="4">
        <v>5706</v>
      </c>
      <c r="E13" s="17">
        <v>12</v>
      </c>
      <c r="F13" s="11">
        <v>12</v>
      </c>
      <c r="G13" s="17"/>
      <c r="H13" s="17"/>
      <c r="I13" s="69" t="s">
        <v>567</v>
      </c>
      <c r="J13" s="70"/>
      <c r="K13" s="70"/>
    </row>
    <row r="14" spans="3:11" x14ac:dyDescent="0.25">
      <c r="C14" s="3">
        <v>43196</v>
      </c>
      <c r="D14" s="4">
        <v>5708</v>
      </c>
      <c r="E14" s="17">
        <v>10</v>
      </c>
      <c r="F14" s="76"/>
      <c r="G14" s="17"/>
      <c r="H14" s="17"/>
      <c r="I14" s="69" t="s">
        <v>576</v>
      </c>
      <c r="J14" s="70"/>
      <c r="K14" s="70"/>
    </row>
    <row r="15" spans="3:11" x14ac:dyDescent="0.25">
      <c r="C15" s="3">
        <v>43196</v>
      </c>
      <c r="D15" s="4">
        <v>5710</v>
      </c>
      <c r="E15" s="17">
        <v>13</v>
      </c>
      <c r="F15" s="79"/>
      <c r="G15" s="17"/>
      <c r="H15" s="17"/>
      <c r="I15" s="69" t="s">
        <v>577</v>
      </c>
      <c r="J15" s="70"/>
      <c r="K15" s="70"/>
    </row>
    <row r="16" spans="3:11" x14ac:dyDescent="0.25">
      <c r="C16" s="3">
        <v>43196</v>
      </c>
      <c r="D16" s="4">
        <v>5709</v>
      </c>
      <c r="E16" s="17">
        <v>10</v>
      </c>
      <c r="F16" s="76"/>
      <c r="G16" s="17"/>
      <c r="H16" s="17"/>
      <c r="I16" s="69" t="s">
        <v>567</v>
      </c>
      <c r="J16" s="70"/>
      <c r="K16" s="70"/>
    </row>
    <row r="17" spans="3:11" x14ac:dyDescent="0.25">
      <c r="C17" s="3">
        <v>43196</v>
      </c>
      <c r="D17" s="4">
        <v>5711</v>
      </c>
      <c r="E17" s="17">
        <v>24</v>
      </c>
      <c r="F17" s="76"/>
      <c r="G17" s="17"/>
      <c r="H17" s="17"/>
      <c r="I17" s="69" t="s">
        <v>567</v>
      </c>
      <c r="J17" s="70"/>
      <c r="K17" s="70"/>
    </row>
    <row r="18" spans="3:11" x14ac:dyDescent="0.25">
      <c r="C18" s="3">
        <v>43196</v>
      </c>
      <c r="D18" s="4">
        <v>5712</v>
      </c>
      <c r="E18" s="17">
        <v>2</v>
      </c>
      <c r="F18" s="79">
        <v>62</v>
      </c>
      <c r="G18" s="17"/>
      <c r="H18" s="73"/>
      <c r="I18" s="69" t="s">
        <v>505</v>
      </c>
      <c r="J18" s="70"/>
      <c r="K18" s="70"/>
    </row>
    <row r="19" spans="3:11" x14ac:dyDescent="0.25">
      <c r="C19" s="3">
        <v>43197</v>
      </c>
      <c r="D19" s="4">
        <v>5713</v>
      </c>
      <c r="E19" s="17">
        <v>10</v>
      </c>
      <c r="F19" s="76">
        <v>10</v>
      </c>
      <c r="G19" s="17"/>
      <c r="H19" s="17"/>
      <c r="I19" s="69" t="s">
        <v>475</v>
      </c>
      <c r="J19" s="70"/>
      <c r="K19" s="70"/>
    </row>
    <row r="20" spans="3:11" x14ac:dyDescent="0.25">
      <c r="C20" s="3">
        <v>43199</v>
      </c>
      <c r="D20" s="4">
        <v>5715</v>
      </c>
      <c r="E20" s="36">
        <v>10</v>
      </c>
      <c r="F20" s="76"/>
      <c r="G20" s="36"/>
      <c r="H20" s="17"/>
      <c r="I20" s="69" t="s">
        <v>497</v>
      </c>
      <c r="J20" s="70"/>
      <c r="K20" s="70"/>
    </row>
    <row r="21" spans="3:11" x14ac:dyDescent="0.25">
      <c r="C21" s="3">
        <v>43199</v>
      </c>
      <c r="D21" s="4">
        <v>5716</v>
      </c>
      <c r="E21" s="36">
        <v>3</v>
      </c>
      <c r="F21" s="76">
        <v>13</v>
      </c>
      <c r="G21" s="36"/>
      <c r="H21" s="36"/>
      <c r="I21" s="69" t="s">
        <v>505</v>
      </c>
      <c r="J21" s="70"/>
      <c r="K21" s="70"/>
    </row>
    <row r="22" spans="3:11" x14ac:dyDescent="0.25">
      <c r="C22" s="3">
        <v>43200</v>
      </c>
      <c r="D22" s="4">
        <v>5717</v>
      </c>
      <c r="E22" s="37">
        <v>12</v>
      </c>
      <c r="F22" s="78"/>
      <c r="G22" s="37"/>
      <c r="H22" s="26"/>
      <c r="I22" s="69" t="s">
        <v>578</v>
      </c>
      <c r="J22" s="70"/>
      <c r="K22" s="70"/>
    </row>
    <row r="23" spans="3:11" x14ac:dyDescent="0.25">
      <c r="C23" s="3">
        <v>43200</v>
      </c>
      <c r="D23" s="4">
        <v>5718</v>
      </c>
      <c r="E23" s="37">
        <v>15</v>
      </c>
      <c r="F23" s="78"/>
      <c r="G23" s="37"/>
      <c r="H23" s="37"/>
      <c r="I23" s="69" t="s">
        <v>578</v>
      </c>
      <c r="J23" s="70"/>
      <c r="K23" s="70"/>
    </row>
    <row r="24" spans="3:11" x14ac:dyDescent="0.25">
      <c r="C24" s="3">
        <v>43200</v>
      </c>
      <c r="D24" s="4">
        <v>5719</v>
      </c>
      <c r="E24" s="17">
        <v>10</v>
      </c>
      <c r="F24" s="78">
        <v>37</v>
      </c>
      <c r="G24" s="17"/>
      <c r="H24" s="17"/>
      <c r="I24" s="69" t="s">
        <v>578</v>
      </c>
      <c r="J24" s="70"/>
      <c r="K24" s="70"/>
    </row>
    <row r="25" spans="3:11" x14ac:dyDescent="0.25">
      <c r="C25" s="3">
        <v>43201</v>
      </c>
      <c r="D25" s="4">
        <v>5720</v>
      </c>
      <c r="E25" s="36">
        <v>12</v>
      </c>
      <c r="F25" s="78">
        <v>12</v>
      </c>
      <c r="G25" s="36"/>
      <c r="H25" s="36"/>
      <c r="I25" s="69" t="s">
        <v>578</v>
      </c>
      <c r="J25" s="70"/>
      <c r="K25" s="70"/>
    </row>
    <row r="26" spans="3:11" x14ac:dyDescent="0.25">
      <c r="C26" s="3">
        <v>43202</v>
      </c>
      <c r="D26" s="4">
        <v>5723</v>
      </c>
      <c r="E26" s="36">
        <v>10</v>
      </c>
      <c r="F26" s="76"/>
      <c r="G26" s="36"/>
      <c r="H26" s="36"/>
      <c r="I26" s="69" t="s">
        <v>581</v>
      </c>
      <c r="J26" s="70"/>
      <c r="K26" s="70"/>
    </row>
    <row r="27" spans="3:11" x14ac:dyDescent="0.25">
      <c r="C27" s="3">
        <v>43202</v>
      </c>
      <c r="D27" s="4">
        <v>5724</v>
      </c>
      <c r="E27" s="17">
        <v>2</v>
      </c>
      <c r="F27" s="76"/>
      <c r="G27" s="17"/>
      <c r="H27" s="17"/>
      <c r="I27" s="69" t="s">
        <v>505</v>
      </c>
      <c r="J27" s="70"/>
      <c r="K27" s="70"/>
    </row>
    <row r="28" spans="3:11" x14ac:dyDescent="0.25">
      <c r="C28" s="3">
        <v>43202</v>
      </c>
      <c r="D28" s="4">
        <v>5725</v>
      </c>
      <c r="E28" s="17">
        <v>12</v>
      </c>
      <c r="F28" s="79">
        <v>24</v>
      </c>
      <c r="G28" s="17"/>
      <c r="H28" s="17"/>
      <c r="I28" s="69" t="s">
        <v>578</v>
      </c>
      <c r="J28" s="70"/>
      <c r="K28" s="70"/>
    </row>
    <row r="29" spans="3:11" x14ac:dyDescent="0.25">
      <c r="C29" s="74">
        <v>43203</v>
      </c>
      <c r="D29" s="109"/>
      <c r="E29" s="73"/>
      <c r="F29" s="79"/>
      <c r="G29" s="73"/>
      <c r="H29" s="73">
        <v>996.5</v>
      </c>
      <c r="I29" s="69"/>
      <c r="J29" s="70"/>
      <c r="K29" s="70"/>
    </row>
    <row r="30" spans="3:11" x14ac:dyDescent="0.25">
      <c r="C30" s="74">
        <v>43203</v>
      </c>
      <c r="D30" s="109">
        <v>5729</v>
      </c>
      <c r="E30" s="73">
        <v>4</v>
      </c>
      <c r="F30" s="76">
        <v>4</v>
      </c>
      <c r="G30" s="73"/>
      <c r="H30" s="73">
        <v>180</v>
      </c>
      <c r="I30" s="69" t="s">
        <v>505</v>
      </c>
      <c r="J30" s="70"/>
      <c r="K30" s="70"/>
    </row>
    <row r="31" spans="3:11" x14ac:dyDescent="0.25">
      <c r="C31" s="3">
        <v>43204</v>
      </c>
      <c r="D31" s="4">
        <v>5726</v>
      </c>
      <c r="E31" s="17">
        <v>5</v>
      </c>
      <c r="F31" s="76"/>
      <c r="G31" s="17"/>
      <c r="H31" s="17"/>
      <c r="I31" s="69" t="s">
        <v>582</v>
      </c>
      <c r="J31" s="70"/>
      <c r="K31" s="70"/>
    </row>
    <row r="32" spans="3:11" x14ac:dyDescent="0.25">
      <c r="C32" s="3">
        <v>43204</v>
      </c>
      <c r="D32" s="4">
        <v>5727</v>
      </c>
      <c r="E32" s="17">
        <v>60</v>
      </c>
      <c r="F32" s="76"/>
      <c r="G32" s="17"/>
      <c r="H32" s="17"/>
      <c r="I32" s="69" t="s">
        <v>578</v>
      </c>
      <c r="J32" s="70"/>
      <c r="K32" s="70"/>
    </row>
    <row r="33" spans="3:11" x14ac:dyDescent="0.25">
      <c r="C33" s="3">
        <v>43204</v>
      </c>
      <c r="D33" s="4">
        <v>5728</v>
      </c>
      <c r="E33" s="17">
        <v>2</v>
      </c>
      <c r="F33" s="76"/>
      <c r="G33" s="17"/>
      <c r="H33" s="17"/>
      <c r="I33" s="69" t="s">
        <v>505</v>
      </c>
      <c r="J33" s="70"/>
      <c r="K33" s="70"/>
    </row>
    <row r="34" spans="3:11" x14ac:dyDescent="0.25">
      <c r="C34" s="3">
        <v>43204</v>
      </c>
      <c r="D34" s="4">
        <v>5730</v>
      </c>
      <c r="E34" s="17">
        <v>29.05</v>
      </c>
      <c r="F34" s="76"/>
      <c r="G34" s="17"/>
      <c r="H34" s="17"/>
      <c r="I34" s="69" t="s">
        <v>584</v>
      </c>
      <c r="J34" s="70"/>
      <c r="K34" s="70"/>
    </row>
    <row r="35" spans="3:11" x14ac:dyDescent="0.25">
      <c r="C35" s="3">
        <v>43204</v>
      </c>
      <c r="D35" s="4">
        <v>5731</v>
      </c>
      <c r="E35" s="17">
        <v>30</v>
      </c>
      <c r="F35" s="76"/>
      <c r="G35" s="17"/>
      <c r="H35" s="17"/>
      <c r="I35" s="69" t="s">
        <v>553</v>
      </c>
      <c r="J35" s="70"/>
      <c r="K35" s="70"/>
    </row>
    <row r="36" spans="3:11" x14ac:dyDescent="0.25">
      <c r="C36" s="3">
        <v>43204</v>
      </c>
      <c r="D36" s="4">
        <v>5732</v>
      </c>
      <c r="E36" s="17">
        <v>20</v>
      </c>
      <c r="F36" s="76"/>
      <c r="G36" s="17"/>
      <c r="H36" s="73"/>
      <c r="I36" s="69" t="s">
        <v>585</v>
      </c>
      <c r="J36" s="70"/>
      <c r="K36" s="70"/>
    </row>
    <row r="37" spans="3:11" x14ac:dyDescent="0.25">
      <c r="C37" s="3">
        <v>43204</v>
      </c>
      <c r="D37" s="4">
        <v>5733</v>
      </c>
      <c r="E37" s="17">
        <v>20</v>
      </c>
      <c r="F37" s="76"/>
      <c r="G37" s="17"/>
      <c r="H37" s="17"/>
      <c r="I37" s="69" t="s">
        <v>586</v>
      </c>
      <c r="J37" s="70"/>
      <c r="K37" s="70"/>
    </row>
    <row r="38" spans="3:11" x14ac:dyDescent="0.25">
      <c r="C38" s="3">
        <v>43204</v>
      </c>
      <c r="D38" s="4">
        <v>5734</v>
      </c>
      <c r="E38" s="17">
        <v>4</v>
      </c>
      <c r="F38" s="76"/>
      <c r="G38" s="17"/>
      <c r="H38" s="17"/>
      <c r="I38" s="69" t="s">
        <v>505</v>
      </c>
      <c r="J38" s="70"/>
      <c r="K38" s="70"/>
    </row>
    <row r="39" spans="3:11" x14ac:dyDescent="0.25">
      <c r="C39" s="3">
        <v>43204</v>
      </c>
      <c r="D39" s="4">
        <v>5735</v>
      </c>
      <c r="E39" s="17">
        <v>10</v>
      </c>
      <c r="F39" s="79">
        <v>180.05</v>
      </c>
      <c r="G39" s="17"/>
      <c r="H39" s="17"/>
      <c r="I39" s="69" t="s">
        <v>586</v>
      </c>
      <c r="J39" s="70"/>
      <c r="K39" s="70"/>
    </row>
    <row r="40" spans="3:11" x14ac:dyDescent="0.25">
      <c r="C40" s="3">
        <v>43205</v>
      </c>
      <c r="D40" s="4">
        <v>5736</v>
      </c>
      <c r="E40" s="17">
        <v>137</v>
      </c>
      <c r="F40" s="79">
        <v>137</v>
      </c>
      <c r="G40" s="17"/>
      <c r="H40" s="17"/>
      <c r="I40" s="69" t="s">
        <v>578</v>
      </c>
      <c r="J40" s="70"/>
      <c r="K40" s="70"/>
    </row>
    <row r="41" spans="3:11" x14ac:dyDescent="0.25">
      <c r="C41" s="3">
        <v>43206</v>
      </c>
      <c r="D41" s="4">
        <v>5739</v>
      </c>
      <c r="E41" s="36">
        <v>40</v>
      </c>
      <c r="F41" s="79">
        <v>40</v>
      </c>
      <c r="G41" s="36"/>
      <c r="H41" s="36"/>
      <c r="I41" s="69" t="s">
        <v>589</v>
      </c>
      <c r="J41" s="70"/>
      <c r="K41" s="70"/>
    </row>
    <row r="42" spans="3:11" x14ac:dyDescent="0.25">
      <c r="C42" s="3">
        <v>43207</v>
      </c>
      <c r="D42" s="4">
        <v>5741</v>
      </c>
      <c r="E42" s="17">
        <v>12</v>
      </c>
      <c r="F42" s="79">
        <v>12</v>
      </c>
      <c r="G42" s="17"/>
      <c r="H42" s="17"/>
      <c r="I42" s="69" t="s">
        <v>591</v>
      </c>
      <c r="J42" s="70"/>
      <c r="K42" s="70"/>
    </row>
    <row r="43" spans="3:11" x14ac:dyDescent="0.25">
      <c r="C43" s="3">
        <v>43208</v>
      </c>
      <c r="D43" s="4">
        <v>5742</v>
      </c>
      <c r="E43" s="17">
        <v>15</v>
      </c>
      <c r="F43" s="79"/>
      <c r="G43" s="17"/>
      <c r="H43" s="17"/>
      <c r="I43" s="69" t="s">
        <v>591</v>
      </c>
      <c r="J43" s="70"/>
      <c r="K43" s="70"/>
    </row>
    <row r="44" spans="3:11" x14ac:dyDescent="0.25">
      <c r="C44" s="3">
        <v>43208</v>
      </c>
      <c r="D44" s="4">
        <v>5744</v>
      </c>
      <c r="E44" s="17">
        <v>2</v>
      </c>
      <c r="F44" s="79"/>
      <c r="G44" s="17"/>
      <c r="H44" s="73"/>
      <c r="I44" s="69" t="s">
        <v>505</v>
      </c>
      <c r="J44" s="70"/>
      <c r="K44" s="70"/>
    </row>
    <row r="45" spans="3:11" x14ac:dyDescent="0.25">
      <c r="C45" s="3">
        <v>43208</v>
      </c>
      <c r="D45" s="4">
        <v>5745</v>
      </c>
      <c r="E45" s="17">
        <v>2</v>
      </c>
      <c r="F45" s="81"/>
      <c r="G45" s="17"/>
      <c r="H45" s="17"/>
      <c r="I45" s="69" t="s">
        <v>505</v>
      </c>
      <c r="J45" s="70"/>
      <c r="K45" s="70"/>
    </row>
    <row r="46" spans="3:11" x14ac:dyDescent="0.25">
      <c r="C46" s="3">
        <v>43208</v>
      </c>
      <c r="D46" s="4">
        <v>5746</v>
      </c>
      <c r="E46" s="17">
        <v>30</v>
      </c>
      <c r="F46" s="82"/>
      <c r="G46" s="17"/>
      <c r="H46" s="17"/>
      <c r="I46" s="69" t="s">
        <v>592</v>
      </c>
      <c r="J46" s="70"/>
      <c r="K46" s="70"/>
    </row>
    <row r="47" spans="3:11" x14ac:dyDescent="0.25">
      <c r="C47" s="3">
        <v>43208</v>
      </c>
      <c r="D47" s="4">
        <v>5747</v>
      </c>
      <c r="E47" s="17">
        <v>35</v>
      </c>
      <c r="F47" s="81">
        <v>84</v>
      </c>
      <c r="G47" s="17"/>
      <c r="H47" s="17"/>
      <c r="I47" s="69" t="s">
        <v>592</v>
      </c>
      <c r="J47" s="70"/>
      <c r="K47" s="70"/>
    </row>
    <row r="48" spans="3:11" x14ac:dyDescent="0.25">
      <c r="C48" s="74">
        <v>43209</v>
      </c>
      <c r="D48" s="109"/>
      <c r="E48" s="73"/>
      <c r="F48" s="81"/>
      <c r="G48" s="73"/>
      <c r="H48" s="73">
        <v>150</v>
      </c>
      <c r="I48" s="69"/>
      <c r="J48" s="70"/>
      <c r="K48" s="70"/>
    </row>
    <row r="49" spans="3:12" x14ac:dyDescent="0.25">
      <c r="C49" s="3">
        <v>43210</v>
      </c>
      <c r="D49" s="4">
        <v>5748</v>
      </c>
      <c r="E49" s="17">
        <v>30</v>
      </c>
      <c r="F49" s="82"/>
      <c r="G49" s="17"/>
      <c r="H49" s="17"/>
      <c r="I49" s="69" t="s">
        <v>591</v>
      </c>
      <c r="J49" s="70"/>
      <c r="K49" s="70"/>
    </row>
    <row r="50" spans="3:12" x14ac:dyDescent="0.25">
      <c r="C50" s="3">
        <v>43210</v>
      </c>
      <c r="D50" s="4">
        <v>5749</v>
      </c>
      <c r="E50" s="68">
        <v>2</v>
      </c>
      <c r="F50" s="81"/>
      <c r="G50" s="17"/>
      <c r="H50" s="17"/>
      <c r="I50" s="69" t="s">
        <v>505</v>
      </c>
      <c r="J50" s="70"/>
      <c r="K50" s="70"/>
    </row>
    <row r="51" spans="3:12" x14ac:dyDescent="0.25">
      <c r="C51" s="3">
        <v>43210</v>
      </c>
      <c r="D51" s="4">
        <v>5750</v>
      </c>
      <c r="E51" s="68">
        <v>2</v>
      </c>
      <c r="F51" s="81">
        <v>34</v>
      </c>
      <c r="G51" s="17"/>
      <c r="H51" s="17"/>
      <c r="I51" s="69" t="s">
        <v>505</v>
      </c>
      <c r="J51" s="70"/>
      <c r="K51" s="70"/>
    </row>
    <row r="52" spans="3:12" x14ac:dyDescent="0.25">
      <c r="C52" s="3">
        <v>43211</v>
      </c>
      <c r="D52" s="4">
        <v>5753</v>
      </c>
      <c r="E52" s="68">
        <v>30</v>
      </c>
      <c r="F52" s="82"/>
      <c r="G52" s="17"/>
      <c r="H52" s="17"/>
      <c r="I52" s="69" t="s">
        <v>595</v>
      </c>
      <c r="J52" s="70"/>
      <c r="K52" s="70"/>
    </row>
    <row r="53" spans="3:12" x14ac:dyDescent="0.25">
      <c r="C53" s="3">
        <v>43211</v>
      </c>
      <c r="D53" s="96">
        <v>5754</v>
      </c>
      <c r="E53" s="88">
        <v>15</v>
      </c>
      <c r="F53" s="97"/>
      <c r="G53" s="98"/>
      <c r="H53" s="98"/>
      <c r="I53" s="99" t="s">
        <v>475</v>
      </c>
      <c r="J53" s="70"/>
      <c r="K53" s="70"/>
    </row>
    <row r="54" spans="3:12" x14ac:dyDescent="0.25">
      <c r="C54" s="3">
        <v>43211</v>
      </c>
      <c r="D54" s="4">
        <v>5755</v>
      </c>
      <c r="E54" s="68">
        <v>10</v>
      </c>
      <c r="F54" s="81"/>
      <c r="G54" s="17"/>
      <c r="H54" s="17"/>
      <c r="I54" s="99" t="s">
        <v>475</v>
      </c>
      <c r="J54" s="70"/>
      <c r="K54" s="70"/>
      <c r="L54" s="70"/>
    </row>
    <row r="55" spans="3:12" x14ac:dyDescent="0.25">
      <c r="C55" s="3">
        <v>43211</v>
      </c>
      <c r="D55" s="4">
        <v>5756</v>
      </c>
      <c r="E55" s="68">
        <v>3</v>
      </c>
      <c r="F55" s="81">
        <v>58</v>
      </c>
      <c r="G55" s="68"/>
      <c r="H55" s="17"/>
      <c r="I55" s="69" t="s">
        <v>505</v>
      </c>
      <c r="J55" s="70"/>
      <c r="K55" s="70"/>
    </row>
    <row r="56" spans="3:12" x14ac:dyDescent="0.25">
      <c r="C56" s="3">
        <v>43213</v>
      </c>
      <c r="D56" s="4">
        <v>5759</v>
      </c>
      <c r="E56" s="68">
        <v>10</v>
      </c>
      <c r="F56" s="81">
        <v>10</v>
      </c>
      <c r="G56" s="68"/>
      <c r="H56" s="17"/>
      <c r="I56" s="69" t="s">
        <v>505</v>
      </c>
      <c r="J56" s="70"/>
      <c r="K56" s="70"/>
    </row>
    <row r="57" spans="3:12" x14ac:dyDescent="0.25">
      <c r="C57" s="3">
        <v>43214</v>
      </c>
      <c r="D57" s="4">
        <v>5760</v>
      </c>
      <c r="E57" s="68">
        <v>5</v>
      </c>
      <c r="F57" s="82"/>
      <c r="G57" s="68"/>
      <c r="H57" s="17"/>
      <c r="I57" s="69" t="s">
        <v>598</v>
      </c>
      <c r="J57" s="70"/>
      <c r="K57" s="70"/>
    </row>
    <row r="58" spans="3:12" x14ac:dyDescent="0.25">
      <c r="C58" s="3">
        <v>43214</v>
      </c>
      <c r="D58" s="4">
        <v>5761</v>
      </c>
      <c r="E58" s="68">
        <v>20</v>
      </c>
      <c r="F58" s="82"/>
      <c r="G58" s="68"/>
      <c r="H58" s="17"/>
      <c r="I58" s="99" t="s">
        <v>475</v>
      </c>
      <c r="J58" s="70"/>
      <c r="K58" s="70"/>
    </row>
    <row r="59" spans="3:12" x14ac:dyDescent="0.25">
      <c r="C59" s="74">
        <v>43214</v>
      </c>
      <c r="D59" s="109">
        <v>5762</v>
      </c>
      <c r="E59" s="72">
        <v>2</v>
      </c>
      <c r="F59" s="81">
        <v>27</v>
      </c>
      <c r="G59" s="82"/>
      <c r="H59" s="72">
        <v>37.5</v>
      </c>
      <c r="I59" s="69" t="s">
        <v>505</v>
      </c>
      <c r="J59" s="70"/>
      <c r="K59" s="70"/>
    </row>
    <row r="60" spans="3:12" x14ac:dyDescent="0.25">
      <c r="C60" s="87" t="s">
        <v>539</v>
      </c>
      <c r="D60" s="4">
        <v>5764</v>
      </c>
      <c r="E60" s="68"/>
      <c r="F60" s="81"/>
      <c r="G60" s="68"/>
      <c r="H60" s="17"/>
      <c r="I60" s="69"/>
      <c r="J60" s="70"/>
      <c r="K60" s="70"/>
    </row>
    <row r="61" spans="3:12" x14ac:dyDescent="0.25">
      <c r="C61" s="87">
        <v>43215</v>
      </c>
      <c r="D61" s="4">
        <v>5766</v>
      </c>
      <c r="E61" s="68">
        <v>26</v>
      </c>
      <c r="F61" s="81"/>
      <c r="G61" s="68"/>
      <c r="H61" s="17"/>
      <c r="I61" s="69" t="s">
        <v>553</v>
      </c>
      <c r="J61" s="70"/>
      <c r="K61" s="70"/>
    </row>
    <row r="62" spans="3:12" x14ac:dyDescent="0.25">
      <c r="C62" s="87">
        <v>43215</v>
      </c>
      <c r="D62" s="4">
        <v>5768</v>
      </c>
      <c r="E62" s="68">
        <v>5</v>
      </c>
      <c r="F62" s="82"/>
      <c r="G62" s="68"/>
      <c r="H62" s="17"/>
      <c r="I62" s="69" t="s">
        <v>604</v>
      </c>
      <c r="J62" s="70"/>
      <c r="K62" s="70"/>
    </row>
    <row r="63" spans="3:12" x14ac:dyDescent="0.25">
      <c r="C63" s="87">
        <v>43215</v>
      </c>
      <c r="D63" s="4">
        <v>5769</v>
      </c>
      <c r="E63" s="68">
        <v>117</v>
      </c>
      <c r="F63" s="81">
        <v>148</v>
      </c>
      <c r="G63" s="68"/>
      <c r="H63" s="17"/>
      <c r="I63" s="69" t="s">
        <v>605</v>
      </c>
      <c r="J63" s="70"/>
      <c r="K63" s="70"/>
    </row>
    <row r="64" spans="3:12" x14ac:dyDescent="0.25">
      <c r="C64" s="87">
        <v>43216</v>
      </c>
      <c r="D64" s="4">
        <v>5770</v>
      </c>
      <c r="E64" s="68">
        <v>2</v>
      </c>
      <c r="F64" s="81"/>
      <c r="G64" s="68"/>
      <c r="H64" s="17"/>
      <c r="I64" s="69" t="s">
        <v>505</v>
      </c>
      <c r="J64" s="70"/>
      <c r="K64" s="70"/>
    </row>
    <row r="65" spans="3:12" x14ac:dyDescent="0.25">
      <c r="C65" s="110">
        <v>43216</v>
      </c>
      <c r="D65" s="109">
        <v>5771</v>
      </c>
      <c r="E65" s="72">
        <v>8</v>
      </c>
      <c r="F65" s="81">
        <v>10</v>
      </c>
      <c r="G65" s="72"/>
      <c r="H65" s="73">
        <v>200</v>
      </c>
      <c r="I65" s="69" t="s">
        <v>505</v>
      </c>
      <c r="J65" s="70"/>
      <c r="K65" s="70"/>
    </row>
    <row r="66" spans="3:12" x14ac:dyDescent="0.25">
      <c r="C66" s="87">
        <v>43217</v>
      </c>
      <c r="D66" s="100">
        <v>5772</v>
      </c>
      <c r="E66" s="92">
        <v>10</v>
      </c>
      <c r="F66" s="105">
        <v>10</v>
      </c>
      <c r="G66" s="92"/>
      <c r="H66" s="102"/>
      <c r="I66" s="103" t="s">
        <v>553</v>
      </c>
      <c r="J66" s="70"/>
      <c r="K66" s="70"/>
      <c r="L66" s="19"/>
    </row>
    <row r="67" spans="3:12" x14ac:dyDescent="0.25">
      <c r="C67" s="3">
        <v>43220</v>
      </c>
      <c r="D67" s="4">
        <v>5773</v>
      </c>
      <c r="E67" s="68">
        <v>12</v>
      </c>
      <c r="F67" s="81"/>
      <c r="G67" s="68"/>
      <c r="H67" s="17"/>
      <c r="I67" s="69" t="s">
        <v>606</v>
      </c>
      <c r="J67" s="70"/>
      <c r="K67" s="70"/>
    </row>
    <row r="68" spans="3:12" x14ac:dyDescent="0.25">
      <c r="C68" s="3">
        <v>43220</v>
      </c>
      <c r="D68" s="4">
        <v>5774</v>
      </c>
      <c r="E68" s="68">
        <v>25</v>
      </c>
      <c r="F68" s="82"/>
      <c r="G68" s="68"/>
      <c r="H68" s="17"/>
      <c r="I68" s="69" t="s">
        <v>518</v>
      </c>
      <c r="J68" s="70"/>
      <c r="K68" s="70"/>
    </row>
    <row r="69" spans="3:12" x14ac:dyDescent="0.25">
      <c r="C69" s="3">
        <v>43220</v>
      </c>
      <c r="D69" s="4">
        <v>5776</v>
      </c>
      <c r="E69" s="68">
        <v>10</v>
      </c>
      <c r="F69" s="81">
        <v>47</v>
      </c>
      <c r="G69" s="68"/>
      <c r="H69" s="17"/>
      <c r="I69" s="69" t="s">
        <v>517</v>
      </c>
      <c r="J69" s="70"/>
      <c r="K69" s="70"/>
    </row>
    <row r="70" spans="3:12" x14ac:dyDescent="0.25">
      <c r="C70" s="3"/>
      <c r="D70" s="4"/>
      <c r="E70" s="72">
        <f>SUM(E7:E69)</f>
        <v>1205.55</v>
      </c>
      <c r="F70" s="86">
        <f>SUM(F7:F69)</f>
        <v>1205.55</v>
      </c>
      <c r="G70" s="68"/>
      <c r="H70" s="73">
        <f>SUM(H7:H69)</f>
        <v>1564</v>
      </c>
      <c r="I70" s="69"/>
      <c r="J70" s="70"/>
      <c r="K70" s="70"/>
    </row>
    <row r="71" spans="3:12" x14ac:dyDescent="0.25">
      <c r="C71" s="74" t="s">
        <v>468</v>
      </c>
      <c r="D71" s="4"/>
      <c r="E71" s="68"/>
      <c r="F71" s="82"/>
      <c r="G71" s="68"/>
      <c r="H71" s="17"/>
      <c r="I71" s="71"/>
      <c r="J71" s="70"/>
      <c r="K71" s="70"/>
    </row>
    <row r="72" spans="3:12" x14ac:dyDescent="0.25">
      <c r="G72" s="19"/>
      <c r="H72" s="19"/>
    </row>
    <row r="73" spans="3:12" x14ac:dyDescent="0.25">
      <c r="F73" t="s">
        <v>455</v>
      </c>
      <c r="G73" t="s">
        <v>381</v>
      </c>
    </row>
    <row r="74" spans="3:12" x14ac:dyDescent="0.25">
      <c r="C74" s="67" t="s">
        <v>0</v>
      </c>
      <c r="D74" s="57" t="s">
        <v>400</v>
      </c>
      <c r="E74" s="57" t="s">
        <v>409</v>
      </c>
      <c r="F74" s="58" t="s">
        <v>401</v>
      </c>
      <c r="G74" s="59" t="s">
        <v>402</v>
      </c>
      <c r="H74" s="59" t="s">
        <v>404</v>
      </c>
      <c r="I74" s="60" t="s">
        <v>403</v>
      </c>
    </row>
    <row r="75" spans="3:12" x14ac:dyDescent="0.25">
      <c r="C75" s="56">
        <v>43194</v>
      </c>
      <c r="D75" s="57"/>
      <c r="E75" s="57">
        <v>5701</v>
      </c>
      <c r="F75" s="58" t="s">
        <v>570</v>
      </c>
      <c r="G75" s="59">
        <v>996.5</v>
      </c>
      <c r="H75" s="59" t="s">
        <v>526</v>
      </c>
      <c r="I75" s="60" t="s">
        <v>571</v>
      </c>
    </row>
    <row r="76" spans="3:12" x14ac:dyDescent="0.25">
      <c r="C76" s="56">
        <v>43195</v>
      </c>
      <c r="D76" s="57"/>
      <c r="E76" s="57">
        <v>5703</v>
      </c>
      <c r="F76" s="58" t="s">
        <v>570</v>
      </c>
      <c r="G76" s="59">
        <v>12</v>
      </c>
      <c r="H76" s="59" t="s">
        <v>573</v>
      </c>
      <c r="I76" s="60" t="s">
        <v>574</v>
      </c>
    </row>
    <row r="77" spans="3:12" x14ac:dyDescent="0.25">
      <c r="C77" s="56">
        <v>43196</v>
      </c>
      <c r="D77" s="57"/>
      <c r="E77" s="57">
        <v>5705</v>
      </c>
      <c r="F77" s="58" t="s">
        <v>570</v>
      </c>
      <c r="G77" s="59">
        <v>10</v>
      </c>
      <c r="H77" s="59" t="s">
        <v>494</v>
      </c>
      <c r="I77" s="60" t="s">
        <v>574</v>
      </c>
    </row>
    <row r="78" spans="3:12" x14ac:dyDescent="0.25">
      <c r="C78" s="56">
        <v>43196</v>
      </c>
      <c r="D78" s="57"/>
      <c r="E78" s="57">
        <v>5707</v>
      </c>
      <c r="F78" s="58" t="s">
        <v>570</v>
      </c>
      <c r="G78" s="59">
        <v>48</v>
      </c>
      <c r="H78" s="59" t="s">
        <v>575</v>
      </c>
      <c r="I78" s="60" t="s">
        <v>574</v>
      </c>
    </row>
    <row r="79" spans="3:12" x14ac:dyDescent="0.25">
      <c r="C79" s="56">
        <v>43201</v>
      </c>
      <c r="D79" s="57"/>
      <c r="E79" s="38">
        <v>5721</v>
      </c>
      <c r="F79" s="27" t="s">
        <v>570</v>
      </c>
      <c r="G79" s="59">
        <v>45</v>
      </c>
      <c r="H79" s="17" t="s">
        <v>531</v>
      </c>
      <c r="I79" s="60" t="s">
        <v>579</v>
      </c>
    </row>
    <row r="80" spans="3:12" x14ac:dyDescent="0.25">
      <c r="C80" s="56">
        <v>43202</v>
      </c>
      <c r="D80" s="50"/>
      <c r="E80" s="50">
        <v>5722</v>
      </c>
      <c r="F80" s="54" t="s">
        <v>570</v>
      </c>
      <c r="G80" s="59">
        <v>30</v>
      </c>
      <c r="H80" s="52" t="s">
        <v>580</v>
      </c>
      <c r="I80" s="60" t="s">
        <v>579</v>
      </c>
    </row>
    <row r="81" spans="3:15" x14ac:dyDescent="0.25">
      <c r="C81" s="56">
        <v>43202</v>
      </c>
      <c r="D81" s="90"/>
      <c r="E81" s="91">
        <v>5737</v>
      </c>
      <c r="F81" s="91" t="s">
        <v>570</v>
      </c>
      <c r="G81" s="92">
        <v>30</v>
      </c>
      <c r="H81" s="93" t="s">
        <v>587</v>
      </c>
      <c r="I81" s="60" t="s">
        <v>579</v>
      </c>
      <c r="O81" s="104"/>
    </row>
    <row r="82" spans="3:15" x14ac:dyDescent="0.25">
      <c r="C82" s="56">
        <v>43203</v>
      </c>
      <c r="D82" s="3"/>
      <c r="E82" s="50">
        <v>5738</v>
      </c>
      <c r="F82" s="38" t="s">
        <v>570</v>
      </c>
      <c r="G82" s="68">
        <v>30</v>
      </c>
      <c r="H82" s="27" t="s">
        <v>588</v>
      </c>
      <c r="I82" s="60" t="s">
        <v>579</v>
      </c>
    </row>
    <row r="83" spans="3:15" x14ac:dyDescent="0.25">
      <c r="C83" s="95">
        <v>43207</v>
      </c>
      <c r="D83" s="3"/>
      <c r="E83" s="50">
        <v>5740</v>
      </c>
      <c r="F83" s="38" t="s">
        <v>570</v>
      </c>
      <c r="G83" s="68">
        <v>45</v>
      </c>
      <c r="H83" s="27" t="s">
        <v>573</v>
      </c>
      <c r="I83" s="60" t="s">
        <v>590</v>
      </c>
    </row>
    <row r="84" spans="3:15" x14ac:dyDescent="0.25">
      <c r="C84" s="95">
        <v>43208</v>
      </c>
      <c r="D84" s="3"/>
      <c r="E84" s="50">
        <v>5743</v>
      </c>
      <c r="F84" s="38" t="s">
        <v>570</v>
      </c>
      <c r="G84" s="68">
        <v>12</v>
      </c>
      <c r="H84" s="27" t="s">
        <v>494</v>
      </c>
      <c r="I84" s="60" t="s">
        <v>590</v>
      </c>
    </row>
    <row r="85" spans="3:15" x14ac:dyDescent="0.25">
      <c r="C85" s="95">
        <v>43210</v>
      </c>
      <c r="D85" s="3"/>
      <c r="E85" s="50">
        <v>5751</v>
      </c>
      <c r="F85" s="38" t="s">
        <v>570</v>
      </c>
      <c r="G85" s="68">
        <v>15</v>
      </c>
      <c r="H85" s="27" t="s">
        <v>593</v>
      </c>
      <c r="I85" s="60" t="s">
        <v>590</v>
      </c>
    </row>
    <row r="86" spans="3:15" x14ac:dyDescent="0.25">
      <c r="C86" s="95">
        <v>43211</v>
      </c>
      <c r="D86" s="3"/>
      <c r="E86" s="50">
        <v>5752</v>
      </c>
      <c r="F86" s="38" t="s">
        <v>570</v>
      </c>
      <c r="G86" s="68">
        <v>15</v>
      </c>
      <c r="H86" s="27" t="s">
        <v>594</v>
      </c>
      <c r="I86" s="60" t="s">
        <v>590</v>
      </c>
    </row>
    <row r="87" spans="3:15" x14ac:dyDescent="0.25">
      <c r="C87" s="95">
        <v>43214</v>
      </c>
      <c r="D87" s="3"/>
      <c r="E87" s="50">
        <v>5763</v>
      </c>
      <c r="F87" s="38" t="s">
        <v>570</v>
      </c>
      <c r="G87" s="68">
        <v>30</v>
      </c>
      <c r="H87" s="27" t="s">
        <v>599</v>
      </c>
      <c r="I87" s="60" t="s">
        <v>600</v>
      </c>
    </row>
    <row r="88" spans="3:15" x14ac:dyDescent="0.25">
      <c r="C88" s="95">
        <v>43215</v>
      </c>
      <c r="D88" s="3"/>
      <c r="E88" s="50">
        <v>5765</v>
      </c>
      <c r="F88" s="38" t="s">
        <v>570</v>
      </c>
      <c r="G88" s="68">
        <v>100</v>
      </c>
      <c r="H88" s="27" t="s">
        <v>601</v>
      </c>
      <c r="I88" s="60" t="s">
        <v>602</v>
      </c>
    </row>
    <row r="89" spans="3:15" x14ac:dyDescent="0.25">
      <c r="C89" s="95">
        <v>43215</v>
      </c>
      <c r="D89" s="3"/>
      <c r="E89" s="50">
        <v>5767</v>
      </c>
      <c r="F89" s="38" t="s">
        <v>570</v>
      </c>
      <c r="G89" s="68">
        <v>200</v>
      </c>
      <c r="H89" s="27" t="s">
        <v>603</v>
      </c>
      <c r="I89" s="60" t="s">
        <v>602</v>
      </c>
    </row>
    <row r="90" spans="3:15" x14ac:dyDescent="0.25">
      <c r="C90" s="106" t="s">
        <v>607</v>
      </c>
      <c r="D90" s="3"/>
      <c r="E90" s="50"/>
      <c r="F90" s="38"/>
      <c r="G90" s="72">
        <f>SUM(G75:G89)</f>
        <v>1618.5</v>
      </c>
      <c r="H90" s="27"/>
      <c r="I90" s="60"/>
    </row>
    <row r="91" spans="3:15" x14ac:dyDescent="0.25">
      <c r="C91" s="95"/>
      <c r="D91" s="3"/>
      <c r="E91" s="50"/>
      <c r="F91" s="38"/>
      <c r="G91" s="68"/>
      <c r="H91" s="27"/>
      <c r="I91" s="60"/>
    </row>
    <row r="92" spans="3:15" x14ac:dyDescent="0.25">
      <c r="C92" s="75" t="s">
        <v>267</v>
      </c>
      <c r="D92" s="50"/>
      <c r="E92" s="50"/>
      <c r="F92" s="52"/>
      <c r="G92" s="54"/>
      <c r="H92" s="52"/>
      <c r="I92" s="53"/>
    </row>
    <row r="93" spans="3:15" x14ac:dyDescent="0.25">
      <c r="F93" s="40"/>
      <c r="G93" t="s">
        <v>382</v>
      </c>
    </row>
    <row r="94" spans="3:15" x14ac:dyDescent="0.25">
      <c r="C94" s="67" t="s">
        <v>0</v>
      </c>
      <c r="D94" s="57" t="s">
        <v>400</v>
      </c>
      <c r="E94" s="57" t="s">
        <v>409</v>
      </c>
      <c r="F94" s="58" t="s">
        <v>401</v>
      </c>
      <c r="G94" s="59" t="s">
        <v>402</v>
      </c>
      <c r="H94" s="59" t="s">
        <v>404</v>
      </c>
      <c r="I94" s="60" t="s">
        <v>403</v>
      </c>
    </row>
    <row r="95" spans="3:15" x14ac:dyDescent="0.25">
      <c r="C95" s="61">
        <v>43194</v>
      </c>
      <c r="D95" s="62"/>
      <c r="E95" s="62">
        <v>5693</v>
      </c>
      <c r="F95" s="63" t="s">
        <v>568</v>
      </c>
      <c r="G95" s="64">
        <v>285.63</v>
      </c>
      <c r="H95" s="63" t="s">
        <v>470</v>
      </c>
      <c r="I95" s="65" t="s">
        <v>569</v>
      </c>
    </row>
    <row r="96" spans="3:15" x14ac:dyDescent="0.25">
      <c r="C96" s="42">
        <v>43217</v>
      </c>
      <c r="D96" s="50"/>
      <c r="E96" s="50">
        <v>5757</v>
      </c>
      <c r="F96" s="66" t="s">
        <v>568</v>
      </c>
      <c r="G96" s="64">
        <v>285.63</v>
      </c>
      <c r="H96" s="63" t="s">
        <v>470</v>
      </c>
      <c r="I96" s="65" t="s">
        <v>596</v>
      </c>
    </row>
    <row r="97" spans="3:9" x14ac:dyDescent="0.25">
      <c r="C97" s="42">
        <v>43217</v>
      </c>
      <c r="D97" s="50"/>
      <c r="E97" s="50">
        <v>5758</v>
      </c>
      <c r="F97" s="54" t="s">
        <v>568</v>
      </c>
      <c r="G97" s="52">
        <v>200</v>
      </c>
      <c r="H97" s="52" t="s">
        <v>470</v>
      </c>
      <c r="I97" s="65" t="s">
        <v>597</v>
      </c>
    </row>
    <row r="98" spans="3:9" x14ac:dyDescent="0.25">
      <c r="C98" s="74" t="s">
        <v>267</v>
      </c>
      <c r="D98" s="48"/>
      <c r="E98" s="48"/>
      <c r="F98" s="2"/>
      <c r="G98" s="73">
        <f>SUM(G95:G97)</f>
        <v>771.26</v>
      </c>
      <c r="H98" s="17"/>
      <c r="I98" s="14"/>
    </row>
    <row r="99" spans="3:9" x14ac:dyDescent="0.25">
      <c r="F99" s="107"/>
      <c r="G99" s="108" t="s">
        <v>608</v>
      </c>
      <c r="H99" s="108"/>
      <c r="I99" s="107"/>
    </row>
    <row r="100" spans="3:9" x14ac:dyDescent="0.25">
      <c r="F100" s="107"/>
      <c r="G100" s="107"/>
      <c r="H100" s="107"/>
      <c r="I100" s="107"/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3" sqref="K23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workbookViewId="0">
      <selection activeCell="E52" sqref="E52"/>
    </sheetView>
  </sheetViews>
  <sheetFormatPr baseColWidth="10" defaultRowHeight="15" x14ac:dyDescent="0.25"/>
  <cols>
    <col min="1" max="1" width="14.5703125" customWidth="1"/>
    <col min="2" max="2" width="13.85546875" customWidth="1"/>
    <col min="3" max="3" width="16.85546875" customWidth="1"/>
    <col min="4" max="4" width="19" customWidth="1"/>
    <col min="5" max="5" width="35.85546875" customWidth="1"/>
  </cols>
  <sheetData>
    <row r="1" spans="1:5" x14ac:dyDescent="0.25">
      <c r="A1" s="111" t="s">
        <v>37</v>
      </c>
      <c r="B1" s="111"/>
      <c r="C1" s="111"/>
      <c r="D1" s="111"/>
      <c r="E1" s="111"/>
    </row>
    <row r="2" spans="1:5" x14ac:dyDescent="0.25">
      <c r="A2" s="111"/>
      <c r="B2" s="111"/>
      <c r="C2" s="111"/>
      <c r="D2" s="111"/>
      <c r="E2" s="111"/>
    </row>
    <row r="4" spans="1:5" ht="3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</row>
    <row r="5" spans="1:5" x14ac:dyDescent="0.25">
      <c r="A5" s="3" t="s">
        <v>38</v>
      </c>
      <c r="B5" s="4">
        <v>4672</v>
      </c>
      <c r="C5" s="5"/>
      <c r="D5" s="5">
        <v>40</v>
      </c>
      <c r="E5" s="2" t="s">
        <v>10</v>
      </c>
    </row>
    <row r="6" spans="1:5" x14ac:dyDescent="0.25">
      <c r="A6" s="3" t="s">
        <v>38</v>
      </c>
      <c r="B6" s="4">
        <v>4673</v>
      </c>
      <c r="C6" s="5"/>
      <c r="D6" s="5">
        <v>10</v>
      </c>
      <c r="E6" s="2" t="s">
        <v>7</v>
      </c>
    </row>
    <row r="7" spans="1:5" x14ac:dyDescent="0.25">
      <c r="A7" s="3" t="s">
        <v>38</v>
      </c>
      <c r="B7" s="4">
        <v>4674</v>
      </c>
      <c r="C7" s="5"/>
      <c r="D7" s="5">
        <v>20</v>
      </c>
      <c r="E7" s="2" t="s">
        <v>9</v>
      </c>
    </row>
    <row r="8" spans="1:5" x14ac:dyDescent="0.25">
      <c r="A8" s="3" t="s">
        <v>38</v>
      </c>
      <c r="B8" s="4">
        <v>4675</v>
      </c>
      <c r="C8" s="5"/>
      <c r="D8" s="5">
        <v>30</v>
      </c>
      <c r="E8" s="2" t="s">
        <v>10</v>
      </c>
    </row>
    <row r="9" spans="1:5" x14ac:dyDescent="0.25">
      <c r="A9" s="3" t="s">
        <v>39</v>
      </c>
      <c r="B9" s="4">
        <v>4676</v>
      </c>
      <c r="C9" s="5"/>
      <c r="D9" s="5">
        <v>10</v>
      </c>
      <c r="E9" s="2" t="s">
        <v>7</v>
      </c>
    </row>
    <row r="10" spans="1:5" x14ac:dyDescent="0.25">
      <c r="A10" s="3" t="s">
        <v>39</v>
      </c>
      <c r="B10" s="4">
        <v>4677</v>
      </c>
      <c r="C10" s="5"/>
      <c r="D10" s="5">
        <v>2</v>
      </c>
      <c r="E10" s="2" t="s">
        <v>6</v>
      </c>
    </row>
    <row r="11" spans="1:5" x14ac:dyDescent="0.25">
      <c r="A11" s="3" t="s">
        <v>40</v>
      </c>
      <c r="B11" s="4">
        <v>4678</v>
      </c>
      <c r="C11" s="5"/>
      <c r="D11" s="5">
        <v>10</v>
      </c>
      <c r="E11" s="2" t="s">
        <v>7</v>
      </c>
    </row>
    <row r="12" spans="1:5" x14ac:dyDescent="0.25">
      <c r="A12" s="3" t="s">
        <v>40</v>
      </c>
      <c r="B12" s="4">
        <v>4679</v>
      </c>
      <c r="C12" s="5"/>
      <c r="D12" s="6">
        <v>15</v>
      </c>
      <c r="E12" s="2" t="s">
        <v>41</v>
      </c>
    </row>
    <row r="13" spans="1:5" x14ac:dyDescent="0.25">
      <c r="A13" s="3" t="s">
        <v>40</v>
      </c>
      <c r="B13" s="4">
        <v>4680</v>
      </c>
      <c r="C13" s="5"/>
      <c r="D13" s="5">
        <v>20</v>
      </c>
      <c r="E13" s="2" t="s">
        <v>7</v>
      </c>
    </row>
    <row r="14" spans="1:5" x14ac:dyDescent="0.25">
      <c r="A14" s="3" t="s">
        <v>40</v>
      </c>
      <c r="B14" s="4">
        <v>4681</v>
      </c>
      <c r="C14" s="5"/>
      <c r="D14" s="5">
        <v>20</v>
      </c>
      <c r="E14" s="2" t="s">
        <v>7</v>
      </c>
    </row>
    <row r="15" spans="1:5" x14ac:dyDescent="0.25">
      <c r="A15" s="3" t="s">
        <v>40</v>
      </c>
      <c r="B15" s="4">
        <v>4682</v>
      </c>
      <c r="C15" s="5"/>
      <c r="D15" s="5">
        <v>10</v>
      </c>
      <c r="E15" s="2" t="s">
        <v>7</v>
      </c>
    </row>
    <row r="16" spans="1:5" x14ac:dyDescent="0.25">
      <c r="A16" s="3" t="s">
        <v>42</v>
      </c>
      <c r="B16" s="4">
        <v>4683</v>
      </c>
      <c r="C16" s="5"/>
      <c r="D16" s="5">
        <v>20</v>
      </c>
      <c r="E16" s="2" t="s">
        <v>7</v>
      </c>
    </row>
    <row r="17" spans="1:5" x14ac:dyDescent="0.25">
      <c r="A17" s="3" t="s">
        <v>42</v>
      </c>
      <c r="B17" s="4">
        <v>4684</v>
      </c>
      <c r="C17" s="5"/>
      <c r="D17" s="5">
        <v>30</v>
      </c>
      <c r="E17" s="2" t="s">
        <v>10</v>
      </c>
    </row>
    <row r="18" spans="1:5" x14ac:dyDescent="0.25">
      <c r="A18" s="3" t="s">
        <v>42</v>
      </c>
      <c r="B18" s="4">
        <v>4685</v>
      </c>
      <c r="C18" s="5">
        <v>0</v>
      </c>
      <c r="D18" s="5">
        <v>0</v>
      </c>
      <c r="E18" s="2" t="s">
        <v>5</v>
      </c>
    </row>
    <row r="19" spans="1:5" x14ac:dyDescent="0.25">
      <c r="A19" s="3" t="s">
        <v>42</v>
      </c>
      <c r="B19" s="4">
        <v>4686</v>
      </c>
      <c r="C19" s="5"/>
      <c r="D19" s="5">
        <v>20</v>
      </c>
      <c r="E19" s="2" t="s">
        <v>9</v>
      </c>
    </row>
    <row r="20" spans="1:5" x14ac:dyDescent="0.25">
      <c r="A20" s="3" t="s">
        <v>42</v>
      </c>
      <c r="B20" s="4">
        <v>4687</v>
      </c>
      <c r="C20" s="5"/>
      <c r="D20" s="5">
        <v>20</v>
      </c>
      <c r="E20" s="2" t="s">
        <v>7</v>
      </c>
    </row>
    <row r="21" spans="1:5" x14ac:dyDescent="0.25">
      <c r="A21" s="3" t="s">
        <v>43</v>
      </c>
      <c r="B21" s="4">
        <v>4688</v>
      </c>
      <c r="C21" s="5"/>
      <c r="D21" s="5">
        <v>10</v>
      </c>
      <c r="E21" s="2" t="s">
        <v>7</v>
      </c>
    </row>
    <row r="22" spans="1:5" x14ac:dyDescent="0.25">
      <c r="A22" s="3" t="s">
        <v>43</v>
      </c>
      <c r="B22" s="4">
        <v>4689</v>
      </c>
      <c r="C22" s="5"/>
      <c r="D22" s="5">
        <v>0</v>
      </c>
      <c r="E22" s="2" t="s">
        <v>5</v>
      </c>
    </row>
    <row r="23" spans="1:5" x14ac:dyDescent="0.25">
      <c r="A23" s="3" t="s">
        <v>43</v>
      </c>
      <c r="B23" s="4">
        <v>4690</v>
      </c>
      <c r="C23" s="5"/>
      <c r="D23" s="5">
        <v>6</v>
      </c>
      <c r="E23" s="2" t="s">
        <v>6</v>
      </c>
    </row>
    <row r="24" spans="1:5" x14ac:dyDescent="0.25">
      <c r="A24" s="3" t="s">
        <v>44</v>
      </c>
      <c r="B24" s="4">
        <v>4691</v>
      </c>
      <c r="C24" s="5"/>
      <c r="D24" s="5">
        <v>30</v>
      </c>
      <c r="E24" s="2" t="s">
        <v>9</v>
      </c>
    </row>
    <row r="25" spans="1:5" x14ac:dyDescent="0.25">
      <c r="A25" s="3" t="s">
        <v>44</v>
      </c>
      <c r="B25" s="4">
        <v>4692</v>
      </c>
      <c r="C25" s="5"/>
      <c r="D25" s="5">
        <v>45</v>
      </c>
      <c r="E25" s="2" t="s">
        <v>8</v>
      </c>
    </row>
    <row r="26" spans="1:5" x14ac:dyDescent="0.25">
      <c r="A26" s="3" t="s">
        <v>44</v>
      </c>
      <c r="B26" s="4">
        <v>4693</v>
      </c>
      <c r="C26" s="5"/>
      <c r="D26" s="5">
        <v>75</v>
      </c>
      <c r="E26" s="2" t="s">
        <v>8</v>
      </c>
    </row>
    <row r="27" spans="1:5" x14ac:dyDescent="0.25">
      <c r="A27" s="12" t="s">
        <v>45</v>
      </c>
      <c r="B27" s="10">
        <v>4694</v>
      </c>
      <c r="C27" s="13"/>
      <c r="D27" s="13">
        <v>20</v>
      </c>
      <c r="E27" s="14" t="s">
        <v>46</v>
      </c>
    </row>
    <row r="28" spans="1:5" x14ac:dyDescent="0.25">
      <c r="A28" s="3" t="s">
        <v>45</v>
      </c>
      <c r="B28" s="4">
        <v>4695</v>
      </c>
      <c r="C28" s="5"/>
      <c r="D28" s="5">
        <v>30</v>
      </c>
      <c r="E28" s="2" t="s">
        <v>8</v>
      </c>
    </row>
    <row r="29" spans="1:5" x14ac:dyDescent="0.25">
      <c r="A29" s="3" t="s">
        <v>45</v>
      </c>
      <c r="B29" s="4">
        <v>4696</v>
      </c>
      <c r="C29" s="5"/>
      <c r="D29" s="5">
        <v>45</v>
      </c>
      <c r="E29" s="2" t="s">
        <v>8</v>
      </c>
    </row>
    <row r="30" spans="1:5" x14ac:dyDescent="0.25">
      <c r="A30" s="3" t="s">
        <v>47</v>
      </c>
      <c r="B30" s="4">
        <v>4697</v>
      </c>
      <c r="C30" s="5"/>
      <c r="D30" s="5">
        <v>12</v>
      </c>
      <c r="E30" s="2" t="s">
        <v>8</v>
      </c>
    </row>
    <row r="31" spans="1:5" x14ac:dyDescent="0.25">
      <c r="A31" s="3" t="s">
        <v>47</v>
      </c>
      <c r="B31" s="4">
        <v>4698</v>
      </c>
      <c r="C31" s="5"/>
      <c r="D31" s="5">
        <v>10</v>
      </c>
      <c r="E31" s="2" t="s">
        <v>7</v>
      </c>
    </row>
    <row r="32" spans="1:5" x14ac:dyDescent="0.25">
      <c r="A32" s="3" t="s">
        <v>48</v>
      </c>
      <c r="B32" s="4">
        <v>4699</v>
      </c>
      <c r="C32" s="5"/>
      <c r="D32" s="5">
        <v>30</v>
      </c>
      <c r="E32" s="2" t="s">
        <v>7</v>
      </c>
    </row>
    <row r="33" spans="1:5" x14ac:dyDescent="0.25">
      <c r="A33" s="3" t="s">
        <v>48</v>
      </c>
      <c r="B33" s="4">
        <v>4700</v>
      </c>
      <c r="C33" s="5"/>
      <c r="D33" s="5">
        <v>3</v>
      </c>
      <c r="E33" s="2" t="s">
        <v>6</v>
      </c>
    </row>
    <row r="34" spans="1:5" x14ac:dyDescent="0.25">
      <c r="A34" s="3" t="s">
        <v>49</v>
      </c>
      <c r="B34" s="4">
        <v>4701</v>
      </c>
      <c r="C34" s="5"/>
      <c r="D34" s="5">
        <v>20</v>
      </c>
      <c r="E34" s="2" t="s">
        <v>7</v>
      </c>
    </row>
    <row r="35" spans="1:5" x14ac:dyDescent="0.25">
      <c r="A35" s="3" t="s">
        <v>50</v>
      </c>
      <c r="B35" s="4">
        <v>4702</v>
      </c>
      <c r="C35" s="5"/>
      <c r="D35" s="5">
        <v>5</v>
      </c>
      <c r="E35" s="2" t="s">
        <v>46</v>
      </c>
    </row>
    <row r="36" spans="1:5" x14ac:dyDescent="0.25">
      <c r="A36" s="3" t="s">
        <v>50</v>
      </c>
      <c r="B36" s="4">
        <v>4703</v>
      </c>
      <c r="C36" s="5"/>
      <c r="D36" s="5">
        <v>12</v>
      </c>
      <c r="E36" s="2" t="s">
        <v>8</v>
      </c>
    </row>
    <row r="37" spans="1:5" x14ac:dyDescent="0.25">
      <c r="A37" s="3" t="s">
        <v>50</v>
      </c>
      <c r="B37" s="4">
        <v>4704</v>
      </c>
      <c r="C37" s="5"/>
      <c r="D37" s="5">
        <v>10</v>
      </c>
      <c r="E37" s="2" t="s">
        <v>51</v>
      </c>
    </row>
    <row r="38" spans="1:5" x14ac:dyDescent="0.25">
      <c r="A38" s="3" t="s">
        <v>50</v>
      </c>
      <c r="B38" s="4">
        <v>4705</v>
      </c>
      <c r="C38" s="5"/>
      <c r="D38" s="5">
        <v>0</v>
      </c>
      <c r="E38" s="2" t="s">
        <v>5</v>
      </c>
    </row>
    <row r="39" spans="1:5" x14ac:dyDescent="0.25">
      <c r="A39" s="3" t="s">
        <v>50</v>
      </c>
      <c r="B39" s="4">
        <v>4706</v>
      </c>
      <c r="C39" s="5"/>
      <c r="D39" s="5">
        <v>1</v>
      </c>
      <c r="E39" s="2" t="s">
        <v>6</v>
      </c>
    </row>
    <row r="40" spans="1:5" x14ac:dyDescent="0.25">
      <c r="A40" s="3" t="s">
        <v>52</v>
      </c>
      <c r="B40" s="4">
        <v>4707</v>
      </c>
      <c r="C40" s="5"/>
      <c r="D40" s="5">
        <v>50</v>
      </c>
      <c r="E40" s="2" t="s">
        <v>10</v>
      </c>
    </row>
    <row r="41" spans="1:5" x14ac:dyDescent="0.25">
      <c r="A41" s="3" t="s">
        <v>53</v>
      </c>
      <c r="B41" s="4">
        <v>4708</v>
      </c>
      <c r="C41" s="5"/>
      <c r="D41" s="5">
        <v>0</v>
      </c>
      <c r="E41" s="2" t="s">
        <v>5</v>
      </c>
    </row>
    <row r="42" spans="1:5" x14ac:dyDescent="0.25">
      <c r="A42" s="3" t="s">
        <v>54</v>
      </c>
      <c r="B42" s="4">
        <v>4709</v>
      </c>
      <c r="C42" s="5"/>
      <c r="D42" s="5">
        <v>10</v>
      </c>
      <c r="E42" s="2" t="s">
        <v>8</v>
      </c>
    </row>
    <row r="43" spans="1:5" x14ac:dyDescent="0.25">
      <c r="A43" s="3" t="s">
        <v>54</v>
      </c>
      <c r="B43" s="4">
        <v>4710</v>
      </c>
      <c r="C43" s="5"/>
      <c r="D43" s="5">
        <v>2</v>
      </c>
      <c r="E43" s="2" t="s">
        <v>6</v>
      </c>
    </row>
    <row r="44" spans="1:5" x14ac:dyDescent="0.25">
      <c r="A44" s="3" t="s">
        <v>54</v>
      </c>
      <c r="B44" s="4">
        <v>4711</v>
      </c>
      <c r="C44" s="5"/>
      <c r="D44" s="5">
        <v>10</v>
      </c>
      <c r="E44" s="2" t="s">
        <v>8</v>
      </c>
    </row>
    <row r="45" spans="1:5" x14ac:dyDescent="0.25">
      <c r="A45" s="3" t="s">
        <v>54</v>
      </c>
      <c r="B45" s="4">
        <v>4712</v>
      </c>
      <c r="C45" s="5"/>
      <c r="D45" s="5">
        <v>10</v>
      </c>
      <c r="E45" s="2" t="s">
        <v>7</v>
      </c>
    </row>
    <row r="46" spans="1:5" x14ac:dyDescent="0.25">
      <c r="A46" s="3" t="s">
        <v>55</v>
      </c>
      <c r="B46" s="4">
        <v>4713</v>
      </c>
      <c r="C46" s="5"/>
      <c r="D46" s="5">
        <v>2</v>
      </c>
      <c r="E46" s="2" t="s">
        <v>7</v>
      </c>
    </row>
    <row r="47" spans="1:5" x14ac:dyDescent="0.25">
      <c r="A47" s="3" t="s">
        <v>56</v>
      </c>
      <c r="B47" s="4">
        <v>4714</v>
      </c>
      <c r="C47" s="5"/>
      <c r="D47" s="5">
        <v>10</v>
      </c>
      <c r="E47" s="2" t="s">
        <v>7</v>
      </c>
    </row>
    <row r="48" spans="1:5" x14ac:dyDescent="0.25">
      <c r="A48" s="3" t="s">
        <v>56</v>
      </c>
      <c r="B48" s="4">
        <v>4715</v>
      </c>
      <c r="C48" s="5"/>
      <c r="D48" s="5">
        <v>2</v>
      </c>
      <c r="E48" s="2" t="s">
        <v>6</v>
      </c>
    </row>
    <row r="49" spans="1:5" x14ac:dyDescent="0.25">
      <c r="A49" s="3" t="s">
        <v>57</v>
      </c>
      <c r="B49" s="4">
        <v>4715</v>
      </c>
      <c r="C49" s="5"/>
      <c r="D49" s="5">
        <v>58</v>
      </c>
      <c r="E49" s="2" t="s">
        <v>8</v>
      </c>
    </row>
    <row r="50" spans="1:5" x14ac:dyDescent="0.25">
      <c r="A50" s="3" t="s">
        <v>58</v>
      </c>
      <c r="B50" s="4">
        <v>4717</v>
      </c>
      <c r="C50" s="5"/>
      <c r="D50" s="5">
        <v>78</v>
      </c>
      <c r="E50" s="2" t="s">
        <v>8</v>
      </c>
    </row>
    <row r="51" spans="1:5" x14ac:dyDescent="0.25">
      <c r="A51" s="3" t="s">
        <v>59</v>
      </c>
      <c r="B51" s="4">
        <v>4718</v>
      </c>
      <c r="C51" s="5"/>
      <c r="D51" s="5">
        <v>2</v>
      </c>
      <c r="E51" s="2" t="s">
        <v>6</v>
      </c>
    </row>
    <row r="52" spans="1:5" x14ac:dyDescent="0.25">
      <c r="A52" s="3" t="s">
        <v>61</v>
      </c>
      <c r="B52" s="4">
        <v>4719</v>
      </c>
      <c r="C52" s="5"/>
      <c r="D52" s="5">
        <v>2</v>
      </c>
      <c r="E52" s="2" t="s">
        <v>6</v>
      </c>
    </row>
    <row r="53" spans="1:5" x14ac:dyDescent="0.25">
      <c r="A53" s="3" t="s">
        <v>61</v>
      </c>
      <c r="B53" s="4">
        <v>4720</v>
      </c>
      <c r="C53" s="5"/>
      <c r="D53" s="5">
        <v>2</v>
      </c>
      <c r="E53" s="2" t="s">
        <v>6</v>
      </c>
    </row>
    <row r="54" spans="1:5" x14ac:dyDescent="0.25">
      <c r="A54" s="3" t="s">
        <v>61</v>
      </c>
      <c r="B54" s="4">
        <v>4721</v>
      </c>
      <c r="C54" s="5"/>
      <c r="D54" s="5">
        <v>5</v>
      </c>
      <c r="E54" s="2" t="s">
        <v>6</v>
      </c>
    </row>
    <row r="55" spans="1:5" x14ac:dyDescent="0.25">
      <c r="A55" s="3" t="s">
        <v>61</v>
      </c>
      <c r="B55" s="4">
        <v>4722</v>
      </c>
      <c r="C55" s="5"/>
      <c r="D55" s="5">
        <v>0</v>
      </c>
      <c r="E55" s="2" t="s">
        <v>5</v>
      </c>
    </row>
    <row r="56" spans="1:5" x14ac:dyDescent="0.25">
      <c r="A56" s="3" t="s">
        <v>62</v>
      </c>
      <c r="B56" s="4">
        <v>4723</v>
      </c>
      <c r="C56" s="5"/>
      <c r="D56" s="5">
        <v>1</v>
      </c>
      <c r="E56" s="2" t="s">
        <v>6</v>
      </c>
    </row>
    <row r="57" spans="1:5" x14ac:dyDescent="0.25">
      <c r="A57" s="3" t="s">
        <v>63</v>
      </c>
      <c r="B57" s="4">
        <v>4724</v>
      </c>
      <c r="C57" s="5"/>
      <c r="D57" s="5">
        <v>10</v>
      </c>
      <c r="E57" s="2" t="s">
        <v>7</v>
      </c>
    </row>
    <row r="58" spans="1:5" x14ac:dyDescent="0.25">
      <c r="A58" s="3" t="s">
        <v>63</v>
      </c>
      <c r="B58" s="4">
        <v>4725</v>
      </c>
      <c r="C58" s="5"/>
      <c r="D58" s="5">
        <v>10</v>
      </c>
      <c r="E58" s="2" t="s">
        <v>7</v>
      </c>
    </row>
    <row r="59" spans="1:5" x14ac:dyDescent="0.25">
      <c r="A59" s="3"/>
      <c r="B59" s="4"/>
      <c r="C59" s="11">
        <f>SUM(C5:C51)</f>
        <v>0</v>
      </c>
      <c r="D59" s="11">
        <f>SUM(D5:D58)</f>
        <v>905</v>
      </c>
      <c r="E59" s="2"/>
    </row>
    <row r="60" spans="1:5" ht="18.75" x14ac:dyDescent="0.3">
      <c r="A60" s="112" t="s">
        <v>11</v>
      </c>
      <c r="B60" s="113"/>
      <c r="C60" s="7">
        <f>C59+D59</f>
        <v>905</v>
      </c>
      <c r="D60" s="5"/>
      <c r="E60" s="2"/>
    </row>
    <row r="64" spans="1:5" x14ac:dyDescent="0.25">
      <c r="D64" t="s">
        <v>60</v>
      </c>
    </row>
  </sheetData>
  <mergeCells count="2">
    <mergeCell ref="A1:E2"/>
    <mergeCell ref="A60:B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98"/>
  <sheetViews>
    <sheetView topLeftCell="A74" workbookViewId="0">
      <selection activeCell="J98" sqref="J98"/>
    </sheetView>
  </sheetViews>
  <sheetFormatPr baseColWidth="10" defaultRowHeight="15" x14ac:dyDescent="0.25"/>
  <cols>
    <col min="7" max="7" width="46.5703125" customWidth="1"/>
  </cols>
  <sheetData>
    <row r="3" spans="3:7" ht="18.75" x14ac:dyDescent="0.3">
      <c r="C3" s="15" t="s">
        <v>64</v>
      </c>
      <c r="D3" s="15"/>
      <c r="E3" s="15"/>
      <c r="F3" s="16"/>
    </row>
    <row r="6" spans="3:7" ht="30" x14ac:dyDescent="0.25"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</row>
    <row r="7" spans="3:7" x14ac:dyDescent="0.25">
      <c r="C7" s="3" t="s">
        <v>65</v>
      </c>
      <c r="D7" s="4">
        <v>4726</v>
      </c>
      <c r="E7" s="5"/>
      <c r="F7" s="5">
        <v>10</v>
      </c>
      <c r="G7" s="2" t="s">
        <v>7</v>
      </c>
    </row>
    <row r="8" spans="3:7" x14ac:dyDescent="0.25">
      <c r="C8" s="3" t="s">
        <v>66</v>
      </c>
      <c r="D8" s="4">
        <v>4727</v>
      </c>
      <c r="E8" s="5"/>
      <c r="F8" s="5">
        <v>36</v>
      </c>
      <c r="G8" s="2" t="s">
        <v>67</v>
      </c>
    </row>
    <row r="9" spans="3:7" x14ac:dyDescent="0.25">
      <c r="C9" s="3" t="s">
        <v>66</v>
      </c>
      <c r="D9" s="4">
        <v>4728</v>
      </c>
      <c r="E9" s="5"/>
      <c r="F9" s="5">
        <v>10</v>
      </c>
      <c r="G9" s="2" t="s">
        <v>7</v>
      </c>
    </row>
    <row r="10" spans="3:7" x14ac:dyDescent="0.25">
      <c r="C10" s="3" t="s">
        <v>66</v>
      </c>
      <c r="D10" s="4">
        <v>4729</v>
      </c>
      <c r="E10" s="5"/>
      <c r="F10" s="5">
        <v>10</v>
      </c>
      <c r="G10" s="2" t="s">
        <v>67</v>
      </c>
    </row>
    <row r="11" spans="3:7" x14ac:dyDescent="0.25">
      <c r="C11" s="3" t="s">
        <v>66</v>
      </c>
      <c r="D11" s="4">
        <v>4730</v>
      </c>
      <c r="E11" s="5"/>
      <c r="F11" s="5">
        <v>12</v>
      </c>
      <c r="G11" s="2" t="s">
        <v>67</v>
      </c>
    </row>
    <row r="12" spans="3:7" x14ac:dyDescent="0.25">
      <c r="C12" s="3" t="s">
        <v>68</v>
      </c>
      <c r="D12" s="4">
        <v>4731</v>
      </c>
      <c r="E12" s="5"/>
      <c r="F12" s="5">
        <v>12</v>
      </c>
      <c r="G12" s="2" t="s">
        <v>67</v>
      </c>
    </row>
    <row r="13" spans="3:7" x14ac:dyDescent="0.25">
      <c r="C13" s="3" t="s">
        <v>68</v>
      </c>
      <c r="D13" s="4">
        <v>4732</v>
      </c>
      <c r="E13" s="5"/>
      <c r="F13" s="5">
        <v>24</v>
      </c>
      <c r="G13" s="2" t="s">
        <v>67</v>
      </c>
    </row>
    <row r="14" spans="3:7" x14ac:dyDescent="0.25">
      <c r="C14" s="3" t="s">
        <v>68</v>
      </c>
      <c r="D14" s="4">
        <v>4733</v>
      </c>
      <c r="E14" s="5"/>
      <c r="F14" s="6">
        <v>10</v>
      </c>
      <c r="G14" s="2" t="s">
        <v>67</v>
      </c>
    </row>
    <row r="15" spans="3:7" x14ac:dyDescent="0.25">
      <c r="C15" s="3" t="s">
        <v>68</v>
      </c>
      <c r="D15" s="4">
        <v>4734</v>
      </c>
      <c r="E15" s="5"/>
      <c r="F15" s="5">
        <v>20</v>
      </c>
      <c r="G15" s="2" t="s">
        <v>9</v>
      </c>
    </row>
    <row r="16" spans="3:7" x14ac:dyDescent="0.25">
      <c r="C16" s="3" t="s">
        <v>68</v>
      </c>
      <c r="D16" s="4">
        <v>4735</v>
      </c>
      <c r="E16" s="5"/>
      <c r="F16" s="5">
        <v>12</v>
      </c>
      <c r="G16" s="2" t="s">
        <v>67</v>
      </c>
    </row>
    <row r="17" spans="3:7" x14ac:dyDescent="0.25">
      <c r="C17" s="3" t="s">
        <v>68</v>
      </c>
      <c r="D17" s="4">
        <v>4736</v>
      </c>
      <c r="E17" s="5"/>
      <c r="F17" s="5">
        <v>12</v>
      </c>
      <c r="G17" s="2" t="s">
        <v>67</v>
      </c>
    </row>
    <row r="18" spans="3:7" x14ac:dyDescent="0.25">
      <c r="C18" s="3" t="s">
        <v>68</v>
      </c>
      <c r="D18" s="4">
        <v>4737</v>
      </c>
      <c r="E18" s="5"/>
      <c r="F18" s="5">
        <v>5</v>
      </c>
      <c r="G18" s="2" t="s">
        <v>6</v>
      </c>
    </row>
    <row r="19" spans="3:7" x14ac:dyDescent="0.25">
      <c r="C19" s="3" t="s">
        <v>68</v>
      </c>
      <c r="D19" s="4">
        <v>4738</v>
      </c>
      <c r="E19" s="5"/>
      <c r="F19" s="5">
        <v>5</v>
      </c>
      <c r="G19" s="2" t="s">
        <v>69</v>
      </c>
    </row>
    <row r="20" spans="3:7" x14ac:dyDescent="0.25">
      <c r="C20" s="3" t="s">
        <v>68</v>
      </c>
      <c r="D20" s="4">
        <v>4739</v>
      </c>
      <c r="E20" s="5"/>
      <c r="F20" s="17">
        <v>6</v>
      </c>
      <c r="G20" s="2" t="s">
        <v>6</v>
      </c>
    </row>
    <row r="21" spans="3:7" x14ac:dyDescent="0.25">
      <c r="C21" s="3" t="s">
        <v>70</v>
      </c>
      <c r="D21" s="4">
        <v>4740</v>
      </c>
      <c r="E21" s="5"/>
      <c r="F21" s="5">
        <v>40</v>
      </c>
      <c r="G21" s="2" t="s">
        <v>10</v>
      </c>
    </row>
    <row r="22" spans="3:7" x14ac:dyDescent="0.25">
      <c r="C22" s="3" t="s">
        <v>70</v>
      </c>
      <c r="D22" s="4">
        <v>4741</v>
      </c>
      <c r="E22" s="5"/>
      <c r="F22" s="5">
        <v>20</v>
      </c>
      <c r="G22" s="2" t="s">
        <v>7</v>
      </c>
    </row>
    <row r="23" spans="3:7" x14ac:dyDescent="0.25">
      <c r="C23" s="3" t="s">
        <v>70</v>
      </c>
      <c r="D23" s="4">
        <v>4742</v>
      </c>
      <c r="E23" s="5"/>
      <c r="F23" s="5">
        <v>15</v>
      </c>
      <c r="G23" s="2" t="s">
        <v>71</v>
      </c>
    </row>
    <row r="24" spans="3:7" x14ac:dyDescent="0.25">
      <c r="C24" s="3" t="s">
        <v>70</v>
      </c>
      <c r="D24" s="4">
        <v>4743</v>
      </c>
      <c r="E24" s="5"/>
      <c r="F24" s="17">
        <v>20</v>
      </c>
      <c r="G24" s="2" t="s">
        <v>7</v>
      </c>
    </row>
    <row r="25" spans="3:7" x14ac:dyDescent="0.25">
      <c r="C25" s="3" t="s">
        <v>70</v>
      </c>
      <c r="D25" s="4">
        <v>4744</v>
      </c>
      <c r="E25" s="5"/>
      <c r="F25" s="5">
        <v>5</v>
      </c>
      <c r="G25" s="2" t="s">
        <v>72</v>
      </c>
    </row>
    <row r="26" spans="3:7" x14ac:dyDescent="0.25">
      <c r="C26" s="3" t="s">
        <v>73</v>
      </c>
      <c r="D26" s="4">
        <v>4745</v>
      </c>
      <c r="E26" s="5"/>
      <c r="F26" s="5">
        <v>2</v>
      </c>
      <c r="G26" s="2" t="s">
        <v>6</v>
      </c>
    </row>
    <row r="27" spans="3:7" x14ac:dyDescent="0.25">
      <c r="C27" s="3" t="s">
        <v>73</v>
      </c>
      <c r="D27" s="4">
        <v>4746</v>
      </c>
      <c r="E27" s="5"/>
      <c r="F27" s="5">
        <v>10</v>
      </c>
      <c r="G27" s="2" t="s">
        <v>7</v>
      </c>
    </row>
    <row r="28" spans="3:7" x14ac:dyDescent="0.25">
      <c r="C28" s="3" t="s">
        <v>73</v>
      </c>
      <c r="D28" s="4">
        <v>4747</v>
      </c>
      <c r="E28" s="5"/>
      <c r="F28" s="5">
        <v>15</v>
      </c>
      <c r="G28" s="2" t="s">
        <v>74</v>
      </c>
    </row>
    <row r="29" spans="3:7" x14ac:dyDescent="0.25">
      <c r="C29" s="3" t="s">
        <v>75</v>
      </c>
      <c r="D29" s="4">
        <v>4748</v>
      </c>
      <c r="E29" s="13"/>
      <c r="F29" s="13">
        <v>2</v>
      </c>
      <c r="G29" s="14" t="s">
        <v>6</v>
      </c>
    </row>
    <row r="30" spans="3:7" x14ac:dyDescent="0.25">
      <c r="C30" s="3" t="s">
        <v>75</v>
      </c>
      <c r="D30" s="4">
        <v>4749</v>
      </c>
      <c r="E30" s="5"/>
      <c r="F30" s="5">
        <v>5</v>
      </c>
      <c r="G30" s="14" t="s">
        <v>6</v>
      </c>
    </row>
    <row r="31" spans="3:7" x14ac:dyDescent="0.25">
      <c r="C31" s="3" t="s">
        <v>75</v>
      </c>
      <c r="D31" s="4">
        <v>4750</v>
      </c>
      <c r="E31" s="5"/>
      <c r="F31" s="5">
        <v>30</v>
      </c>
      <c r="G31" s="2" t="s">
        <v>9</v>
      </c>
    </row>
    <row r="32" spans="3:7" x14ac:dyDescent="0.25">
      <c r="C32" s="3" t="s">
        <v>76</v>
      </c>
      <c r="D32" s="4">
        <v>4751</v>
      </c>
      <c r="E32" s="5"/>
      <c r="F32" s="5">
        <v>10</v>
      </c>
      <c r="G32" s="2" t="s">
        <v>6</v>
      </c>
    </row>
    <row r="33" spans="3:7" x14ac:dyDescent="0.25">
      <c r="C33" s="3" t="s">
        <v>76</v>
      </c>
      <c r="D33" s="4">
        <v>4752</v>
      </c>
      <c r="E33" s="5"/>
      <c r="F33" s="5">
        <v>5</v>
      </c>
      <c r="G33" s="2" t="s">
        <v>69</v>
      </c>
    </row>
    <row r="34" spans="3:7" x14ac:dyDescent="0.25">
      <c r="C34" s="3" t="s">
        <v>77</v>
      </c>
      <c r="D34" s="4">
        <v>4753</v>
      </c>
      <c r="E34" s="5"/>
      <c r="F34" s="5">
        <v>2</v>
      </c>
      <c r="G34" s="2" t="s">
        <v>6</v>
      </c>
    </row>
    <row r="35" spans="3:7" x14ac:dyDescent="0.25">
      <c r="C35" s="3" t="s">
        <v>77</v>
      </c>
      <c r="D35" s="4">
        <v>4754</v>
      </c>
      <c r="E35" s="5"/>
      <c r="F35" s="5">
        <v>2</v>
      </c>
      <c r="G35" s="2" t="s">
        <v>6</v>
      </c>
    </row>
    <row r="36" spans="3:7" x14ac:dyDescent="0.25">
      <c r="C36" s="3" t="s">
        <v>77</v>
      </c>
      <c r="D36" s="4">
        <v>4755</v>
      </c>
      <c r="E36" s="5"/>
      <c r="F36" s="5">
        <v>40</v>
      </c>
      <c r="G36" s="2" t="s">
        <v>78</v>
      </c>
    </row>
    <row r="37" spans="3:7" x14ac:dyDescent="0.25">
      <c r="C37" s="3" t="s">
        <v>79</v>
      </c>
      <c r="D37" s="4">
        <v>4756</v>
      </c>
      <c r="E37" s="5"/>
      <c r="F37" s="5">
        <v>20</v>
      </c>
      <c r="G37" s="2" t="s">
        <v>80</v>
      </c>
    </row>
    <row r="38" spans="3:7" x14ac:dyDescent="0.25">
      <c r="C38" s="3" t="s">
        <v>79</v>
      </c>
      <c r="D38" s="4">
        <v>4757</v>
      </c>
      <c r="E38" s="5"/>
      <c r="F38" s="5">
        <v>2</v>
      </c>
      <c r="G38" s="2" t="s">
        <v>6</v>
      </c>
    </row>
    <row r="39" spans="3:7" x14ac:dyDescent="0.25">
      <c r="C39" s="3" t="s">
        <v>81</v>
      </c>
      <c r="D39" s="4">
        <v>4758</v>
      </c>
      <c r="E39" s="5"/>
      <c r="F39" s="5">
        <v>2</v>
      </c>
      <c r="G39" s="2" t="s">
        <v>6</v>
      </c>
    </row>
    <row r="40" spans="3:7" x14ac:dyDescent="0.25">
      <c r="C40" s="3" t="s">
        <v>82</v>
      </c>
      <c r="D40" s="4">
        <v>4759</v>
      </c>
      <c r="E40" s="5"/>
      <c r="F40" s="17">
        <v>10</v>
      </c>
      <c r="G40" s="2" t="s">
        <v>7</v>
      </c>
    </row>
    <row r="41" spans="3:7" x14ac:dyDescent="0.25">
      <c r="C41" s="3" t="s">
        <v>82</v>
      </c>
      <c r="D41" s="4">
        <v>4760</v>
      </c>
      <c r="E41" s="5"/>
      <c r="F41" s="5">
        <v>15</v>
      </c>
      <c r="G41" s="2" t="s">
        <v>74</v>
      </c>
    </row>
    <row r="42" spans="3:7" x14ac:dyDescent="0.25">
      <c r="C42" s="3" t="s">
        <v>82</v>
      </c>
      <c r="D42" s="4">
        <v>4761</v>
      </c>
      <c r="E42" s="5"/>
      <c r="F42" s="5">
        <v>10</v>
      </c>
      <c r="G42" s="2" t="s">
        <v>7</v>
      </c>
    </row>
    <row r="43" spans="3:7" x14ac:dyDescent="0.25">
      <c r="C43" s="3" t="s">
        <v>82</v>
      </c>
      <c r="D43" s="4">
        <v>4762</v>
      </c>
      <c r="E43" s="5"/>
      <c r="F43" s="17">
        <v>5</v>
      </c>
      <c r="G43" s="2" t="s">
        <v>69</v>
      </c>
    </row>
    <row r="44" spans="3:7" x14ac:dyDescent="0.25">
      <c r="C44" s="3" t="s">
        <v>82</v>
      </c>
      <c r="D44" s="4">
        <v>4763</v>
      </c>
      <c r="E44" s="5"/>
      <c r="F44" s="17">
        <v>5</v>
      </c>
      <c r="G44" s="2" t="s">
        <v>69</v>
      </c>
    </row>
    <row r="45" spans="3:7" x14ac:dyDescent="0.25">
      <c r="C45" s="3" t="s">
        <v>82</v>
      </c>
      <c r="D45" s="4">
        <v>4764</v>
      </c>
      <c r="E45" s="5"/>
      <c r="F45" s="5">
        <v>10</v>
      </c>
      <c r="G45" s="2" t="s">
        <v>69</v>
      </c>
    </row>
    <row r="46" spans="3:7" x14ac:dyDescent="0.25">
      <c r="C46" s="3" t="s">
        <v>82</v>
      </c>
      <c r="D46" s="4">
        <v>4765</v>
      </c>
      <c r="E46" s="5"/>
      <c r="F46" s="5">
        <v>5</v>
      </c>
      <c r="G46" s="2" t="s">
        <v>69</v>
      </c>
    </row>
    <row r="47" spans="3:7" x14ac:dyDescent="0.25">
      <c r="C47" s="3" t="s">
        <v>82</v>
      </c>
      <c r="D47" s="4">
        <v>4766</v>
      </c>
      <c r="E47" s="5"/>
      <c r="F47" s="5">
        <v>5</v>
      </c>
      <c r="G47" s="2" t="s">
        <v>69</v>
      </c>
    </row>
    <row r="48" spans="3:7" x14ac:dyDescent="0.25">
      <c r="C48" s="3" t="s">
        <v>82</v>
      </c>
      <c r="D48" s="4">
        <v>4767</v>
      </c>
      <c r="E48" s="5"/>
      <c r="F48" s="5">
        <v>10</v>
      </c>
      <c r="G48" s="2" t="s">
        <v>69</v>
      </c>
    </row>
    <row r="49" spans="3:7" x14ac:dyDescent="0.25">
      <c r="C49" s="3" t="s">
        <v>82</v>
      </c>
      <c r="D49" s="4">
        <v>4768</v>
      </c>
      <c r="E49" s="5"/>
      <c r="F49" s="5">
        <v>5</v>
      </c>
      <c r="G49" s="2" t="s">
        <v>69</v>
      </c>
    </row>
    <row r="50" spans="3:7" x14ac:dyDescent="0.25">
      <c r="C50" s="3" t="s">
        <v>82</v>
      </c>
      <c r="D50" s="4">
        <v>4769</v>
      </c>
      <c r="E50" s="5"/>
      <c r="F50" s="5">
        <v>5</v>
      </c>
      <c r="G50" s="2" t="s">
        <v>69</v>
      </c>
    </row>
    <row r="51" spans="3:7" x14ac:dyDescent="0.25">
      <c r="C51" s="3" t="s">
        <v>82</v>
      </c>
      <c r="D51" s="4">
        <v>4770</v>
      </c>
      <c r="E51" s="5"/>
      <c r="F51" s="5">
        <v>5</v>
      </c>
      <c r="G51" s="2" t="s">
        <v>69</v>
      </c>
    </row>
    <row r="52" spans="3:7" x14ac:dyDescent="0.25">
      <c r="C52" s="3" t="s">
        <v>82</v>
      </c>
      <c r="D52" s="4">
        <v>4771</v>
      </c>
      <c r="E52" s="5"/>
      <c r="F52" s="5">
        <v>5</v>
      </c>
      <c r="G52" s="2" t="s">
        <v>69</v>
      </c>
    </row>
    <row r="53" spans="3:7" x14ac:dyDescent="0.25">
      <c r="C53" s="3" t="s">
        <v>82</v>
      </c>
      <c r="D53" s="4">
        <v>4772</v>
      </c>
      <c r="E53" s="5"/>
      <c r="F53" s="5">
        <v>10</v>
      </c>
      <c r="G53" s="2" t="s">
        <v>69</v>
      </c>
    </row>
    <row r="54" spans="3:7" x14ac:dyDescent="0.25">
      <c r="C54" s="3" t="s">
        <v>82</v>
      </c>
      <c r="D54" s="4">
        <v>4773</v>
      </c>
      <c r="E54" s="5"/>
      <c r="F54" s="5">
        <v>5</v>
      </c>
      <c r="G54" s="2" t="s">
        <v>69</v>
      </c>
    </row>
    <row r="55" spans="3:7" x14ac:dyDescent="0.25">
      <c r="C55" s="3" t="s">
        <v>82</v>
      </c>
      <c r="D55" s="4">
        <v>4774</v>
      </c>
      <c r="E55" s="5"/>
      <c r="F55" s="5">
        <v>5</v>
      </c>
      <c r="G55" s="2" t="s">
        <v>69</v>
      </c>
    </row>
    <row r="56" spans="3:7" x14ac:dyDescent="0.25">
      <c r="C56" s="3" t="s">
        <v>82</v>
      </c>
      <c r="D56" s="4">
        <v>4775</v>
      </c>
      <c r="E56" s="5"/>
      <c r="F56" s="5">
        <v>5</v>
      </c>
      <c r="G56" s="2" t="s">
        <v>69</v>
      </c>
    </row>
    <row r="57" spans="3:7" x14ac:dyDescent="0.25">
      <c r="C57" s="3" t="s">
        <v>83</v>
      </c>
      <c r="D57" s="4">
        <v>4776</v>
      </c>
      <c r="E57" s="5"/>
      <c r="F57" s="17">
        <v>2</v>
      </c>
      <c r="G57" s="2" t="s">
        <v>6</v>
      </c>
    </row>
    <row r="58" spans="3:7" x14ac:dyDescent="0.25">
      <c r="C58" s="3" t="s">
        <v>83</v>
      </c>
      <c r="D58" s="4">
        <v>4777</v>
      </c>
      <c r="E58" s="5"/>
      <c r="F58" s="5">
        <v>2</v>
      </c>
      <c r="G58" s="2" t="s">
        <v>6</v>
      </c>
    </row>
    <row r="59" spans="3:7" x14ac:dyDescent="0.25">
      <c r="C59" s="3" t="s">
        <v>83</v>
      </c>
      <c r="D59" s="4">
        <v>4778</v>
      </c>
      <c r="E59" s="5"/>
      <c r="F59" s="5">
        <v>3</v>
      </c>
      <c r="G59" s="2" t="s">
        <v>6</v>
      </c>
    </row>
    <row r="60" spans="3:7" x14ac:dyDescent="0.25">
      <c r="C60" s="3" t="s">
        <v>84</v>
      </c>
      <c r="D60" s="4">
        <v>4779</v>
      </c>
      <c r="F60" s="5">
        <v>27</v>
      </c>
      <c r="G60" s="2" t="s">
        <v>85</v>
      </c>
    </row>
    <row r="61" spans="3:7" x14ac:dyDescent="0.25">
      <c r="C61" s="3" t="s">
        <v>84</v>
      </c>
      <c r="D61" s="4">
        <v>4780</v>
      </c>
      <c r="E61" s="5"/>
      <c r="F61" s="5"/>
      <c r="G61" s="2" t="s">
        <v>5</v>
      </c>
    </row>
    <row r="62" spans="3:7" x14ac:dyDescent="0.25">
      <c r="C62" s="3" t="s">
        <v>84</v>
      </c>
      <c r="D62" s="4">
        <v>4781</v>
      </c>
      <c r="E62" s="5"/>
      <c r="F62" s="17">
        <v>2</v>
      </c>
      <c r="G62" s="2" t="s">
        <v>6</v>
      </c>
    </row>
    <row r="63" spans="3:7" x14ac:dyDescent="0.25">
      <c r="C63" s="3" t="s">
        <v>84</v>
      </c>
      <c r="D63" s="4">
        <v>4782</v>
      </c>
      <c r="E63" s="5"/>
      <c r="F63" s="17">
        <v>15</v>
      </c>
      <c r="G63" s="2" t="s">
        <v>85</v>
      </c>
    </row>
    <row r="64" spans="3:7" x14ac:dyDescent="0.25">
      <c r="C64" s="3" t="s">
        <v>84</v>
      </c>
      <c r="D64" s="4">
        <v>4783</v>
      </c>
      <c r="E64" s="5"/>
      <c r="F64" s="17">
        <v>15</v>
      </c>
      <c r="G64" s="2" t="s">
        <v>85</v>
      </c>
    </row>
    <row r="65" spans="3:7" x14ac:dyDescent="0.25">
      <c r="C65" s="3" t="s">
        <v>84</v>
      </c>
      <c r="D65" s="4">
        <v>4784</v>
      </c>
      <c r="E65" s="5"/>
      <c r="F65" s="17">
        <v>15</v>
      </c>
      <c r="G65" s="2" t="s">
        <v>85</v>
      </c>
    </row>
    <row r="66" spans="3:7" x14ac:dyDescent="0.25">
      <c r="C66" s="3" t="s">
        <v>84</v>
      </c>
      <c r="D66" s="4">
        <v>4785</v>
      </c>
      <c r="E66" s="5"/>
      <c r="F66" s="17">
        <v>15</v>
      </c>
      <c r="G66" s="2" t="s">
        <v>85</v>
      </c>
    </row>
    <row r="67" spans="3:7" x14ac:dyDescent="0.25">
      <c r="C67" s="3" t="s">
        <v>84</v>
      </c>
      <c r="D67" s="4">
        <v>4786</v>
      </c>
      <c r="E67" s="5"/>
      <c r="F67" s="17">
        <v>10</v>
      </c>
      <c r="G67" s="2" t="s">
        <v>6</v>
      </c>
    </row>
    <row r="68" spans="3:7" x14ac:dyDescent="0.25">
      <c r="C68" s="3" t="s">
        <v>86</v>
      </c>
      <c r="D68" s="4">
        <v>4787</v>
      </c>
      <c r="E68" s="5"/>
      <c r="F68" s="17">
        <v>30</v>
      </c>
      <c r="G68" s="2" t="s">
        <v>7</v>
      </c>
    </row>
    <row r="69" spans="3:7" x14ac:dyDescent="0.25">
      <c r="C69" s="3" t="s">
        <v>86</v>
      </c>
      <c r="D69" s="4">
        <v>4788</v>
      </c>
      <c r="E69" s="5"/>
      <c r="F69" s="17">
        <v>5</v>
      </c>
      <c r="G69" s="2" t="s">
        <v>6</v>
      </c>
    </row>
    <row r="70" spans="3:7" x14ac:dyDescent="0.25">
      <c r="C70" s="3" t="s">
        <v>87</v>
      </c>
      <c r="D70" s="4">
        <v>4789</v>
      </c>
      <c r="E70" s="5"/>
      <c r="F70" s="17">
        <v>5</v>
      </c>
      <c r="G70" s="2" t="s">
        <v>6</v>
      </c>
    </row>
    <row r="71" spans="3:7" x14ac:dyDescent="0.25">
      <c r="C71" s="3" t="s">
        <v>87</v>
      </c>
      <c r="D71" s="4">
        <v>4790</v>
      </c>
      <c r="E71" s="5"/>
      <c r="F71" s="17">
        <v>10</v>
      </c>
      <c r="G71" s="2" t="s">
        <v>7</v>
      </c>
    </row>
    <row r="72" spans="3:7" x14ac:dyDescent="0.25">
      <c r="C72" s="3" t="s">
        <v>88</v>
      </c>
      <c r="D72" s="4">
        <v>4791</v>
      </c>
      <c r="E72" s="5"/>
      <c r="F72" s="17">
        <v>30</v>
      </c>
      <c r="G72" s="2" t="s">
        <v>9</v>
      </c>
    </row>
    <row r="73" spans="3:7" x14ac:dyDescent="0.25">
      <c r="C73" s="3" t="s">
        <v>88</v>
      </c>
      <c r="D73" s="4">
        <v>4792</v>
      </c>
      <c r="E73" s="5"/>
      <c r="F73" s="17"/>
      <c r="G73" s="2" t="s">
        <v>5</v>
      </c>
    </row>
    <row r="74" spans="3:7" x14ac:dyDescent="0.25">
      <c r="C74" s="3" t="s">
        <v>88</v>
      </c>
      <c r="D74" s="4">
        <v>4793</v>
      </c>
      <c r="E74" s="5"/>
      <c r="F74" s="17"/>
      <c r="G74" s="2" t="s">
        <v>5</v>
      </c>
    </row>
    <row r="75" spans="3:7" x14ac:dyDescent="0.25">
      <c r="C75" s="3" t="s">
        <v>90</v>
      </c>
      <c r="D75" s="4">
        <v>4794</v>
      </c>
      <c r="E75" s="5"/>
      <c r="F75" s="17">
        <v>2</v>
      </c>
      <c r="G75" s="2" t="s">
        <v>6</v>
      </c>
    </row>
    <row r="76" spans="3:7" x14ac:dyDescent="0.25">
      <c r="C76" s="3" t="s">
        <v>90</v>
      </c>
      <c r="D76" s="4">
        <v>4795</v>
      </c>
      <c r="E76" s="5"/>
      <c r="F76" s="17"/>
      <c r="G76" s="2" t="s">
        <v>5</v>
      </c>
    </row>
    <row r="77" spans="3:7" x14ac:dyDescent="0.25">
      <c r="C77" s="3" t="s">
        <v>90</v>
      </c>
      <c r="D77" s="4">
        <v>4796</v>
      </c>
      <c r="E77" s="5"/>
      <c r="F77" s="17">
        <v>22</v>
      </c>
      <c r="G77" s="2" t="s">
        <v>89</v>
      </c>
    </row>
    <row r="78" spans="3:7" x14ac:dyDescent="0.25">
      <c r="C78" s="3" t="s">
        <v>90</v>
      </c>
      <c r="D78" s="4">
        <v>4797</v>
      </c>
      <c r="E78" s="5"/>
      <c r="F78" s="17">
        <v>30</v>
      </c>
      <c r="G78" s="2" t="s">
        <v>91</v>
      </c>
    </row>
    <row r="79" spans="3:7" x14ac:dyDescent="0.25">
      <c r="C79" s="3" t="s">
        <v>95</v>
      </c>
      <c r="D79" s="20">
        <v>4798</v>
      </c>
      <c r="E79" s="21"/>
      <c r="F79" s="22">
        <v>314.19</v>
      </c>
      <c r="G79" s="23" t="s">
        <v>105</v>
      </c>
    </row>
    <row r="80" spans="3:7" x14ac:dyDescent="0.25">
      <c r="C80" s="3" t="s">
        <v>95</v>
      </c>
      <c r="D80" s="20">
        <v>4799</v>
      </c>
      <c r="E80" s="21"/>
      <c r="F80" s="22">
        <v>314.19</v>
      </c>
      <c r="G80" s="23" t="s">
        <v>106</v>
      </c>
    </row>
    <row r="81" spans="3:7" x14ac:dyDescent="0.25">
      <c r="C81" s="3" t="s">
        <v>92</v>
      </c>
      <c r="D81" s="8">
        <v>4800</v>
      </c>
      <c r="F81" s="18"/>
      <c r="G81" s="9" t="s">
        <v>5</v>
      </c>
    </row>
    <row r="82" spans="3:7" x14ac:dyDescent="0.25">
      <c r="C82" s="3" t="s">
        <v>92</v>
      </c>
      <c r="D82" s="8">
        <v>4801</v>
      </c>
      <c r="G82" s="9" t="s">
        <v>5</v>
      </c>
    </row>
    <row r="83" spans="3:7" x14ac:dyDescent="0.25">
      <c r="C83" s="3" t="s">
        <v>94</v>
      </c>
      <c r="D83" s="8">
        <v>4802</v>
      </c>
      <c r="F83" s="19">
        <v>30</v>
      </c>
      <c r="G83" s="9" t="s">
        <v>9</v>
      </c>
    </row>
    <row r="84" spans="3:7" x14ac:dyDescent="0.25">
      <c r="C84" s="3" t="s">
        <v>94</v>
      </c>
      <c r="D84" s="8">
        <v>4803</v>
      </c>
      <c r="F84" s="19">
        <v>15</v>
      </c>
      <c r="G84" s="9" t="s">
        <v>7</v>
      </c>
    </row>
    <row r="85" spans="3:7" x14ac:dyDescent="0.25">
      <c r="C85" s="3" t="s">
        <v>96</v>
      </c>
      <c r="D85" s="8">
        <v>4804</v>
      </c>
      <c r="F85" s="19">
        <v>2</v>
      </c>
      <c r="G85" s="9" t="s">
        <v>6</v>
      </c>
    </row>
    <row r="86" spans="3:7" x14ac:dyDescent="0.25">
      <c r="C86" s="3" t="s">
        <v>96</v>
      </c>
      <c r="D86" s="8">
        <v>4805</v>
      </c>
      <c r="F86" s="19">
        <v>15</v>
      </c>
      <c r="G86" s="9" t="s">
        <v>7</v>
      </c>
    </row>
    <row r="87" spans="3:7" x14ac:dyDescent="0.25">
      <c r="C87" s="3" t="s">
        <v>97</v>
      </c>
      <c r="D87" s="8">
        <v>4806</v>
      </c>
      <c r="F87" s="19">
        <v>10</v>
      </c>
      <c r="G87" s="9" t="s">
        <v>98</v>
      </c>
    </row>
    <row r="88" spans="3:7" x14ac:dyDescent="0.25">
      <c r="C88" s="3" t="s">
        <v>97</v>
      </c>
      <c r="D88" s="8">
        <v>4807</v>
      </c>
      <c r="F88" s="19">
        <v>10</v>
      </c>
      <c r="G88" s="9" t="s">
        <v>99</v>
      </c>
    </row>
    <row r="89" spans="3:7" x14ac:dyDescent="0.25">
      <c r="C89" s="3" t="s">
        <v>97</v>
      </c>
      <c r="D89" s="8">
        <v>4808</v>
      </c>
      <c r="F89" s="19">
        <v>2</v>
      </c>
      <c r="G89" s="9" t="s">
        <v>6</v>
      </c>
    </row>
    <row r="90" spans="3:7" x14ac:dyDescent="0.25">
      <c r="C90" s="3" t="s">
        <v>97</v>
      </c>
      <c r="D90" s="8">
        <v>4809</v>
      </c>
      <c r="F90" s="19">
        <v>2</v>
      </c>
      <c r="G90" s="9" t="s">
        <v>6</v>
      </c>
    </row>
    <row r="91" spans="3:7" x14ac:dyDescent="0.25">
      <c r="C91" s="3" t="s">
        <v>97</v>
      </c>
      <c r="D91" s="8">
        <v>4810</v>
      </c>
      <c r="F91" s="19">
        <v>4</v>
      </c>
      <c r="G91" s="9" t="s">
        <v>6</v>
      </c>
    </row>
    <row r="92" spans="3:7" x14ac:dyDescent="0.25">
      <c r="C92" s="3" t="s">
        <v>100</v>
      </c>
      <c r="D92" s="8">
        <v>4811</v>
      </c>
      <c r="F92" s="19">
        <v>20</v>
      </c>
      <c r="G92" s="9" t="s">
        <v>9</v>
      </c>
    </row>
    <row r="93" spans="3:7" x14ac:dyDescent="0.25">
      <c r="C93" s="3" t="s">
        <v>100</v>
      </c>
      <c r="D93" s="8">
        <v>4812</v>
      </c>
      <c r="F93" s="19">
        <v>10</v>
      </c>
      <c r="G93" s="9" t="s">
        <v>9</v>
      </c>
    </row>
    <row r="94" spans="3:7" x14ac:dyDescent="0.25">
      <c r="C94" s="3" t="s">
        <v>101</v>
      </c>
      <c r="D94" s="8">
        <v>4813</v>
      </c>
      <c r="F94" s="19">
        <v>65</v>
      </c>
      <c r="G94" s="9" t="s">
        <v>102</v>
      </c>
    </row>
    <row r="95" spans="3:7" x14ac:dyDescent="0.25">
      <c r="C95" s="3" t="s">
        <v>101</v>
      </c>
      <c r="D95" s="8">
        <v>4814</v>
      </c>
      <c r="F95" s="19">
        <v>10</v>
      </c>
      <c r="G95" s="9" t="s">
        <v>7</v>
      </c>
    </row>
    <row r="96" spans="3:7" x14ac:dyDescent="0.25">
      <c r="C96" s="3" t="s">
        <v>101</v>
      </c>
      <c r="D96" s="8">
        <v>4815</v>
      </c>
      <c r="F96" s="19">
        <v>163</v>
      </c>
      <c r="G96" s="9" t="s">
        <v>103</v>
      </c>
    </row>
    <row r="97" spans="3:7" x14ac:dyDescent="0.25">
      <c r="C97" s="118" t="s">
        <v>101</v>
      </c>
      <c r="D97" s="8">
        <v>4816</v>
      </c>
      <c r="F97" s="19">
        <v>54</v>
      </c>
      <c r="G97" s="9" t="s">
        <v>104</v>
      </c>
    </row>
    <row r="98" spans="3:7" x14ac:dyDescent="0.25">
      <c r="C98" s="2"/>
      <c r="D98" s="2"/>
      <c r="E98" s="2"/>
      <c r="F98" s="119">
        <f>SUM(F7:F97)</f>
        <v>1831.38</v>
      </c>
      <c r="G98" s="2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58"/>
  <sheetViews>
    <sheetView topLeftCell="A37" workbookViewId="0">
      <selection activeCell="K55" sqref="K55"/>
    </sheetView>
  </sheetViews>
  <sheetFormatPr baseColWidth="10" defaultRowHeight="15" x14ac:dyDescent="0.25"/>
  <cols>
    <col min="2" max="2" width="3.28515625" customWidth="1"/>
    <col min="7" max="7" width="50.7109375" customWidth="1"/>
  </cols>
  <sheetData>
    <row r="3" spans="3:7" ht="18.75" x14ac:dyDescent="0.3">
      <c r="C3" s="15" t="s">
        <v>107</v>
      </c>
      <c r="D3" s="15"/>
      <c r="E3" s="15"/>
      <c r="F3" s="16"/>
    </row>
    <row r="6" spans="3:7" ht="30" x14ac:dyDescent="0.25"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</row>
    <row r="7" spans="3:7" x14ac:dyDescent="0.25">
      <c r="C7" s="3" t="s">
        <v>109</v>
      </c>
      <c r="D7" s="4">
        <v>4817</v>
      </c>
      <c r="E7" s="5"/>
      <c r="F7" s="5">
        <v>120</v>
      </c>
      <c r="G7" s="2" t="s">
        <v>108</v>
      </c>
    </row>
    <row r="8" spans="3:7" x14ac:dyDescent="0.25">
      <c r="C8" s="3" t="s">
        <v>109</v>
      </c>
      <c r="D8" s="4">
        <v>4818</v>
      </c>
      <c r="E8" s="5"/>
      <c r="F8" s="5">
        <v>135</v>
      </c>
      <c r="G8" s="2" t="s">
        <v>108</v>
      </c>
    </row>
    <row r="9" spans="3:7" x14ac:dyDescent="0.25">
      <c r="C9" s="3" t="s">
        <v>110</v>
      </c>
      <c r="D9" s="4">
        <v>4819</v>
      </c>
      <c r="E9" s="5"/>
      <c r="F9" s="5">
        <v>10</v>
      </c>
      <c r="G9" s="2" t="s">
        <v>111</v>
      </c>
    </row>
    <row r="10" spans="3:7" x14ac:dyDescent="0.25">
      <c r="C10" s="3" t="s">
        <v>110</v>
      </c>
      <c r="D10" s="4">
        <v>4820</v>
      </c>
      <c r="E10" s="5"/>
      <c r="F10" s="5">
        <v>30</v>
      </c>
      <c r="G10" s="2" t="s">
        <v>112</v>
      </c>
    </row>
    <row r="11" spans="3:7" x14ac:dyDescent="0.25">
      <c r="C11" s="3" t="s">
        <v>110</v>
      </c>
      <c r="D11" s="4">
        <v>4821</v>
      </c>
      <c r="E11" s="5"/>
      <c r="F11" s="5">
        <v>50</v>
      </c>
      <c r="G11" s="2" t="s">
        <v>113</v>
      </c>
    </row>
    <row r="12" spans="3:7" x14ac:dyDescent="0.25">
      <c r="C12" s="3" t="s">
        <v>110</v>
      </c>
      <c r="D12" s="4">
        <v>4822</v>
      </c>
      <c r="E12" s="5"/>
      <c r="F12" s="5">
        <v>65</v>
      </c>
      <c r="G12" s="2" t="s">
        <v>113</v>
      </c>
    </row>
    <row r="13" spans="3:7" x14ac:dyDescent="0.25">
      <c r="C13" s="3" t="s">
        <v>110</v>
      </c>
      <c r="D13" s="4">
        <v>4823</v>
      </c>
      <c r="E13" s="5"/>
      <c r="F13" s="5">
        <v>65</v>
      </c>
      <c r="G13" s="2" t="s">
        <v>113</v>
      </c>
    </row>
    <row r="14" spans="3:7" x14ac:dyDescent="0.25">
      <c r="C14" s="3" t="s">
        <v>110</v>
      </c>
      <c r="D14" s="4">
        <v>4824</v>
      </c>
      <c r="E14" s="5"/>
      <c r="F14" s="6">
        <v>15</v>
      </c>
      <c r="G14" s="2" t="s">
        <v>7</v>
      </c>
    </row>
    <row r="15" spans="3:7" x14ac:dyDescent="0.25">
      <c r="C15" s="3" t="s">
        <v>110</v>
      </c>
      <c r="D15" s="4">
        <v>4825</v>
      </c>
      <c r="E15" s="5"/>
      <c r="F15" s="5">
        <v>20</v>
      </c>
      <c r="G15" s="2" t="s">
        <v>7</v>
      </c>
    </row>
    <row r="16" spans="3:7" x14ac:dyDescent="0.25">
      <c r="C16" s="3" t="s">
        <v>110</v>
      </c>
      <c r="D16" s="4">
        <v>4826</v>
      </c>
      <c r="E16" s="5"/>
      <c r="F16" s="5">
        <v>10</v>
      </c>
      <c r="G16" s="2" t="s">
        <v>7</v>
      </c>
    </row>
    <row r="17" spans="3:7" x14ac:dyDescent="0.25">
      <c r="C17" s="3" t="s">
        <v>114</v>
      </c>
      <c r="D17" s="4">
        <v>4827</v>
      </c>
      <c r="E17" s="5"/>
      <c r="F17" s="5">
        <v>65</v>
      </c>
      <c r="G17" s="2" t="s">
        <v>113</v>
      </c>
    </row>
    <row r="18" spans="3:7" x14ac:dyDescent="0.25">
      <c r="C18" s="3" t="s">
        <v>114</v>
      </c>
      <c r="D18" s="4">
        <v>4828</v>
      </c>
      <c r="E18" s="5"/>
      <c r="F18" s="5">
        <v>10</v>
      </c>
      <c r="G18" s="2" t="s">
        <v>36</v>
      </c>
    </row>
    <row r="19" spans="3:7" x14ac:dyDescent="0.25">
      <c r="C19" s="3" t="s">
        <v>114</v>
      </c>
      <c r="D19" s="4">
        <v>4829</v>
      </c>
      <c r="E19" s="5"/>
      <c r="F19" s="5">
        <v>20</v>
      </c>
      <c r="G19" s="2" t="s">
        <v>115</v>
      </c>
    </row>
    <row r="20" spans="3:7" x14ac:dyDescent="0.25">
      <c r="C20" s="3" t="s">
        <v>116</v>
      </c>
      <c r="D20" s="4">
        <v>4830</v>
      </c>
      <c r="E20" s="5"/>
      <c r="F20" s="17" t="s">
        <v>93</v>
      </c>
      <c r="G20" s="2" t="s">
        <v>5</v>
      </c>
    </row>
    <row r="21" spans="3:7" x14ac:dyDescent="0.25">
      <c r="C21" s="3" t="s">
        <v>116</v>
      </c>
      <c r="D21" s="4">
        <v>4831</v>
      </c>
      <c r="E21" s="5"/>
      <c r="F21" s="5">
        <v>25</v>
      </c>
      <c r="G21" s="2" t="s">
        <v>117</v>
      </c>
    </row>
    <row r="22" spans="3:7" x14ac:dyDescent="0.25">
      <c r="C22" s="3" t="s">
        <v>116</v>
      </c>
      <c r="D22" s="4">
        <v>4832</v>
      </c>
      <c r="E22" s="5"/>
      <c r="F22" s="5">
        <v>50</v>
      </c>
      <c r="G22" s="2" t="s">
        <v>113</v>
      </c>
    </row>
    <row r="23" spans="3:7" x14ac:dyDescent="0.25">
      <c r="C23" s="3" t="s">
        <v>116</v>
      </c>
      <c r="D23" s="4">
        <v>4833</v>
      </c>
      <c r="E23" s="5"/>
      <c r="F23" s="5">
        <v>15</v>
      </c>
      <c r="G23" s="2" t="s">
        <v>118</v>
      </c>
    </row>
    <row r="24" spans="3:7" x14ac:dyDescent="0.25">
      <c r="C24" s="3" t="s">
        <v>119</v>
      </c>
      <c r="D24" s="4">
        <v>4834</v>
      </c>
      <c r="E24" s="5"/>
      <c r="F24" s="17">
        <v>30</v>
      </c>
      <c r="G24" s="2" t="s">
        <v>112</v>
      </c>
    </row>
    <row r="25" spans="3:7" x14ac:dyDescent="0.25">
      <c r="C25" s="3" t="s">
        <v>119</v>
      </c>
      <c r="D25" s="4">
        <v>4835</v>
      </c>
      <c r="E25" s="5"/>
      <c r="F25" s="5">
        <v>10</v>
      </c>
      <c r="G25" s="2" t="s">
        <v>7</v>
      </c>
    </row>
    <row r="26" spans="3:7" x14ac:dyDescent="0.25">
      <c r="C26" s="3" t="s">
        <v>119</v>
      </c>
      <c r="D26" s="4">
        <v>4836</v>
      </c>
      <c r="E26" s="5"/>
      <c r="F26" s="5">
        <v>50</v>
      </c>
      <c r="G26" s="2" t="s">
        <v>113</v>
      </c>
    </row>
    <row r="27" spans="3:7" x14ac:dyDescent="0.25">
      <c r="C27" s="3" t="s">
        <v>119</v>
      </c>
      <c r="D27" s="4">
        <v>4837</v>
      </c>
      <c r="E27" s="5"/>
      <c r="F27" s="5">
        <v>30</v>
      </c>
      <c r="G27" s="2" t="s">
        <v>122</v>
      </c>
    </row>
    <row r="28" spans="3:7" x14ac:dyDescent="0.25">
      <c r="C28" s="3" t="s">
        <v>119</v>
      </c>
      <c r="D28" s="4">
        <v>4838</v>
      </c>
      <c r="E28" s="5"/>
      <c r="F28" s="5">
        <v>30</v>
      </c>
      <c r="G28" s="2" t="s">
        <v>7</v>
      </c>
    </row>
    <row r="29" spans="3:7" x14ac:dyDescent="0.25">
      <c r="C29" s="3" t="s">
        <v>119</v>
      </c>
      <c r="D29" s="4">
        <v>4839</v>
      </c>
      <c r="E29" s="13"/>
      <c r="F29" s="13">
        <v>15</v>
      </c>
      <c r="G29" s="14" t="s">
        <v>120</v>
      </c>
    </row>
    <row r="30" spans="3:7" x14ac:dyDescent="0.25">
      <c r="C30" s="3" t="s">
        <v>119</v>
      </c>
      <c r="D30" s="4">
        <v>4840</v>
      </c>
      <c r="E30" s="5"/>
      <c r="F30" s="5">
        <v>15</v>
      </c>
      <c r="G30" s="14" t="s">
        <v>36</v>
      </c>
    </row>
    <row r="31" spans="3:7" x14ac:dyDescent="0.25">
      <c r="C31" s="3" t="s">
        <v>119</v>
      </c>
      <c r="D31" s="4">
        <v>4841</v>
      </c>
      <c r="E31" s="5"/>
      <c r="F31" s="5">
        <v>2</v>
      </c>
      <c r="G31" s="2" t="s">
        <v>6</v>
      </c>
    </row>
    <row r="32" spans="3:7" x14ac:dyDescent="0.25">
      <c r="C32" s="3" t="s">
        <v>121</v>
      </c>
      <c r="D32" s="4">
        <v>4842</v>
      </c>
      <c r="E32" s="5"/>
      <c r="F32" s="5">
        <v>430</v>
      </c>
      <c r="G32" s="2" t="s">
        <v>123</v>
      </c>
    </row>
    <row r="33" spans="3:7" x14ac:dyDescent="0.25">
      <c r="C33" s="3" t="s">
        <v>124</v>
      </c>
      <c r="D33" s="4">
        <v>4843</v>
      </c>
      <c r="E33" s="5"/>
      <c r="F33" s="5">
        <v>2</v>
      </c>
      <c r="G33" s="2" t="s">
        <v>6</v>
      </c>
    </row>
    <row r="34" spans="3:7" x14ac:dyDescent="0.25">
      <c r="C34" s="3" t="s">
        <v>124</v>
      </c>
      <c r="D34" s="4">
        <v>4844</v>
      </c>
      <c r="E34" s="5"/>
      <c r="F34" s="5">
        <v>2</v>
      </c>
      <c r="G34" s="2" t="s">
        <v>6</v>
      </c>
    </row>
    <row r="35" spans="3:7" x14ac:dyDescent="0.25">
      <c r="C35" s="3" t="s">
        <v>119</v>
      </c>
      <c r="D35" s="4">
        <v>4845</v>
      </c>
      <c r="E35" s="5"/>
      <c r="F35" s="5">
        <v>65</v>
      </c>
      <c r="G35" s="2" t="s">
        <v>125</v>
      </c>
    </row>
    <row r="36" spans="3:7" x14ac:dyDescent="0.25">
      <c r="C36" s="3" t="s">
        <v>126</v>
      </c>
      <c r="D36" s="4">
        <v>4846</v>
      </c>
      <c r="E36" s="5"/>
      <c r="F36" s="5">
        <v>312</v>
      </c>
      <c r="G36" s="2" t="s">
        <v>127</v>
      </c>
    </row>
    <row r="37" spans="3:7" x14ac:dyDescent="0.25">
      <c r="C37" s="3" t="s">
        <v>126</v>
      </c>
      <c r="D37" s="4">
        <v>4847</v>
      </c>
      <c r="E37" s="5"/>
      <c r="F37" s="5">
        <v>2</v>
      </c>
      <c r="G37" s="2" t="s">
        <v>6</v>
      </c>
    </row>
    <row r="38" spans="3:7" x14ac:dyDescent="0.25">
      <c r="C38" s="3" t="s">
        <v>126</v>
      </c>
      <c r="D38" s="4">
        <v>4848</v>
      </c>
      <c r="E38" s="5"/>
      <c r="F38" s="5">
        <v>15</v>
      </c>
      <c r="G38" s="2" t="s">
        <v>120</v>
      </c>
    </row>
    <row r="39" spans="3:7" x14ac:dyDescent="0.25">
      <c r="C39" s="3" t="s">
        <v>128</v>
      </c>
      <c r="D39" s="4">
        <v>4849</v>
      </c>
      <c r="E39" s="5"/>
      <c r="F39" s="5">
        <v>10</v>
      </c>
      <c r="G39" s="2" t="s">
        <v>129</v>
      </c>
    </row>
    <row r="40" spans="3:7" x14ac:dyDescent="0.25">
      <c r="C40" s="3" t="s">
        <v>130</v>
      </c>
      <c r="D40" s="4">
        <v>4850</v>
      </c>
      <c r="E40" s="5"/>
      <c r="F40" s="17">
        <v>2</v>
      </c>
      <c r="G40" s="2" t="s">
        <v>6</v>
      </c>
    </row>
    <row r="41" spans="3:7" x14ac:dyDescent="0.25">
      <c r="C41" s="3" t="s">
        <v>130</v>
      </c>
      <c r="D41" s="4">
        <v>4851</v>
      </c>
      <c r="E41" s="5"/>
      <c r="F41" s="5">
        <v>2</v>
      </c>
      <c r="G41" s="2" t="s">
        <v>6</v>
      </c>
    </row>
    <row r="42" spans="3:7" x14ac:dyDescent="0.25">
      <c r="C42" s="3" t="s">
        <v>131</v>
      </c>
      <c r="D42" s="4">
        <v>4852</v>
      </c>
      <c r="E42" s="5"/>
      <c r="F42" s="5">
        <v>4</v>
      </c>
      <c r="G42" s="2" t="s">
        <v>6</v>
      </c>
    </row>
    <row r="43" spans="3:7" x14ac:dyDescent="0.25">
      <c r="C43" s="3" t="s">
        <v>131</v>
      </c>
      <c r="D43" s="4">
        <v>4853</v>
      </c>
      <c r="E43" s="5"/>
      <c r="F43" s="17">
        <v>20</v>
      </c>
      <c r="G43" s="2" t="s">
        <v>129</v>
      </c>
    </row>
    <row r="44" spans="3:7" x14ac:dyDescent="0.25">
      <c r="C44" s="3" t="s">
        <v>132</v>
      </c>
      <c r="D44" s="4">
        <v>4854</v>
      </c>
      <c r="E44" s="5"/>
      <c r="F44" s="17">
        <v>14</v>
      </c>
      <c r="G44" s="2" t="s">
        <v>133</v>
      </c>
    </row>
    <row r="45" spans="3:7" x14ac:dyDescent="0.25">
      <c r="C45" s="3" t="s">
        <v>132</v>
      </c>
      <c r="D45" s="4">
        <v>4855</v>
      </c>
      <c r="E45" s="5"/>
      <c r="F45" s="5">
        <v>10</v>
      </c>
      <c r="G45" s="2" t="s">
        <v>7</v>
      </c>
    </row>
    <row r="46" spans="3:7" x14ac:dyDescent="0.25">
      <c r="C46" s="3" t="s">
        <v>134</v>
      </c>
      <c r="D46" s="4">
        <v>4856</v>
      </c>
      <c r="E46" s="5"/>
      <c r="F46" s="5">
        <v>5</v>
      </c>
      <c r="G46" s="2" t="s">
        <v>6</v>
      </c>
    </row>
    <row r="47" spans="3:7" x14ac:dyDescent="0.25">
      <c r="C47" s="3" t="s">
        <v>135</v>
      </c>
      <c r="D47" s="4">
        <v>4857</v>
      </c>
      <c r="E47" s="5"/>
      <c r="F47" s="5">
        <v>21</v>
      </c>
      <c r="G47" s="2" t="s">
        <v>133</v>
      </c>
    </row>
    <row r="48" spans="3:7" x14ac:dyDescent="0.25">
      <c r="C48" s="3" t="s">
        <v>135</v>
      </c>
      <c r="D48" s="4">
        <v>4858</v>
      </c>
      <c r="E48" s="5"/>
      <c r="F48" s="5">
        <v>7</v>
      </c>
      <c r="G48" s="2" t="s">
        <v>133</v>
      </c>
    </row>
    <row r="49" spans="3:7" x14ac:dyDescent="0.25">
      <c r="C49" s="3" t="s">
        <v>135</v>
      </c>
      <c r="D49" s="4">
        <v>4859</v>
      </c>
      <c r="E49" s="5"/>
      <c r="F49" s="5">
        <v>7</v>
      </c>
      <c r="G49" s="2" t="s">
        <v>133</v>
      </c>
    </row>
    <row r="50" spans="3:7" x14ac:dyDescent="0.25">
      <c r="C50" s="3" t="s">
        <v>135</v>
      </c>
      <c r="D50" s="4">
        <v>4860</v>
      </c>
      <c r="E50" s="5"/>
      <c r="F50" s="5">
        <v>14</v>
      </c>
      <c r="G50" s="2" t="s">
        <v>136</v>
      </c>
    </row>
    <row r="51" spans="3:7" x14ac:dyDescent="0.25">
      <c r="C51" s="3" t="s">
        <v>137</v>
      </c>
      <c r="D51" s="4">
        <v>4861</v>
      </c>
      <c r="E51" s="5"/>
      <c r="F51" s="17">
        <v>10</v>
      </c>
      <c r="G51" s="2" t="s">
        <v>7</v>
      </c>
    </row>
    <row r="52" spans="3:7" x14ac:dyDescent="0.25">
      <c r="C52" s="3" t="s">
        <v>137</v>
      </c>
      <c r="D52" s="4">
        <v>4862</v>
      </c>
      <c r="E52" s="5"/>
      <c r="F52" s="17">
        <v>21</v>
      </c>
      <c r="G52" s="2" t="s">
        <v>133</v>
      </c>
    </row>
    <row r="53" spans="3:7" x14ac:dyDescent="0.25">
      <c r="C53" s="3"/>
      <c r="D53" s="4">
        <v>4863</v>
      </c>
      <c r="E53" s="5"/>
      <c r="F53" s="17">
        <v>285.63</v>
      </c>
      <c r="G53" s="2" t="s">
        <v>138</v>
      </c>
    </row>
    <row r="54" spans="3:7" x14ac:dyDescent="0.25">
      <c r="C54" s="3" t="s">
        <v>137</v>
      </c>
      <c r="D54" s="4">
        <v>4864</v>
      </c>
      <c r="E54" s="5"/>
      <c r="F54" s="17">
        <v>7</v>
      </c>
      <c r="G54" s="2" t="s">
        <v>133</v>
      </c>
    </row>
    <row r="55" spans="3:7" x14ac:dyDescent="0.25">
      <c r="C55" s="3" t="s">
        <v>137</v>
      </c>
      <c r="D55" s="4">
        <v>4865</v>
      </c>
      <c r="E55" s="5"/>
      <c r="F55" s="17">
        <v>28</v>
      </c>
      <c r="G55" s="2" t="s">
        <v>133</v>
      </c>
    </row>
    <row r="56" spans="3:7" x14ac:dyDescent="0.25">
      <c r="C56" s="3" t="s">
        <v>137</v>
      </c>
      <c r="D56" s="4">
        <v>4866</v>
      </c>
      <c r="E56" s="5"/>
      <c r="F56" s="17">
        <v>14</v>
      </c>
      <c r="G56" s="2" t="s">
        <v>133</v>
      </c>
    </row>
    <row r="57" spans="3:7" x14ac:dyDescent="0.25">
      <c r="C57" s="3" t="s">
        <v>137</v>
      </c>
      <c r="D57" s="4">
        <v>4867</v>
      </c>
      <c r="E57" s="5"/>
      <c r="F57" s="17">
        <v>15</v>
      </c>
      <c r="G57" s="2" t="s">
        <v>7</v>
      </c>
    </row>
    <row r="58" spans="3:7" x14ac:dyDescent="0.25">
      <c r="C58" s="3"/>
      <c r="D58" s="4"/>
      <c r="E58" s="11" t="s">
        <v>139</v>
      </c>
      <c r="F58" s="11">
        <f>SUM(F7:F57)</f>
        <v>2211.63</v>
      </c>
      <c r="G58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93"/>
  <sheetViews>
    <sheetView topLeftCell="A69" workbookViewId="0">
      <selection activeCell="I90" sqref="I90"/>
    </sheetView>
  </sheetViews>
  <sheetFormatPr baseColWidth="10" defaultRowHeight="15" x14ac:dyDescent="0.25"/>
  <cols>
    <col min="2" max="2" width="3.28515625" customWidth="1"/>
    <col min="7" max="7" width="57.140625" customWidth="1"/>
  </cols>
  <sheetData>
    <row r="3" spans="1:7" ht="18.75" x14ac:dyDescent="0.3">
      <c r="A3" s="115"/>
      <c r="B3" s="115"/>
      <c r="C3" s="116" t="s">
        <v>140</v>
      </c>
      <c r="D3" s="116"/>
      <c r="E3" s="116"/>
      <c r="F3" s="16"/>
    </row>
    <row r="6" spans="1:7" ht="30" x14ac:dyDescent="0.25"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</row>
    <row r="7" spans="1:7" x14ac:dyDescent="0.25">
      <c r="C7" s="3" t="s">
        <v>141</v>
      </c>
      <c r="D7" s="4">
        <v>4868</v>
      </c>
      <c r="E7" s="5">
        <v>285.63</v>
      </c>
      <c r="F7" s="5"/>
      <c r="G7" s="2" t="s">
        <v>196</v>
      </c>
    </row>
    <row r="8" spans="1:7" x14ac:dyDescent="0.25">
      <c r="C8" s="3" t="s">
        <v>142</v>
      </c>
      <c r="D8" s="4">
        <v>4869</v>
      </c>
      <c r="E8" s="5"/>
      <c r="F8" s="5">
        <v>25</v>
      </c>
      <c r="G8" s="2" t="s">
        <v>143</v>
      </c>
    </row>
    <row r="9" spans="1:7" x14ac:dyDescent="0.25">
      <c r="C9" s="3" t="s">
        <v>142</v>
      </c>
      <c r="D9" s="4">
        <v>4870</v>
      </c>
      <c r="E9" s="5"/>
      <c r="F9" s="5">
        <v>20</v>
      </c>
      <c r="G9" s="2" t="s">
        <v>144</v>
      </c>
    </row>
    <row r="10" spans="1:7" x14ac:dyDescent="0.25">
      <c r="C10" s="3" t="s">
        <v>142</v>
      </c>
      <c r="D10" s="4">
        <v>4871</v>
      </c>
      <c r="E10" s="5"/>
      <c r="F10" s="5">
        <v>25</v>
      </c>
      <c r="G10" s="2" t="s">
        <v>145</v>
      </c>
    </row>
    <row r="11" spans="1:7" x14ac:dyDescent="0.25">
      <c r="C11" s="3" t="s">
        <v>146</v>
      </c>
      <c r="D11" s="4">
        <v>4872</v>
      </c>
      <c r="E11" s="5"/>
      <c r="F11" s="5">
        <v>30</v>
      </c>
      <c r="G11" s="2" t="s">
        <v>147</v>
      </c>
    </row>
    <row r="12" spans="1:7" x14ac:dyDescent="0.25">
      <c r="C12" s="3" t="s">
        <v>146</v>
      </c>
      <c r="D12" s="4">
        <v>4873</v>
      </c>
      <c r="E12" s="5"/>
      <c r="F12" s="5">
        <v>20</v>
      </c>
      <c r="G12" s="2" t="s">
        <v>148</v>
      </c>
    </row>
    <row r="13" spans="1:7" x14ac:dyDescent="0.25">
      <c r="C13" s="3" t="s">
        <v>146</v>
      </c>
      <c r="D13" s="4">
        <v>4874</v>
      </c>
      <c r="E13" s="5"/>
      <c r="F13" s="5">
        <v>30</v>
      </c>
      <c r="G13" s="2" t="s">
        <v>147</v>
      </c>
    </row>
    <row r="14" spans="1:7" x14ac:dyDescent="0.25">
      <c r="C14" s="3" t="s">
        <v>146</v>
      </c>
      <c r="D14" s="4">
        <v>4875</v>
      </c>
      <c r="E14" s="5"/>
      <c r="F14" s="6" t="s">
        <v>149</v>
      </c>
      <c r="G14" s="2" t="s">
        <v>5</v>
      </c>
    </row>
    <row r="15" spans="1:7" x14ac:dyDescent="0.25">
      <c r="C15" s="3" t="s">
        <v>146</v>
      </c>
      <c r="D15" s="4">
        <v>4876</v>
      </c>
      <c r="E15" s="5"/>
      <c r="F15" s="5">
        <v>20</v>
      </c>
      <c r="G15" s="2" t="s">
        <v>147</v>
      </c>
    </row>
    <row r="16" spans="1:7" x14ac:dyDescent="0.25">
      <c r="C16" s="3" t="s">
        <v>146</v>
      </c>
      <c r="D16" s="4">
        <v>4877</v>
      </c>
      <c r="E16" s="5"/>
      <c r="F16" s="17">
        <v>30</v>
      </c>
      <c r="G16" s="2" t="s">
        <v>150</v>
      </c>
    </row>
    <row r="17" spans="3:7" x14ac:dyDescent="0.25">
      <c r="C17" s="3" t="s">
        <v>146</v>
      </c>
      <c r="D17" s="4">
        <v>4878</v>
      </c>
      <c r="E17" s="5"/>
      <c r="F17" s="5">
        <v>20</v>
      </c>
      <c r="G17" s="2" t="s">
        <v>147</v>
      </c>
    </row>
    <row r="18" spans="3:7" x14ac:dyDescent="0.25">
      <c r="C18" s="3" t="s">
        <v>146</v>
      </c>
      <c r="D18" s="4">
        <v>4879</v>
      </c>
      <c r="E18" s="5"/>
      <c r="F18" s="5">
        <v>30</v>
      </c>
      <c r="G18" s="2" t="s">
        <v>151</v>
      </c>
    </row>
    <row r="19" spans="3:7" x14ac:dyDescent="0.25">
      <c r="C19" s="3" t="s">
        <v>146</v>
      </c>
      <c r="D19" s="4">
        <v>4880</v>
      </c>
      <c r="E19" s="5"/>
      <c r="F19" s="5">
        <v>8</v>
      </c>
      <c r="G19" s="2" t="s">
        <v>147</v>
      </c>
    </row>
    <row r="20" spans="3:7" x14ac:dyDescent="0.25">
      <c r="C20" s="3" t="s">
        <v>141</v>
      </c>
      <c r="D20" s="4">
        <v>4881</v>
      </c>
      <c r="E20" s="5"/>
      <c r="F20" s="17">
        <v>30</v>
      </c>
      <c r="G20" s="2" t="s">
        <v>147</v>
      </c>
    </row>
    <row r="21" spans="3:7" x14ac:dyDescent="0.25">
      <c r="C21" s="3" t="s">
        <v>141</v>
      </c>
      <c r="D21" s="4">
        <v>4882</v>
      </c>
      <c r="E21" s="5"/>
      <c r="F21" s="5">
        <v>20</v>
      </c>
      <c r="G21" s="2" t="s">
        <v>147</v>
      </c>
    </row>
    <row r="22" spans="3:7" x14ac:dyDescent="0.25">
      <c r="C22" s="3" t="s">
        <v>141</v>
      </c>
      <c r="D22" s="4">
        <v>4883</v>
      </c>
      <c r="E22" s="5"/>
      <c r="F22" s="5">
        <v>20</v>
      </c>
      <c r="G22" s="2" t="s">
        <v>147</v>
      </c>
    </row>
    <row r="23" spans="3:7" x14ac:dyDescent="0.25">
      <c r="C23" s="3" t="s">
        <v>141</v>
      </c>
      <c r="D23" s="4">
        <v>4884</v>
      </c>
      <c r="E23" s="5"/>
      <c r="F23" s="5">
        <v>15</v>
      </c>
      <c r="G23" s="2" t="s">
        <v>118</v>
      </c>
    </row>
    <row r="24" spans="3:7" x14ac:dyDescent="0.25">
      <c r="C24" s="3" t="s">
        <v>141</v>
      </c>
      <c r="D24" s="4">
        <v>4885</v>
      </c>
      <c r="E24" s="5"/>
      <c r="F24" s="17">
        <v>20</v>
      </c>
      <c r="G24" s="2" t="s">
        <v>147</v>
      </c>
    </row>
    <row r="25" spans="3:7" x14ac:dyDescent="0.25">
      <c r="C25" s="3" t="s">
        <v>141</v>
      </c>
      <c r="D25" s="4">
        <v>4886</v>
      </c>
      <c r="E25" s="5"/>
      <c r="F25" s="5">
        <v>10</v>
      </c>
      <c r="G25" s="2" t="s">
        <v>7</v>
      </c>
    </row>
    <row r="26" spans="3:7" x14ac:dyDescent="0.25">
      <c r="C26" s="3" t="s">
        <v>141</v>
      </c>
      <c r="D26" s="4">
        <v>4887</v>
      </c>
      <c r="E26" s="5"/>
      <c r="F26" s="5">
        <v>30</v>
      </c>
      <c r="G26" s="2" t="s">
        <v>147</v>
      </c>
    </row>
    <row r="27" spans="3:7" x14ac:dyDescent="0.25">
      <c r="C27" s="3" t="s">
        <v>141</v>
      </c>
      <c r="D27" s="4">
        <v>4888</v>
      </c>
      <c r="E27" s="5"/>
      <c r="F27" s="5">
        <v>30</v>
      </c>
      <c r="G27" s="2" t="s">
        <v>147</v>
      </c>
    </row>
    <row r="28" spans="3:7" x14ac:dyDescent="0.25">
      <c r="C28" s="3" t="s">
        <v>141</v>
      </c>
      <c r="D28" s="4">
        <v>4889</v>
      </c>
      <c r="E28" s="5"/>
      <c r="F28" s="5">
        <v>20</v>
      </c>
      <c r="G28" s="2" t="s">
        <v>147</v>
      </c>
    </row>
    <row r="29" spans="3:7" x14ac:dyDescent="0.25">
      <c r="C29" s="3" t="s">
        <v>141</v>
      </c>
      <c r="D29" s="4">
        <v>4890</v>
      </c>
      <c r="E29" s="13"/>
      <c r="F29" s="13">
        <v>2</v>
      </c>
      <c r="G29" s="14" t="s">
        <v>6</v>
      </c>
    </row>
    <row r="30" spans="3:7" x14ac:dyDescent="0.25">
      <c r="C30" s="3" t="s">
        <v>152</v>
      </c>
      <c r="D30" s="4">
        <v>4891</v>
      </c>
      <c r="E30" s="5"/>
      <c r="F30" s="5">
        <v>20</v>
      </c>
      <c r="G30" s="14" t="s">
        <v>147</v>
      </c>
    </row>
    <row r="31" spans="3:7" x14ac:dyDescent="0.25">
      <c r="C31" s="3" t="s">
        <v>152</v>
      </c>
      <c r="D31" s="4">
        <v>4892</v>
      </c>
      <c r="E31" s="5"/>
      <c r="F31" s="5">
        <v>20</v>
      </c>
      <c r="G31" s="14" t="s">
        <v>147</v>
      </c>
    </row>
    <row r="32" spans="3:7" x14ac:dyDescent="0.25">
      <c r="C32" s="3" t="s">
        <v>152</v>
      </c>
      <c r="D32" s="4">
        <v>4893</v>
      </c>
      <c r="E32" s="5"/>
      <c r="F32" s="5">
        <v>20</v>
      </c>
      <c r="G32" s="14" t="s">
        <v>147</v>
      </c>
    </row>
    <row r="33" spans="3:7" x14ac:dyDescent="0.25">
      <c r="C33" s="3" t="s">
        <v>152</v>
      </c>
      <c r="D33" s="4">
        <v>4894</v>
      </c>
      <c r="E33" s="5"/>
      <c r="F33" s="5">
        <v>20</v>
      </c>
      <c r="G33" s="14" t="s">
        <v>147</v>
      </c>
    </row>
    <row r="34" spans="3:7" x14ac:dyDescent="0.25">
      <c r="C34" s="3" t="s">
        <v>153</v>
      </c>
      <c r="D34" s="4">
        <v>4895</v>
      </c>
      <c r="E34" s="5"/>
      <c r="F34" s="5">
        <v>2</v>
      </c>
      <c r="G34" s="2" t="s">
        <v>6</v>
      </c>
    </row>
    <row r="35" spans="3:7" x14ac:dyDescent="0.25">
      <c r="C35" s="3" t="s">
        <v>153</v>
      </c>
      <c r="D35" s="4">
        <v>4896</v>
      </c>
      <c r="E35" s="5"/>
      <c r="F35" s="5">
        <v>20</v>
      </c>
      <c r="G35" s="2" t="s">
        <v>147</v>
      </c>
    </row>
    <row r="36" spans="3:7" x14ac:dyDescent="0.25">
      <c r="C36" s="3" t="s">
        <v>153</v>
      </c>
      <c r="D36" s="4">
        <v>4897</v>
      </c>
      <c r="E36" s="5"/>
      <c r="F36" s="5">
        <v>10</v>
      </c>
      <c r="G36" s="2" t="s">
        <v>129</v>
      </c>
    </row>
    <row r="37" spans="3:7" x14ac:dyDescent="0.25">
      <c r="C37" s="3" t="s">
        <v>154</v>
      </c>
      <c r="D37" s="4">
        <v>4898</v>
      </c>
      <c r="E37" s="5"/>
      <c r="F37" s="5" t="s">
        <v>93</v>
      </c>
      <c r="G37" s="2" t="s">
        <v>5</v>
      </c>
    </row>
    <row r="38" spans="3:7" x14ac:dyDescent="0.25">
      <c r="C38" s="3" t="s">
        <v>155</v>
      </c>
      <c r="D38" s="4">
        <v>4899</v>
      </c>
      <c r="E38" s="5"/>
      <c r="F38" s="5">
        <v>7.5</v>
      </c>
      <c r="G38" s="2" t="s">
        <v>147</v>
      </c>
    </row>
    <row r="39" spans="3:7" x14ac:dyDescent="0.25">
      <c r="C39" s="3" t="s">
        <v>156</v>
      </c>
      <c r="D39" s="4">
        <v>4900</v>
      </c>
      <c r="E39" s="5"/>
      <c r="F39" s="5">
        <v>10</v>
      </c>
      <c r="G39" s="2" t="s">
        <v>157</v>
      </c>
    </row>
    <row r="40" spans="3:7" x14ac:dyDescent="0.25">
      <c r="C40" s="3" t="s">
        <v>156</v>
      </c>
      <c r="D40" s="4">
        <v>4901</v>
      </c>
      <c r="E40" s="5"/>
      <c r="F40" s="17">
        <v>15</v>
      </c>
      <c r="G40" s="2" t="s">
        <v>158</v>
      </c>
    </row>
    <row r="41" spans="3:7" x14ac:dyDescent="0.25">
      <c r="C41" s="3" t="s">
        <v>156</v>
      </c>
      <c r="D41" s="4">
        <v>4902</v>
      </c>
      <c r="E41" s="5"/>
      <c r="F41" s="5">
        <v>5</v>
      </c>
      <c r="G41" s="2" t="s">
        <v>6</v>
      </c>
    </row>
    <row r="42" spans="3:7" x14ac:dyDescent="0.25">
      <c r="C42" s="3" t="s">
        <v>159</v>
      </c>
      <c r="D42" s="4">
        <v>4903</v>
      </c>
      <c r="E42" s="5"/>
      <c r="F42" s="5">
        <v>2</v>
      </c>
      <c r="G42" s="2" t="s">
        <v>6</v>
      </c>
    </row>
    <row r="43" spans="3:7" x14ac:dyDescent="0.25">
      <c r="C43" s="3" t="s">
        <v>159</v>
      </c>
      <c r="D43" s="4">
        <v>4904</v>
      </c>
      <c r="E43" s="5"/>
      <c r="F43" s="17">
        <v>15</v>
      </c>
      <c r="G43" s="2" t="s">
        <v>129</v>
      </c>
    </row>
    <row r="44" spans="3:7" x14ac:dyDescent="0.25">
      <c r="C44" s="3" t="s">
        <v>159</v>
      </c>
      <c r="D44" s="4">
        <v>4905</v>
      </c>
      <c r="E44" s="5"/>
      <c r="F44" s="17">
        <v>20</v>
      </c>
      <c r="G44" s="2" t="s">
        <v>129</v>
      </c>
    </row>
    <row r="45" spans="3:7" x14ac:dyDescent="0.25">
      <c r="C45" s="3" t="s">
        <v>160</v>
      </c>
      <c r="D45" s="4">
        <v>4906</v>
      </c>
      <c r="E45" s="5"/>
      <c r="F45" s="5">
        <v>2</v>
      </c>
      <c r="G45" s="2" t="s">
        <v>6</v>
      </c>
    </row>
    <row r="46" spans="3:7" x14ac:dyDescent="0.25">
      <c r="C46" s="3" t="s">
        <v>161</v>
      </c>
      <c r="D46" s="4">
        <v>4907</v>
      </c>
      <c r="E46" s="5"/>
      <c r="F46" s="5">
        <v>10</v>
      </c>
      <c r="G46" s="2" t="s">
        <v>7</v>
      </c>
    </row>
    <row r="47" spans="3:7" x14ac:dyDescent="0.25">
      <c r="C47" s="3" t="s">
        <v>161</v>
      </c>
      <c r="D47" s="4">
        <v>4908</v>
      </c>
      <c r="E47" s="17">
        <v>36</v>
      </c>
      <c r="F47" s="5"/>
      <c r="G47" s="2" t="s">
        <v>162</v>
      </c>
    </row>
    <row r="48" spans="3:7" x14ac:dyDescent="0.25">
      <c r="C48" s="3" t="s">
        <v>163</v>
      </c>
      <c r="D48" s="4">
        <v>4909</v>
      </c>
      <c r="E48" s="5"/>
      <c r="F48" s="17">
        <v>2</v>
      </c>
      <c r="G48" s="2" t="s">
        <v>164</v>
      </c>
    </row>
    <row r="49" spans="3:7" x14ac:dyDescent="0.25">
      <c r="C49" s="3" t="s">
        <v>165</v>
      </c>
      <c r="D49" s="4">
        <v>4910</v>
      </c>
      <c r="E49" s="5"/>
      <c r="F49" s="17">
        <v>12</v>
      </c>
      <c r="G49" s="2" t="s">
        <v>166</v>
      </c>
    </row>
    <row r="50" spans="3:7" x14ac:dyDescent="0.25">
      <c r="C50" s="3" t="s">
        <v>167</v>
      </c>
      <c r="D50" s="4">
        <v>4911</v>
      </c>
      <c r="E50" s="17">
        <v>60</v>
      </c>
      <c r="F50" s="17" t="s">
        <v>171</v>
      </c>
      <c r="G50" s="2" t="s">
        <v>168</v>
      </c>
    </row>
    <row r="51" spans="3:7" x14ac:dyDescent="0.25">
      <c r="C51" s="3" t="s">
        <v>167</v>
      </c>
      <c r="D51" s="4">
        <v>4912</v>
      </c>
      <c r="E51" s="17">
        <v>60</v>
      </c>
      <c r="F51" s="17" t="s">
        <v>171</v>
      </c>
      <c r="G51" s="2" t="s">
        <v>169</v>
      </c>
    </row>
    <row r="52" spans="3:7" x14ac:dyDescent="0.25">
      <c r="C52" s="3" t="s">
        <v>167</v>
      </c>
      <c r="D52" s="4">
        <v>4913</v>
      </c>
      <c r="E52" s="17">
        <v>200</v>
      </c>
      <c r="F52" s="17" t="s">
        <v>171</v>
      </c>
      <c r="G52" s="2" t="s">
        <v>162</v>
      </c>
    </row>
    <row r="53" spans="3:7" x14ac:dyDescent="0.25">
      <c r="C53" s="3" t="s">
        <v>167</v>
      </c>
      <c r="D53" s="4">
        <v>4914</v>
      </c>
      <c r="E53" s="17">
        <v>200</v>
      </c>
      <c r="F53" s="17" t="s">
        <v>171</v>
      </c>
      <c r="G53" s="2" t="s">
        <v>170</v>
      </c>
    </row>
    <row r="54" spans="3:7" x14ac:dyDescent="0.25">
      <c r="C54" s="3" t="s">
        <v>167</v>
      </c>
      <c r="D54" s="4">
        <v>4915</v>
      </c>
      <c r="E54" s="17">
        <v>187.44</v>
      </c>
      <c r="F54" s="17" t="s">
        <v>171</v>
      </c>
      <c r="G54" s="2" t="s">
        <v>169</v>
      </c>
    </row>
    <row r="55" spans="3:7" x14ac:dyDescent="0.25">
      <c r="C55" s="3" t="s">
        <v>167</v>
      </c>
      <c r="D55" s="4">
        <v>4916</v>
      </c>
      <c r="E55" s="17">
        <v>525</v>
      </c>
      <c r="F55" s="17" t="s">
        <v>171</v>
      </c>
      <c r="G55" s="2" t="s">
        <v>170</v>
      </c>
    </row>
    <row r="56" spans="3:7" x14ac:dyDescent="0.25">
      <c r="C56" s="3" t="s">
        <v>165</v>
      </c>
      <c r="D56" s="4">
        <v>4917</v>
      </c>
      <c r="E56" s="17"/>
      <c r="F56" s="17">
        <v>12</v>
      </c>
      <c r="G56" s="2" t="s">
        <v>166</v>
      </c>
    </row>
    <row r="57" spans="3:7" x14ac:dyDescent="0.25">
      <c r="C57" s="3" t="s">
        <v>165</v>
      </c>
      <c r="D57" s="4">
        <v>4918</v>
      </c>
      <c r="E57" s="17">
        <v>12</v>
      </c>
      <c r="F57" s="17" t="s">
        <v>172</v>
      </c>
      <c r="G57" s="2" t="s">
        <v>166</v>
      </c>
    </row>
    <row r="58" spans="3:7" x14ac:dyDescent="0.25">
      <c r="C58" s="3" t="s">
        <v>165</v>
      </c>
      <c r="D58" s="4">
        <v>4919</v>
      </c>
      <c r="E58" s="17">
        <v>12</v>
      </c>
      <c r="F58" s="17" t="s">
        <v>172</v>
      </c>
      <c r="G58" s="2" t="s">
        <v>166</v>
      </c>
    </row>
    <row r="59" spans="3:7" x14ac:dyDescent="0.25">
      <c r="C59" s="3" t="s">
        <v>173</v>
      </c>
      <c r="D59" s="4">
        <v>4920</v>
      </c>
      <c r="E59" s="17">
        <v>12</v>
      </c>
      <c r="F59" s="17" t="s">
        <v>172</v>
      </c>
      <c r="G59" s="2" t="s">
        <v>166</v>
      </c>
    </row>
    <row r="60" spans="3:7" x14ac:dyDescent="0.25">
      <c r="C60" s="3" t="s">
        <v>173</v>
      </c>
      <c r="D60" s="4">
        <v>4921</v>
      </c>
      <c r="F60" s="17">
        <v>10</v>
      </c>
      <c r="G60" s="2" t="s">
        <v>7</v>
      </c>
    </row>
    <row r="61" spans="3:7" x14ac:dyDescent="0.25">
      <c r="C61" s="3" t="s">
        <v>173</v>
      </c>
      <c r="D61" s="4">
        <v>4922</v>
      </c>
      <c r="F61" s="17">
        <v>15</v>
      </c>
      <c r="G61" s="2" t="s">
        <v>174</v>
      </c>
    </row>
    <row r="62" spans="3:7" x14ac:dyDescent="0.25">
      <c r="C62" s="3" t="s">
        <v>173</v>
      </c>
      <c r="D62" s="4">
        <v>4923</v>
      </c>
      <c r="F62" s="17">
        <v>10</v>
      </c>
      <c r="G62" s="2" t="s">
        <v>7</v>
      </c>
    </row>
    <row r="63" spans="3:7" x14ac:dyDescent="0.25">
      <c r="C63" s="3" t="s">
        <v>173</v>
      </c>
      <c r="D63" s="4">
        <v>4924</v>
      </c>
      <c r="F63" s="17">
        <v>10</v>
      </c>
      <c r="G63" s="2" t="s">
        <v>7</v>
      </c>
    </row>
    <row r="64" spans="3:7" x14ac:dyDescent="0.25">
      <c r="C64" s="3" t="s">
        <v>173</v>
      </c>
      <c r="D64" s="4">
        <v>4925</v>
      </c>
      <c r="F64" s="17">
        <v>4</v>
      </c>
      <c r="G64" s="2" t="s">
        <v>6</v>
      </c>
    </row>
    <row r="65" spans="3:7" x14ac:dyDescent="0.25">
      <c r="C65" s="3" t="s">
        <v>173</v>
      </c>
      <c r="D65" s="4">
        <v>4926</v>
      </c>
      <c r="E65" s="19">
        <v>24</v>
      </c>
      <c r="F65" s="17" t="s">
        <v>172</v>
      </c>
      <c r="G65" s="2" t="s">
        <v>166</v>
      </c>
    </row>
    <row r="66" spans="3:7" x14ac:dyDescent="0.25">
      <c r="C66" s="3" t="s">
        <v>173</v>
      </c>
      <c r="D66" s="4">
        <v>4927</v>
      </c>
      <c r="F66" s="17">
        <v>2</v>
      </c>
      <c r="G66" s="2" t="s">
        <v>6</v>
      </c>
    </row>
    <row r="67" spans="3:7" x14ac:dyDescent="0.25">
      <c r="C67" s="3" t="s">
        <v>175</v>
      </c>
      <c r="D67" s="4">
        <v>4928</v>
      </c>
      <c r="F67" s="17">
        <v>2</v>
      </c>
      <c r="G67" s="2" t="s">
        <v>6</v>
      </c>
    </row>
    <row r="68" spans="3:7" x14ac:dyDescent="0.25">
      <c r="C68" s="3" t="s">
        <v>175</v>
      </c>
      <c r="D68" s="4">
        <v>4929</v>
      </c>
      <c r="F68" s="17">
        <v>15</v>
      </c>
      <c r="G68" s="2" t="s">
        <v>7</v>
      </c>
    </row>
    <row r="69" spans="3:7" x14ac:dyDescent="0.25">
      <c r="C69" s="3" t="s">
        <v>176</v>
      </c>
      <c r="D69" s="4">
        <v>4930</v>
      </c>
      <c r="F69" s="17">
        <v>96</v>
      </c>
      <c r="G69" s="2" t="s">
        <v>166</v>
      </c>
    </row>
    <row r="70" spans="3:7" x14ac:dyDescent="0.25">
      <c r="C70" s="3" t="s">
        <v>177</v>
      </c>
      <c r="D70" s="4">
        <v>4931</v>
      </c>
      <c r="F70" s="17" t="s">
        <v>93</v>
      </c>
      <c r="G70" s="2" t="s">
        <v>5</v>
      </c>
    </row>
    <row r="71" spans="3:7" x14ac:dyDescent="0.25">
      <c r="C71" s="3" t="s">
        <v>177</v>
      </c>
      <c r="D71" s="4">
        <v>4932</v>
      </c>
      <c r="F71" s="17">
        <v>2.5</v>
      </c>
      <c r="G71" s="2" t="s">
        <v>6</v>
      </c>
    </row>
    <row r="72" spans="3:7" x14ac:dyDescent="0.25">
      <c r="C72" s="3" t="s">
        <v>177</v>
      </c>
      <c r="D72" s="4">
        <v>4933</v>
      </c>
      <c r="F72" s="17">
        <v>2</v>
      </c>
      <c r="G72" s="2" t="s">
        <v>6</v>
      </c>
    </row>
    <row r="73" spans="3:7" x14ac:dyDescent="0.25">
      <c r="C73" s="3" t="s">
        <v>177</v>
      </c>
      <c r="D73" s="4">
        <v>4934</v>
      </c>
      <c r="F73" s="17">
        <v>15</v>
      </c>
      <c r="G73" s="2" t="s">
        <v>7</v>
      </c>
    </row>
    <row r="74" spans="3:7" x14ac:dyDescent="0.25">
      <c r="C74" s="3" t="s">
        <v>177</v>
      </c>
      <c r="D74" s="4">
        <v>4935</v>
      </c>
      <c r="F74" s="17">
        <v>20</v>
      </c>
      <c r="G74" s="2" t="s">
        <v>178</v>
      </c>
    </row>
    <row r="75" spans="3:7" x14ac:dyDescent="0.25">
      <c r="C75" s="3" t="s">
        <v>177</v>
      </c>
      <c r="D75" s="4">
        <v>4936</v>
      </c>
      <c r="E75" s="19">
        <v>75</v>
      </c>
      <c r="F75" s="17" t="s">
        <v>172</v>
      </c>
      <c r="G75" s="2" t="s">
        <v>179</v>
      </c>
    </row>
    <row r="76" spans="3:7" x14ac:dyDescent="0.25">
      <c r="C76" s="3" t="s">
        <v>180</v>
      </c>
      <c r="D76" s="4">
        <v>4937</v>
      </c>
      <c r="E76" s="19">
        <v>15</v>
      </c>
      <c r="F76" s="17" t="s">
        <v>172</v>
      </c>
      <c r="G76" s="2" t="s">
        <v>179</v>
      </c>
    </row>
    <row r="77" spans="3:7" x14ac:dyDescent="0.25">
      <c r="C77" s="3" t="s">
        <v>181</v>
      </c>
      <c r="D77" s="4">
        <v>4938</v>
      </c>
      <c r="E77" s="19">
        <v>285.63</v>
      </c>
      <c r="F77" s="17" t="s">
        <v>171</v>
      </c>
      <c r="G77" s="2" t="s">
        <v>182</v>
      </c>
    </row>
    <row r="78" spans="3:7" x14ac:dyDescent="0.25">
      <c r="C78" s="3" t="s">
        <v>183</v>
      </c>
      <c r="D78" s="4">
        <v>4939</v>
      </c>
      <c r="F78" s="17">
        <v>45</v>
      </c>
      <c r="G78" s="2" t="s">
        <v>179</v>
      </c>
    </row>
    <row r="79" spans="3:7" x14ac:dyDescent="0.25">
      <c r="C79" s="3" t="s">
        <v>183</v>
      </c>
      <c r="D79" s="4">
        <v>4940</v>
      </c>
      <c r="F79" s="17">
        <v>15</v>
      </c>
      <c r="G79" s="2" t="s">
        <v>179</v>
      </c>
    </row>
    <row r="80" spans="3:7" x14ac:dyDescent="0.25">
      <c r="C80" s="3" t="s">
        <v>184</v>
      </c>
      <c r="D80" s="4">
        <v>4941</v>
      </c>
      <c r="F80" s="17">
        <v>12</v>
      </c>
      <c r="G80" s="2" t="s">
        <v>179</v>
      </c>
    </row>
    <row r="81" spans="3:7" x14ac:dyDescent="0.25">
      <c r="C81" s="3" t="s">
        <v>185</v>
      </c>
      <c r="D81" s="4">
        <v>4942</v>
      </c>
      <c r="F81" s="17">
        <v>30</v>
      </c>
      <c r="G81" s="2" t="s">
        <v>112</v>
      </c>
    </row>
    <row r="82" spans="3:7" x14ac:dyDescent="0.25">
      <c r="C82" s="3" t="s">
        <v>185</v>
      </c>
      <c r="D82" s="4">
        <v>4943</v>
      </c>
      <c r="F82" s="17">
        <v>27</v>
      </c>
      <c r="G82" s="2" t="s">
        <v>186</v>
      </c>
    </row>
    <row r="83" spans="3:7" x14ac:dyDescent="0.25">
      <c r="C83" s="3" t="s">
        <v>185</v>
      </c>
      <c r="D83" s="4">
        <v>4944</v>
      </c>
      <c r="F83" s="17">
        <v>15</v>
      </c>
      <c r="G83" s="2" t="s">
        <v>179</v>
      </c>
    </row>
    <row r="84" spans="3:7" x14ac:dyDescent="0.25">
      <c r="C84" s="3" t="s">
        <v>187</v>
      </c>
      <c r="D84" s="4">
        <v>4945</v>
      </c>
      <c r="F84" s="17">
        <v>42</v>
      </c>
      <c r="G84" s="2" t="s">
        <v>188</v>
      </c>
    </row>
    <row r="85" spans="3:7" x14ac:dyDescent="0.25">
      <c r="C85" s="3" t="s">
        <v>189</v>
      </c>
      <c r="D85" s="4">
        <v>4946</v>
      </c>
      <c r="F85" s="17">
        <v>10</v>
      </c>
      <c r="G85" s="2" t="s">
        <v>7</v>
      </c>
    </row>
    <row r="86" spans="3:7" x14ac:dyDescent="0.25">
      <c r="C86" s="3" t="s">
        <v>189</v>
      </c>
      <c r="D86" s="4">
        <v>4947</v>
      </c>
      <c r="F86" s="17">
        <v>2</v>
      </c>
      <c r="G86" s="2" t="s">
        <v>6</v>
      </c>
    </row>
    <row r="87" spans="3:7" x14ac:dyDescent="0.25">
      <c r="C87" s="3" t="s">
        <v>181</v>
      </c>
      <c r="D87" s="4">
        <v>4948</v>
      </c>
      <c r="F87" s="17">
        <v>15</v>
      </c>
      <c r="G87" s="2" t="s">
        <v>179</v>
      </c>
    </row>
    <row r="88" spans="3:7" x14ac:dyDescent="0.25">
      <c r="C88" s="3" t="s">
        <v>181</v>
      </c>
      <c r="D88" s="4">
        <v>4949</v>
      </c>
      <c r="F88" s="17">
        <v>20</v>
      </c>
      <c r="G88" s="2" t="s">
        <v>178</v>
      </c>
    </row>
    <row r="89" spans="3:7" x14ac:dyDescent="0.25">
      <c r="C89" s="3" t="s">
        <v>191</v>
      </c>
      <c r="D89" s="4">
        <v>4950</v>
      </c>
      <c r="F89" s="17">
        <v>25</v>
      </c>
      <c r="G89" s="2" t="s">
        <v>190</v>
      </c>
    </row>
    <row r="90" spans="3:7" x14ac:dyDescent="0.25">
      <c r="C90" s="3" t="s">
        <v>192</v>
      </c>
      <c r="D90" s="4">
        <v>4951</v>
      </c>
      <c r="E90" s="17">
        <v>100</v>
      </c>
      <c r="F90" s="17" t="s">
        <v>171</v>
      </c>
      <c r="G90" s="2" t="s">
        <v>193</v>
      </c>
    </row>
    <row r="91" spans="3:7" x14ac:dyDescent="0.25">
      <c r="C91" s="3" t="s">
        <v>192</v>
      </c>
      <c r="D91" s="4">
        <v>4952</v>
      </c>
      <c r="E91" s="19">
        <v>150</v>
      </c>
      <c r="F91" s="17" t="s">
        <v>171</v>
      </c>
      <c r="G91" s="2" t="s">
        <v>194</v>
      </c>
    </row>
    <row r="92" spans="3:7" x14ac:dyDescent="0.25">
      <c r="C92" s="3" t="s">
        <v>192</v>
      </c>
      <c r="D92" s="4">
        <v>4953</v>
      </c>
      <c r="E92" s="19">
        <v>300</v>
      </c>
      <c r="F92" s="17" t="s">
        <v>171</v>
      </c>
      <c r="G92" s="2" t="s">
        <v>195</v>
      </c>
    </row>
    <row r="93" spans="3:7" x14ac:dyDescent="0.25">
      <c r="C93" s="3"/>
      <c r="D93" s="109" t="s">
        <v>468</v>
      </c>
      <c r="E93" s="117">
        <f>SUM(E7:E92)</f>
        <v>2539.6999999999998</v>
      </c>
      <c r="F93" s="11">
        <f>SUM(F8:F92)</f>
        <v>1141</v>
      </c>
      <c r="G93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87"/>
  <sheetViews>
    <sheetView topLeftCell="A69" workbookViewId="0">
      <selection activeCell="J85" sqref="J85"/>
    </sheetView>
  </sheetViews>
  <sheetFormatPr baseColWidth="10" defaultRowHeight="15" x14ac:dyDescent="0.25"/>
  <cols>
    <col min="2" max="2" width="3.28515625" customWidth="1"/>
    <col min="7" max="7" width="63.42578125" customWidth="1"/>
  </cols>
  <sheetData>
    <row r="3" spans="3:7" ht="18.75" x14ac:dyDescent="0.3">
      <c r="C3" s="15" t="s">
        <v>197</v>
      </c>
      <c r="D3" s="15"/>
      <c r="E3" s="15"/>
      <c r="F3" s="16"/>
    </row>
    <row r="6" spans="3:7" ht="30" x14ac:dyDescent="0.25"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</row>
    <row r="7" spans="3:7" x14ac:dyDescent="0.25">
      <c r="C7" s="3" t="s">
        <v>198</v>
      </c>
      <c r="D7" s="4">
        <v>4954</v>
      </c>
      <c r="E7" s="5"/>
      <c r="F7" s="17">
        <v>6</v>
      </c>
      <c r="G7" s="2" t="s">
        <v>6</v>
      </c>
    </row>
    <row r="8" spans="3:7" x14ac:dyDescent="0.25">
      <c r="C8" s="3" t="s">
        <v>191</v>
      </c>
      <c r="D8" s="4">
        <v>4955</v>
      </c>
      <c r="E8" s="5" t="s">
        <v>172</v>
      </c>
      <c r="F8" s="17">
        <v>30</v>
      </c>
      <c r="G8" s="2" t="s">
        <v>199</v>
      </c>
    </row>
    <row r="9" spans="3:7" x14ac:dyDescent="0.25">
      <c r="C9" s="3" t="s">
        <v>198</v>
      </c>
      <c r="D9" s="4">
        <v>4956</v>
      </c>
      <c r="E9" s="5" t="s">
        <v>172</v>
      </c>
      <c r="F9" s="17">
        <v>45</v>
      </c>
      <c r="G9" s="2" t="s">
        <v>199</v>
      </c>
    </row>
    <row r="10" spans="3:7" x14ac:dyDescent="0.25">
      <c r="C10" s="3" t="s">
        <v>198</v>
      </c>
      <c r="D10" s="4">
        <v>4957</v>
      </c>
      <c r="E10" s="5" t="s">
        <v>172</v>
      </c>
      <c r="F10" s="5" t="s">
        <v>93</v>
      </c>
      <c r="G10" s="2" t="s">
        <v>244</v>
      </c>
    </row>
    <row r="11" spans="3:7" x14ac:dyDescent="0.25">
      <c r="C11" s="3" t="s">
        <v>198</v>
      </c>
      <c r="D11" s="4">
        <v>4958</v>
      </c>
      <c r="E11" s="5"/>
      <c r="F11" s="5" t="s">
        <v>200</v>
      </c>
      <c r="G11" s="2" t="s">
        <v>5</v>
      </c>
    </row>
    <row r="12" spans="3:7" x14ac:dyDescent="0.25">
      <c r="C12" s="3" t="s">
        <v>198</v>
      </c>
      <c r="D12" s="4">
        <v>4959</v>
      </c>
      <c r="E12" s="5"/>
      <c r="F12" s="17">
        <v>6</v>
      </c>
      <c r="G12" s="2" t="s">
        <v>6</v>
      </c>
    </row>
    <row r="13" spans="3:7" x14ac:dyDescent="0.25">
      <c r="C13" s="3" t="s">
        <v>198</v>
      </c>
      <c r="D13" s="4">
        <v>4960</v>
      </c>
      <c r="E13" s="5"/>
      <c r="F13" s="17">
        <v>40</v>
      </c>
      <c r="G13" s="2" t="s">
        <v>201</v>
      </c>
    </row>
    <row r="14" spans="3:7" x14ac:dyDescent="0.25">
      <c r="C14" s="3" t="s">
        <v>198</v>
      </c>
      <c r="D14" s="4">
        <v>4961</v>
      </c>
      <c r="E14" s="5"/>
      <c r="F14" s="25">
        <v>6</v>
      </c>
      <c r="G14" s="2" t="s">
        <v>164</v>
      </c>
    </row>
    <row r="15" spans="3:7" x14ac:dyDescent="0.25">
      <c r="C15" s="3" t="s">
        <v>167</v>
      </c>
      <c r="D15" s="4">
        <v>4962</v>
      </c>
      <c r="E15" s="5"/>
      <c r="F15" s="17">
        <v>25</v>
      </c>
      <c r="G15" s="2" t="s">
        <v>202</v>
      </c>
    </row>
    <row r="16" spans="3:7" x14ac:dyDescent="0.25">
      <c r="C16" s="3" t="s">
        <v>167</v>
      </c>
      <c r="D16" s="4">
        <v>4963</v>
      </c>
      <c r="E16" s="5"/>
      <c r="F16" s="17">
        <v>15</v>
      </c>
      <c r="G16" s="2" t="s">
        <v>199</v>
      </c>
    </row>
    <row r="17" spans="3:7" x14ac:dyDescent="0.25">
      <c r="C17" s="3" t="s">
        <v>167</v>
      </c>
      <c r="D17" s="4">
        <v>4964</v>
      </c>
      <c r="E17" s="5" t="s">
        <v>172</v>
      </c>
      <c r="F17" s="17">
        <v>30</v>
      </c>
      <c r="G17" s="2" t="s">
        <v>199</v>
      </c>
    </row>
    <row r="18" spans="3:7" x14ac:dyDescent="0.25">
      <c r="C18" s="3" t="s">
        <v>198</v>
      </c>
      <c r="D18" s="4">
        <v>4965</v>
      </c>
      <c r="E18" s="5" t="s">
        <v>172</v>
      </c>
      <c r="F18" s="17">
        <v>15</v>
      </c>
      <c r="G18" s="2" t="s">
        <v>151</v>
      </c>
    </row>
    <row r="19" spans="3:7" x14ac:dyDescent="0.25">
      <c r="C19" s="3" t="s">
        <v>167</v>
      </c>
      <c r="D19" s="4">
        <v>4966</v>
      </c>
      <c r="E19" s="5"/>
      <c r="F19" s="17">
        <v>10</v>
      </c>
      <c r="G19" s="2" t="s">
        <v>7</v>
      </c>
    </row>
    <row r="20" spans="3:7" x14ac:dyDescent="0.25">
      <c r="C20" s="3" t="s">
        <v>167</v>
      </c>
      <c r="D20" s="4">
        <v>4967</v>
      </c>
      <c r="E20" s="5"/>
      <c r="F20" s="17">
        <v>20</v>
      </c>
      <c r="G20" s="2" t="s">
        <v>157</v>
      </c>
    </row>
    <row r="21" spans="3:7" x14ac:dyDescent="0.25">
      <c r="C21" s="3" t="s">
        <v>167</v>
      </c>
      <c r="D21" s="4">
        <v>4968</v>
      </c>
      <c r="E21" s="5"/>
      <c r="F21" s="17">
        <v>30</v>
      </c>
      <c r="G21" s="2" t="s">
        <v>199</v>
      </c>
    </row>
    <row r="22" spans="3:7" x14ac:dyDescent="0.25">
      <c r="C22" s="3" t="s">
        <v>167</v>
      </c>
      <c r="D22" s="4">
        <v>4969</v>
      </c>
      <c r="E22" s="5"/>
      <c r="F22" s="17">
        <v>8</v>
      </c>
      <c r="G22" s="2" t="s">
        <v>6</v>
      </c>
    </row>
    <row r="23" spans="3:7" x14ac:dyDescent="0.25">
      <c r="C23" s="3" t="s">
        <v>203</v>
      </c>
      <c r="D23" s="4">
        <v>4970</v>
      </c>
      <c r="E23" s="5"/>
      <c r="F23" s="17">
        <v>35</v>
      </c>
      <c r="G23" s="2" t="s">
        <v>204</v>
      </c>
    </row>
    <row r="24" spans="3:7" x14ac:dyDescent="0.25">
      <c r="C24" s="3" t="s">
        <v>203</v>
      </c>
      <c r="D24" s="4">
        <v>4971</v>
      </c>
      <c r="E24" s="5"/>
      <c r="F24" s="17">
        <v>20</v>
      </c>
      <c r="G24" s="2" t="s">
        <v>7</v>
      </c>
    </row>
    <row r="25" spans="3:7" x14ac:dyDescent="0.25">
      <c r="C25" s="3" t="s">
        <v>192</v>
      </c>
      <c r="D25" s="4">
        <v>4972</v>
      </c>
      <c r="E25" s="5"/>
      <c r="F25" s="17">
        <v>25</v>
      </c>
      <c r="G25" s="2" t="s">
        <v>202</v>
      </c>
    </row>
    <row r="26" spans="3:7" x14ac:dyDescent="0.25">
      <c r="C26" s="3" t="s">
        <v>192</v>
      </c>
      <c r="D26" s="4">
        <v>4973</v>
      </c>
      <c r="E26" s="5"/>
      <c r="F26" s="17">
        <v>40</v>
      </c>
      <c r="G26" s="2" t="s">
        <v>205</v>
      </c>
    </row>
    <row r="27" spans="3:7" x14ac:dyDescent="0.25">
      <c r="C27" s="3" t="s">
        <v>206</v>
      </c>
      <c r="D27" s="4">
        <v>4974</v>
      </c>
      <c r="E27" s="5"/>
      <c r="F27" s="17">
        <v>10</v>
      </c>
      <c r="G27" s="2" t="s">
        <v>7</v>
      </c>
    </row>
    <row r="28" spans="3:7" x14ac:dyDescent="0.25">
      <c r="C28" s="3" t="s">
        <v>207</v>
      </c>
      <c r="D28" s="4">
        <v>4975</v>
      </c>
      <c r="E28" s="5"/>
      <c r="F28" s="17">
        <v>15</v>
      </c>
      <c r="G28" s="2" t="s">
        <v>208</v>
      </c>
    </row>
    <row r="29" spans="3:7" x14ac:dyDescent="0.25">
      <c r="C29" s="3" t="s">
        <v>207</v>
      </c>
      <c r="D29" s="4">
        <v>4976</v>
      </c>
      <c r="E29" s="13" t="s">
        <v>172</v>
      </c>
      <c r="F29" s="26">
        <v>12</v>
      </c>
      <c r="G29" s="14" t="s">
        <v>209</v>
      </c>
    </row>
    <row r="30" spans="3:7" x14ac:dyDescent="0.25">
      <c r="C30" s="3" t="s">
        <v>207</v>
      </c>
      <c r="D30" s="4">
        <v>4977</v>
      </c>
      <c r="E30" s="13" t="s">
        <v>172</v>
      </c>
      <c r="F30" s="17">
        <v>24</v>
      </c>
      <c r="G30" s="14" t="s">
        <v>209</v>
      </c>
    </row>
    <row r="31" spans="3:7" x14ac:dyDescent="0.25">
      <c r="C31" s="3" t="s">
        <v>207</v>
      </c>
      <c r="D31" s="4">
        <v>4978</v>
      </c>
      <c r="E31" s="13" t="s">
        <v>172</v>
      </c>
      <c r="F31" s="17">
        <v>12</v>
      </c>
      <c r="G31" s="14" t="s">
        <v>210</v>
      </c>
    </row>
    <row r="32" spans="3:7" x14ac:dyDescent="0.25">
      <c r="C32" s="3" t="s">
        <v>211</v>
      </c>
      <c r="D32" s="4">
        <v>4979</v>
      </c>
      <c r="E32" s="13" t="s">
        <v>172</v>
      </c>
      <c r="F32" s="17">
        <v>10</v>
      </c>
      <c r="G32" s="14" t="s">
        <v>209</v>
      </c>
    </row>
    <row r="33" spans="3:7" x14ac:dyDescent="0.25">
      <c r="C33" s="3" t="s">
        <v>211</v>
      </c>
      <c r="D33" s="4">
        <v>4980</v>
      </c>
      <c r="E33" s="5"/>
      <c r="F33" s="17">
        <v>4</v>
      </c>
      <c r="G33" s="14" t="s">
        <v>212</v>
      </c>
    </row>
    <row r="34" spans="3:7" x14ac:dyDescent="0.25">
      <c r="C34" s="3" t="s">
        <v>214</v>
      </c>
      <c r="D34" s="4">
        <v>4981</v>
      </c>
      <c r="E34" s="5"/>
      <c r="F34" s="17">
        <v>200</v>
      </c>
      <c r="G34" s="2" t="s">
        <v>213</v>
      </c>
    </row>
    <row r="35" spans="3:7" x14ac:dyDescent="0.25">
      <c r="C35" s="3" t="s">
        <v>215</v>
      </c>
      <c r="D35" s="4">
        <v>4982</v>
      </c>
      <c r="E35" s="5"/>
      <c r="F35" s="17">
        <v>3</v>
      </c>
      <c r="G35" s="2" t="s">
        <v>216</v>
      </c>
    </row>
    <row r="36" spans="3:7" x14ac:dyDescent="0.25">
      <c r="C36" s="3" t="s">
        <v>215</v>
      </c>
      <c r="D36" s="4">
        <v>4983</v>
      </c>
      <c r="E36" s="5"/>
      <c r="F36" s="17">
        <v>13</v>
      </c>
      <c r="G36" s="2" t="s">
        <v>217</v>
      </c>
    </row>
    <row r="37" spans="3:7" x14ac:dyDescent="0.25">
      <c r="C37" s="3" t="s">
        <v>215</v>
      </c>
      <c r="D37" s="4">
        <v>4984</v>
      </c>
      <c r="E37" s="5"/>
      <c r="F37" s="17">
        <v>3</v>
      </c>
      <c r="G37" s="2" t="s">
        <v>216</v>
      </c>
    </row>
    <row r="38" spans="3:7" x14ac:dyDescent="0.25">
      <c r="C38" s="3" t="s">
        <v>218</v>
      </c>
      <c r="D38" s="4">
        <v>4985</v>
      </c>
      <c r="E38" s="5"/>
      <c r="F38" s="17">
        <v>18</v>
      </c>
      <c r="G38" s="2" t="s">
        <v>219</v>
      </c>
    </row>
    <row r="39" spans="3:7" x14ac:dyDescent="0.25">
      <c r="C39" s="3" t="s">
        <v>218</v>
      </c>
      <c r="D39" s="4">
        <v>4986</v>
      </c>
      <c r="E39" s="5"/>
      <c r="F39" s="17">
        <v>4</v>
      </c>
      <c r="G39" s="2" t="s">
        <v>6</v>
      </c>
    </row>
    <row r="40" spans="3:7" x14ac:dyDescent="0.25">
      <c r="C40" s="3" t="s">
        <v>220</v>
      </c>
      <c r="D40" s="4">
        <v>4987</v>
      </c>
      <c r="E40" s="5"/>
      <c r="F40" s="17">
        <v>10</v>
      </c>
      <c r="G40" s="2" t="s">
        <v>216</v>
      </c>
    </row>
    <row r="41" spans="3:7" x14ac:dyDescent="0.25">
      <c r="C41" s="3" t="s">
        <v>220</v>
      </c>
      <c r="D41" s="4">
        <v>4988</v>
      </c>
      <c r="E41" s="5"/>
      <c r="F41" s="17">
        <v>3</v>
      </c>
      <c r="G41" s="2" t="s">
        <v>216</v>
      </c>
    </row>
    <row r="42" spans="3:7" x14ac:dyDescent="0.25">
      <c r="C42" s="3" t="s">
        <v>220</v>
      </c>
      <c r="D42" s="4">
        <v>4989</v>
      </c>
      <c r="E42" s="5"/>
      <c r="F42" s="17">
        <v>3</v>
      </c>
      <c r="G42" s="2" t="s">
        <v>216</v>
      </c>
    </row>
    <row r="43" spans="3:7" x14ac:dyDescent="0.25">
      <c r="C43" s="3" t="s">
        <v>220</v>
      </c>
      <c r="D43" s="4">
        <v>4990</v>
      </c>
      <c r="E43" s="5"/>
      <c r="F43" s="17">
        <v>3</v>
      </c>
      <c r="G43" s="2" t="s">
        <v>216</v>
      </c>
    </row>
    <row r="44" spans="3:7" x14ac:dyDescent="0.25">
      <c r="C44" s="3" t="s">
        <v>220</v>
      </c>
      <c r="D44" s="4">
        <v>4991</v>
      </c>
      <c r="E44" s="5"/>
      <c r="F44" s="17">
        <v>3</v>
      </c>
      <c r="G44" s="2" t="s">
        <v>216</v>
      </c>
    </row>
    <row r="45" spans="3:7" x14ac:dyDescent="0.25">
      <c r="C45" s="3" t="s">
        <v>220</v>
      </c>
      <c r="D45" s="4">
        <v>4992</v>
      </c>
      <c r="E45" s="5"/>
      <c r="F45" s="17">
        <v>3</v>
      </c>
      <c r="G45" s="2" t="s">
        <v>216</v>
      </c>
    </row>
    <row r="46" spans="3:7" x14ac:dyDescent="0.25">
      <c r="C46" s="3" t="s">
        <v>220</v>
      </c>
      <c r="D46" s="4">
        <v>4993</v>
      </c>
      <c r="E46" s="5"/>
      <c r="F46" s="17">
        <v>10</v>
      </c>
      <c r="G46" s="2" t="s">
        <v>216</v>
      </c>
    </row>
    <row r="47" spans="3:7" x14ac:dyDescent="0.25">
      <c r="C47" s="3" t="s">
        <v>220</v>
      </c>
      <c r="D47" s="4">
        <v>4994</v>
      </c>
      <c r="E47" s="17"/>
      <c r="F47" s="17">
        <v>3</v>
      </c>
      <c r="G47" s="2" t="s">
        <v>216</v>
      </c>
    </row>
    <row r="48" spans="3:7" x14ac:dyDescent="0.25">
      <c r="C48" s="3" t="s">
        <v>220</v>
      </c>
      <c r="D48" s="4">
        <v>4995</v>
      </c>
      <c r="E48" s="5"/>
      <c r="F48" s="17">
        <v>3</v>
      </c>
      <c r="G48" s="2" t="s">
        <v>216</v>
      </c>
    </row>
    <row r="49" spans="3:7" x14ac:dyDescent="0.25">
      <c r="C49" s="3" t="s">
        <v>220</v>
      </c>
      <c r="D49" s="4">
        <v>4996</v>
      </c>
      <c r="E49" s="5"/>
      <c r="F49" s="17" t="s">
        <v>93</v>
      </c>
      <c r="G49" s="2" t="s">
        <v>5</v>
      </c>
    </row>
    <row r="50" spans="3:7" x14ac:dyDescent="0.25">
      <c r="C50" s="3" t="s">
        <v>220</v>
      </c>
      <c r="D50" s="4">
        <v>4997</v>
      </c>
      <c r="E50" s="17"/>
      <c r="F50" s="17">
        <v>23</v>
      </c>
      <c r="G50" s="2" t="s">
        <v>221</v>
      </c>
    </row>
    <row r="51" spans="3:7" x14ac:dyDescent="0.25">
      <c r="C51" s="3" t="s">
        <v>220</v>
      </c>
      <c r="D51" s="4">
        <v>4998</v>
      </c>
      <c r="E51" s="17"/>
      <c r="F51" s="17">
        <v>3</v>
      </c>
      <c r="G51" s="2" t="s">
        <v>216</v>
      </c>
    </row>
    <row r="52" spans="3:7" x14ac:dyDescent="0.25">
      <c r="C52" s="3" t="s">
        <v>222</v>
      </c>
      <c r="D52" s="4">
        <v>4999</v>
      </c>
      <c r="E52" s="17"/>
      <c r="F52" s="17">
        <v>10</v>
      </c>
      <c r="G52" s="2" t="s">
        <v>120</v>
      </c>
    </row>
    <row r="53" spans="3:7" x14ac:dyDescent="0.25">
      <c r="C53" s="3" t="s">
        <v>223</v>
      </c>
      <c r="D53" s="4">
        <v>5000</v>
      </c>
      <c r="E53" s="17"/>
      <c r="F53" s="17">
        <v>6</v>
      </c>
      <c r="G53" s="2" t="s">
        <v>6</v>
      </c>
    </row>
    <row r="54" spans="3:7" x14ac:dyDescent="0.25">
      <c r="C54" s="3" t="s">
        <v>223</v>
      </c>
      <c r="D54" s="4">
        <v>5001</v>
      </c>
      <c r="E54" s="17"/>
      <c r="F54" s="17">
        <v>2</v>
      </c>
      <c r="G54" s="2" t="s">
        <v>6</v>
      </c>
    </row>
    <row r="55" spans="3:7" x14ac:dyDescent="0.25">
      <c r="C55" s="3" t="s">
        <v>223</v>
      </c>
      <c r="D55" s="4">
        <v>5002</v>
      </c>
      <c r="E55" s="17"/>
      <c r="F55" s="17">
        <v>6</v>
      </c>
      <c r="G55" s="2" t="s">
        <v>6</v>
      </c>
    </row>
    <row r="56" spans="3:7" x14ac:dyDescent="0.25">
      <c r="C56" s="3" t="s">
        <v>224</v>
      </c>
      <c r="D56" s="4">
        <v>5003</v>
      </c>
      <c r="E56" s="17"/>
      <c r="F56" s="17">
        <v>30</v>
      </c>
      <c r="G56" s="2" t="s">
        <v>225</v>
      </c>
    </row>
    <row r="57" spans="3:7" x14ac:dyDescent="0.25">
      <c r="C57" s="3" t="s">
        <v>224</v>
      </c>
      <c r="D57" s="4">
        <v>5004</v>
      </c>
      <c r="E57" s="17"/>
      <c r="F57" s="17">
        <v>30</v>
      </c>
      <c r="G57" s="2" t="s">
        <v>9</v>
      </c>
    </row>
    <row r="58" spans="3:7" x14ac:dyDescent="0.25">
      <c r="C58" s="3" t="s">
        <v>224</v>
      </c>
      <c r="D58" s="4">
        <v>5005</v>
      </c>
      <c r="E58" s="17"/>
      <c r="F58" s="17">
        <v>2</v>
      </c>
      <c r="G58" s="2" t="s">
        <v>6</v>
      </c>
    </row>
    <row r="59" spans="3:7" x14ac:dyDescent="0.25">
      <c r="C59" s="3" t="s">
        <v>224</v>
      </c>
      <c r="D59" s="4">
        <v>5006</v>
      </c>
      <c r="E59" s="17"/>
      <c r="F59" s="17">
        <v>6</v>
      </c>
      <c r="G59" s="2" t="s">
        <v>6</v>
      </c>
    </row>
    <row r="60" spans="3:7" x14ac:dyDescent="0.25">
      <c r="C60" s="3" t="s">
        <v>226</v>
      </c>
      <c r="D60" s="4">
        <v>5007</v>
      </c>
      <c r="F60" s="17">
        <v>34</v>
      </c>
      <c r="G60" s="2" t="s">
        <v>6</v>
      </c>
    </row>
    <row r="61" spans="3:7" x14ac:dyDescent="0.25">
      <c r="C61" s="3" t="s">
        <v>226</v>
      </c>
      <c r="D61" s="4">
        <v>5008</v>
      </c>
      <c r="F61" s="17">
        <v>40</v>
      </c>
      <c r="G61" s="2" t="s">
        <v>227</v>
      </c>
    </row>
    <row r="62" spans="3:7" x14ac:dyDescent="0.25">
      <c r="C62" s="3" t="s">
        <v>226</v>
      </c>
      <c r="D62" s="4">
        <v>5009</v>
      </c>
      <c r="F62" s="17">
        <v>4</v>
      </c>
      <c r="G62" s="2" t="s">
        <v>6</v>
      </c>
    </row>
    <row r="63" spans="3:7" x14ac:dyDescent="0.25">
      <c r="C63" s="3" t="s">
        <v>228</v>
      </c>
      <c r="D63" s="4">
        <v>5010</v>
      </c>
      <c r="F63" s="17">
        <v>28</v>
      </c>
      <c r="G63" s="2" t="s">
        <v>6</v>
      </c>
    </row>
    <row r="64" spans="3:7" x14ac:dyDescent="0.25">
      <c r="C64" s="3" t="s">
        <v>229</v>
      </c>
      <c r="D64" s="4">
        <v>5011</v>
      </c>
      <c r="F64" s="17">
        <v>10</v>
      </c>
      <c r="G64" s="2" t="s">
        <v>7</v>
      </c>
    </row>
    <row r="65" spans="3:7" x14ac:dyDescent="0.25">
      <c r="C65" s="3" t="s">
        <v>231</v>
      </c>
      <c r="D65" s="4">
        <v>5012</v>
      </c>
      <c r="E65" s="19"/>
      <c r="F65" s="17">
        <v>14</v>
      </c>
      <c r="G65" s="2" t="s">
        <v>230</v>
      </c>
    </row>
    <row r="66" spans="3:7" x14ac:dyDescent="0.25">
      <c r="C66" s="3" t="s">
        <v>231</v>
      </c>
      <c r="D66" s="4">
        <v>5013</v>
      </c>
      <c r="F66" s="17">
        <v>20</v>
      </c>
      <c r="G66" s="2" t="s">
        <v>7</v>
      </c>
    </row>
    <row r="67" spans="3:7" ht="27" customHeight="1" x14ac:dyDescent="0.25">
      <c r="C67" s="3" t="s">
        <v>231</v>
      </c>
      <c r="D67" s="4">
        <v>5014</v>
      </c>
      <c r="F67" s="17">
        <v>27</v>
      </c>
      <c r="G67" s="2" t="s">
        <v>232</v>
      </c>
    </row>
    <row r="68" spans="3:7" x14ac:dyDescent="0.25">
      <c r="C68" s="3" t="s">
        <v>231</v>
      </c>
      <c r="D68" s="4">
        <v>5015</v>
      </c>
      <c r="F68" s="17">
        <v>10</v>
      </c>
      <c r="G68" s="2" t="s">
        <v>6</v>
      </c>
    </row>
    <row r="69" spans="3:7" x14ac:dyDescent="0.25">
      <c r="C69" s="3" t="s">
        <v>233</v>
      </c>
      <c r="D69" s="4">
        <v>5016</v>
      </c>
      <c r="F69" s="17">
        <v>30</v>
      </c>
      <c r="G69" s="2" t="s">
        <v>9</v>
      </c>
    </row>
    <row r="70" spans="3:7" x14ac:dyDescent="0.25">
      <c r="C70" s="3" t="s">
        <v>233</v>
      </c>
      <c r="D70" s="4">
        <v>5017</v>
      </c>
      <c r="F70" s="17">
        <v>4</v>
      </c>
      <c r="G70" s="2" t="s">
        <v>234</v>
      </c>
    </row>
    <row r="71" spans="3:7" x14ac:dyDescent="0.25">
      <c r="C71" s="3" t="s">
        <v>231</v>
      </c>
      <c r="D71" s="4">
        <v>5018</v>
      </c>
      <c r="E71" t="s">
        <v>172</v>
      </c>
      <c r="F71" s="17">
        <v>28</v>
      </c>
      <c r="G71" s="2" t="s">
        <v>230</v>
      </c>
    </row>
    <row r="72" spans="3:7" x14ac:dyDescent="0.25">
      <c r="C72" s="3" t="s">
        <v>235</v>
      </c>
      <c r="D72" s="4">
        <v>5019</v>
      </c>
      <c r="F72" s="17">
        <v>68</v>
      </c>
      <c r="G72" s="2" t="s">
        <v>236</v>
      </c>
    </row>
    <row r="73" spans="3:7" x14ac:dyDescent="0.25">
      <c r="C73" s="3" t="s">
        <v>235</v>
      </c>
      <c r="D73" s="4">
        <v>5020</v>
      </c>
      <c r="F73" s="17">
        <v>10</v>
      </c>
      <c r="G73" s="2" t="s">
        <v>237</v>
      </c>
    </row>
    <row r="74" spans="3:7" x14ac:dyDescent="0.25">
      <c r="C74" s="3" t="s">
        <v>238</v>
      </c>
      <c r="D74" s="4">
        <v>5021</v>
      </c>
      <c r="E74" t="s">
        <v>171</v>
      </c>
      <c r="F74" s="17">
        <v>285.63</v>
      </c>
      <c r="G74" s="2" t="s">
        <v>239</v>
      </c>
    </row>
    <row r="75" spans="3:7" x14ac:dyDescent="0.25">
      <c r="C75" s="3" t="s">
        <v>240</v>
      </c>
      <c r="D75" s="4">
        <v>5022</v>
      </c>
      <c r="E75" s="19"/>
      <c r="F75" s="17">
        <v>11</v>
      </c>
      <c r="G75" s="2" t="s">
        <v>6</v>
      </c>
    </row>
    <row r="76" spans="3:7" x14ac:dyDescent="0.25">
      <c r="C76" s="3" t="s">
        <v>240</v>
      </c>
      <c r="D76" s="4">
        <v>5023</v>
      </c>
      <c r="E76" s="19"/>
      <c r="F76" s="17">
        <v>4</v>
      </c>
      <c r="G76" s="2" t="s">
        <v>6</v>
      </c>
    </row>
    <row r="77" spans="3:7" x14ac:dyDescent="0.25">
      <c r="C77" s="3" t="s">
        <v>240</v>
      </c>
      <c r="D77" s="4">
        <v>5024</v>
      </c>
      <c r="E77" s="19"/>
      <c r="F77" s="17">
        <v>15</v>
      </c>
      <c r="G77" s="2" t="s">
        <v>7</v>
      </c>
    </row>
    <row r="78" spans="3:7" x14ac:dyDescent="0.25">
      <c r="C78" s="3" t="s">
        <v>240</v>
      </c>
      <c r="D78" s="4">
        <v>5025</v>
      </c>
      <c r="F78" s="17">
        <v>2</v>
      </c>
      <c r="G78" s="2" t="s">
        <v>241</v>
      </c>
    </row>
    <row r="79" spans="3:7" x14ac:dyDescent="0.25">
      <c r="C79" s="3" t="s">
        <v>242</v>
      </c>
      <c r="D79" s="4">
        <v>5026</v>
      </c>
      <c r="F79" s="17">
        <v>30</v>
      </c>
      <c r="G79" s="2" t="s">
        <v>9</v>
      </c>
    </row>
    <row r="80" spans="3:7" x14ac:dyDescent="0.25">
      <c r="C80" s="3" t="s">
        <v>242</v>
      </c>
      <c r="D80" s="4">
        <v>5027</v>
      </c>
      <c r="F80" s="17">
        <v>20</v>
      </c>
      <c r="G80" s="2" t="s">
        <v>7</v>
      </c>
    </row>
    <row r="81" spans="3:7" x14ac:dyDescent="0.25">
      <c r="C81" s="3" t="s">
        <v>242</v>
      </c>
      <c r="D81" s="4">
        <v>5028</v>
      </c>
      <c r="F81" s="17">
        <v>10</v>
      </c>
      <c r="G81" s="2" t="s">
        <v>7</v>
      </c>
    </row>
    <row r="82" spans="3:7" x14ac:dyDescent="0.25">
      <c r="C82" s="3" t="s">
        <v>238</v>
      </c>
      <c r="D82" s="4">
        <v>5029</v>
      </c>
      <c r="F82" s="17">
        <v>2</v>
      </c>
      <c r="G82" s="2" t="s">
        <v>241</v>
      </c>
    </row>
    <row r="83" spans="3:7" x14ac:dyDescent="0.25">
      <c r="C83" s="3" t="s">
        <v>238</v>
      </c>
      <c r="D83" s="4">
        <v>5030</v>
      </c>
      <c r="F83" s="17">
        <v>7</v>
      </c>
      <c r="G83" s="2" t="s">
        <v>241</v>
      </c>
    </row>
    <row r="84" spans="3:7" x14ac:dyDescent="0.25">
      <c r="C84" s="3" t="s">
        <v>238</v>
      </c>
      <c r="D84" s="4">
        <v>5031</v>
      </c>
      <c r="F84" s="17">
        <v>2</v>
      </c>
      <c r="G84" s="2" t="s">
        <v>241</v>
      </c>
    </row>
    <row r="85" spans="3:7" x14ac:dyDescent="0.25">
      <c r="C85" s="3" t="s">
        <v>243</v>
      </c>
      <c r="D85" s="4">
        <v>5032</v>
      </c>
      <c r="F85" s="17">
        <v>30</v>
      </c>
      <c r="G85" s="2" t="s">
        <v>178</v>
      </c>
    </row>
    <row r="86" spans="3:7" x14ac:dyDescent="0.25">
      <c r="C86" s="3" t="s">
        <v>243</v>
      </c>
      <c r="D86" s="4">
        <v>5033</v>
      </c>
      <c r="F86" s="17">
        <v>30</v>
      </c>
      <c r="G86" s="2" t="s">
        <v>178</v>
      </c>
    </row>
    <row r="87" spans="3:7" x14ac:dyDescent="0.25">
      <c r="C87" s="3"/>
      <c r="D87" s="4"/>
      <c r="E87" s="107" t="s">
        <v>267</v>
      </c>
      <c r="F87" s="73">
        <f>SUM(F7:F86)</f>
        <v>1668.63</v>
      </c>
      <c r="G87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93"/>
  <sheetViews>
    <sheetView topLeftCell="A64" zoomScale="85" zoomScaleNormal="85" workbookViewId="0">
      <selection activeCell="C89" sqref="C89:F89"/>
    </sheetView>
  </sheetViews>
  <sheetFormatPr baseColWidth="10" defaultRowHeight="15" x14ac:dyDescent="0.25"/>
  <cols>
    <col min="3" max="3" width="15.85546875" customWidth="1"/>
    <col min="4" max="4" width="9.28515625" bestFit="1" customWidth="1"/>
    <col min="5" max="5" width="12.85546875" bestFit="1" customWidth="1"/>
    <col min="6" max="6" width="13.85546875" customWidth="1"/>
    <col min="7" max="7" width="94.140625" bestFit="1" customWidth="1"/>
  </cols>
  <sheetData>
    <row r="3" spans="3:7" ht="18.75" x14ac:dyDescent="0.3">
      <c r="C3" s="15" t="s">
        <v>245</v>
      </c>
      <c r="D3" s="15"/>
      <c r="E3" s="15"/>
      <c r="F3" s="16"/>
    </row>
    <row r="6" spans="3:7" ht="30" x14ac:dyDescent="0.25"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</row>
    <row r="7" spans="3:7" x14ac:dyDescent="0.25">
      <c r="C7" s="3">
        <v>42917</v>
      </c>
      <c r="D7" s="4">
        <v>5034</v>
      </c>
      <c r="E7" s="5"/>
      <c r="F7" s="5">
        <v>15</v>
      </c>
      <c r="G7" s="2" t="s">
        <v>7</v>
      </c>
    </row>
    <row r="8" spans="3:7" x14ac:dyDescent="0.25">
      <c r="C8" s="3">
        <v>42917</v>
      </c>
      <c r="D8" s="4">
        <v>5035</v>
      </c>
      <c r="E8" s="5"/>
      <c r="F8" s="5">
        <v>15</v>
      </c>
      <c r="G8" s="2" t="s">
        <v>7</v>
      </c>
    </row>
    <row r="9" spans="3:7" x14ac:dyDescent="0.25">
      <c r="C9" s="3">
        <v>42917</v>
      </c>
      <c r="D9" s="4">
        <v>5036</v>
      </c>
      <c r="E9" s="5"/>
      <c r="F9" s="5">
        <v>20</v>
      </c>
      <c r="G9" s="2" t="s">
        <v>7</v>
      </c>
    </row>
    <row r="10" spans="3:7" x14ac:dyDescent="0.25">
      <c r="C10" s="3">
        <v>42917</v>
      </c>
      <c r="D10" s="4">
        <v>5037</v>
      </c>
      <c r="E10" s="5"/>
      <c r="F10" s="5">
        <v>20</v>
      </c>
      <c r="G10" s="2" t="s">
        <v>7</v>
      </c>
    </row>
    <row r="11" spans="3:7" x14ac:dyDescent="0.25">
      <c r="C11" s="3">
        <v>42917</v>
      </c>
      <c r="D11" s="4">
        <v>5038</v>
      </c>
      <c r="E11" s="5"/>
      <c r="F11" s="5">
        <v>20</v>
      </c>
      <c r="G11" s="2" t="s">
        <v>7</v>
      </c>
    </row>
    <row r="12" spans="3:7" x14ac:dyDescent="0.25">
      <c r="C12" s="3">
        <v>42917</v>
      </c>
      <c r="D12" s="4">
        <v>5039</v>
      </c>
      <c r="E12" s="5"/>
      <c r="F12" s="5">
        <v>20</v>
      </c>
      <c r="G12" s="2" t="s">
        <v>7</v>
      </c>
    </row>
    <row r="13" spans="3:7" x14ac:dyDescent="0.25">
      <c r="C13" s="3">
        <v>42917</v>
      </c>
      <c r="D13" s="4">
        <v>5040</v>
      </c>
      <c r="E13" s="5"/>
      <c r="F13" s="5">
        <v>30</v>
      </c>
      <c r="G13" s="2" t="s">
        <v>7</v>
      </c>
    </row>
    <row r="14" spans="3:7" x14ac:dyDescent="0.25">
      <c r="C14" s="3">
        <v>42919</v>
      </c>
      <c r="D14" s="4">
        <v>5041</v>
      </c>
      <c r="E14" s="5"/>
      <c r="F14" s="6">
        <v>10</v>
      </c>
      <c r="G14" s="2" t="s">
        <v>7</v>
      </c>
    </row>
    <row r="15" spans="3:7" x14ac:dyDescent="0.25">
      <c r="C15" s="3">
        <v>42921</v>
      </c>
      <c r="D15" s="4">
        <v>5042</v>
      </c>
      <c r="E15" s="5"/>
      <c r="F15" s="5">
        <v>30</v>
      </c>
      <c r="G15" s="2" t="s">
        <v>9</v>
      </c>
    </row>
    <row r="16" spans="3:7" x14ac:dyDescent="0.25">
      <c r="C16" s="3">
        <v>42891</v>
      </c>
      <c r="D16" s="4">
        <v>5043</v>
      </c>
      <c r="E16" s="5"/>
      <c r="F16" s="5">
        <v>2</v>
      </c>
      <c r="G16" s="2" t="s">
        <v>6</v>
      </c>
    </row>
    <row r="17" spans="3:7" x14ac:dyDescent="0.25">
      <c r="C17" s="3">
        <v>42921</v>
      </c>
      <c r="D17" s="4">
        <v>5044</v>
      </c>
      <c r="E17" s="5"/>
      <c r="F17" s="5">
        <v>10</v>
      </c>
      <c r="G17" s="2" t="s">
        <v>6</v>
      </c>
    </row>
    <row r="18" spans="3:7" x14ac:dyDescent="0.25">
      <c r="C18" s="3">
        <v>42921</v>
      </c>
      <c r="D18" s="4">
        <v>5045</v>
      </c>
      <c r="E18" s="5"/>
      <c r="F18" s="5">
        <v>22</v>
      </c>
      <c r="G18" s="2" t="s">
        <v>246</v>
      </c>
    </row>
    <row r="19" spans="3:7" x14ac:dyDescent="0.25">
      <c r="C19" s="3">
        <v>42921</v>
      </c>
      <c r="D19" s="4">
        <v>5046</v>
      </c>
      <c r="E19" s="5"/>
      <c r="F19" s="5">
        <v>16</v>
      </c>
      <c r="G19" s="2" t="s">
        <v>247</v>
      </c>
    </row>
    <row r="20" spans="3:7" x14ac:dyDescent="0.25">
      <c r="C20" s="3">
        <v>42922</v>
      </c>
      <c r="D20" s="4">
        <v>5047</v>
      </c>
      <c r="E20" s="5"/>
      <c r="F20" s="5">
        <v>10</v>
      </c>
      <c r="G20" s="2" t="s">
        <v>7</v>
      </c>
    </row>
    <row r="21" spans="3:7" x14ac:dyDescent="0.25">
      <c r="C21" s="3">
        <v>42922</v>
      </c>
      <c r="D21" s="4">
        <v>5048</v>
      </c>
      <c r="E21" s="5"/>
      <c r="F21" s="5">
        <v>10</v>
      </c>
      <c r="G21" s="2" t="s">
        <v>7</v>
      </c>
    </row>
    <row r="22" spans="3:7" x14ac:dyDescent="0.25">
      <c r="C22" s="3">
        <v>42922</v>
      </c>
      <c r="D22" s="4">
        <v>5049</v>
      </c>
      <c r="E22" s="5"/>
      <c r="F22" s="5">
        <v>10</v>
      </c>
      <c r="G22" s="2" t="s">
        <v>7</v>
      </c>
    </row>
    <row r="23" spans="3:7" x14ac:dyDescent="0.25">
      <c r="C23" s="3">
        <v>42922</v>
      </c>
      <c r="D23" s="4">
        <v>5050</v>
      </c>
      <c r="E23" s="5"/>
      <c r="F23" s="5">
        <v>25</v>
      </c>
      <c r="G23" s="2" t="s">
        <v>248</v>
      </c>
    </row>
    <row r="24" spans="3:7" x14ac:dyDescent="0.25">
      <c r="C24" s="3">
        <v>42922</v>
      </c>
      <c r="D24" s="4">
        <v>5051</v>
      </c>
      <c r="E24" s="5"/>
      <c r="F24" s="5">
        <v>10</v>
      </c>
      <c r="G24" s="2" t="s">
        <v>7</v>
      </c>
    </row>
    <row r="25" spans="3:7" x14ac:dyDescent="0.25">
      <c r="C25" s="3">
        <v>42924</v>
      </c>
      <c r="D25" s="4">
        <v>5052</v>
      </c>
      <c r="E25" s="5"/>
      <c r="F25" s="5">
        <v>2</v>
      </c>
      <c r="G25" s="2" t="s">
        <v>6</v>
      </c>
    </row>
    <row r="26" spans="3:7" x14ac:dyDescent="0.25">
      <c r="C26" s="3">
        <v>42926</v>
      </c>
      <c r="D26" s="4">
        <v>5053</v>
      </c>
      <c r="E26" s="5"/>
      <c r="F26" s="5">
        <v>10</v>
      </c>
      <c r="G26" s="2" t="s">
        <v>249</v>
      </c>
    </row>
    <row r="27" spans="3:7" x14ac:dyDescent="0.25">
      <c r="C27" s="3">
        <v>42926</v>
      </c>
      <c r="D27" s="4">
        <v>5054</v>
      </c>
      <c r="E27" s="5"/>
      <c r="F27" s="5">
        <v>2</v>
      </c>
      <c r="G27" s="2" t="s">
        <v>6</v>
      </c>
    </row>
    <row r="28" spans="3:7" x14ac:dyDescent="0.25">
      <c r="C28" s="3">
        <v>42927</v>
      </c>
      <c r="D28" s="4">
        <v>5055</v>
      </c>
      <c r="E28" s="5"/>
      <c r="F28" s="5">
        <v>56</v>
      </c>
      <c r="G28" s="2" t="s">
        <v>250</v>
      </c>
    </row>
    <row r="29" spans="3:7" x14ac:dyDescent="0.25">
      <c r="C29" s="3">
        <v>42927</v>
      </c>
      <c r="D29" s="4">
        <v>5056</v>
      </c>
      <c r="E29" s="13"/>
      <c r="F29" s="13">
        <v>10</v>
      </c>
      <c r="G29" s="2" t="s">
        <v>7</v>
      </c>
    </row>
    <row r="30" spans="3:7" x14ac:dyDescent="0.25">
      <c r="C30" s="3">
        <v>42927</v>
      </c>
      <c r="D30" s="4">
        <v>5057</v>
      </c>
      <c r="E30" s="13"/>
      <c r="F30" s="5">
        <v>10</v>
      </c>
      <c r="G30" s="14" t="s">
        <v>7</v>
      </c>
    </row>
    <row r="31" spans="3:7" x14ac:dyDescent="0.25">
      <c r="C31" s="3">
        <v>42927</v>
      </c>
      <c r="D31" s="4">
        <v>5058</v>
      </c>
      <c r="E31" s="13"/>
      <c r="F31" s="5">
        <v>10</v>
      </c>
      <c r="G31" s="14" t="s">
        <v>7</v>
      </c>
    </row>
    <row r="32" spans="3:7" x14ac:dyDescent="0.25">
      <c r="C32" s="3">
        <v>42927</v>
      </c>
      <c r="D32" s="4">
        <v>5059</v>
      </c>
      <c r="E32" s="13"/>
      <c r="F32" s="5">
        <v>4</v>
      </c>
      <c r="G32" s="14" t="s">
        <v>6</v>
      </c>
    </row>
    <row r="33" spans="3:7" x14ac:dyDescent="0.25">
      <c r="C33" s="3">
        <v>42927</v>
      </c>
      <c r="D33" s="4">
        <v>5060</v>
      </c>
      <c r="E33" s="5"/>
      <c r="F33" s="5">
        <v>30</v>
      </c>
      <c r="G33" s="14" t="s">
        <v>6</v>
      </c>
    </row>
    <row r="34" spans="3:7" x14ac:dyDescent="0.25">
      <c r="C34" s="3">
        <v>42927</v>
      </c>
      <c r="D34" s="4">
        <v>5061</v>
      </c>
      <c r="E34" s="5"/>
      <c r="F34" s="5">
        <v>2</v>
      </c>
      <c r="G34" s="2" t="s">
        <v>6</v>
      </c>
    </row>
    <row r="35" spans="3:7" x14ac:dyDescent="0.25">
      <c r="C35" s="3">
        <v>42927</v>
      </c>
      <c r="D35" s="4">
        <v>5062</v>
      </c>
      <c r="E35" s="5"/>
      <c r="F35" s="5">
        <v>2</v>
      </c>
      <c r="G35" s="2" t="s">
        <v>6</v>
      </c>
    </row>
    <row r="36" spans="3:7" x14ac:dyDescent="0.25">
      <c r="C36" s="3"/>
      <c r="D36" s="4">
        <v>5063</v>
      </c>
      <c r="E36" s="5"/>
      <c r="F36" s="5" t="s">
        <v>251</v>
      </c>
      <c r="G36" s="2" t="s">
        <v>5</v>
      </c>
    </row>
    <row r="37" spans="3:7" x14ac:dyDescent="0.25">
      <c r="C37" s="3">
        <v>42928</v>
      </c>
      <c r="D37" s="4">
        <v>5064</v>
      </c>
      <c r="E37" s="5"/>
      <c r="F37" s="5">
        <v>60</v>
      </c>
      <c r="G37" s="2" t="s">
        <v>252</v>
      </c>
    </row>
    <row r="38" spans="3:7" x14ac:dyDescent="0.25">
      <c r="C38" s="3">
        <v>42925</v>
      </c>
      <c r="D38" s="4">
        <v>5065</v>
      </c>
      <c r="E38" s="5"/>
      <c r="F38" s="5">
        <v>108</v>
      </c>
      <c r="G38" s="2" t="s">
        <v>253</v>
      </c>
    </row>
    <row r="39" spans="3:7" x14ac:dyDescent="0.25">
      <c r="C39" s="3">
        <v>42928</v>
      </c>
      <c r="D39" s="4">
        <v>5066</v>
      </c>
      <c r="E39" s="5"/>
      <c r="F39" s="5">
        <v>2</v>
      </c>
      <c r="G39" s="2" t="s">
        <v>6</v>
      </c>
    </row>
    <row r="40" spans="3:7" x14ac:dyDescent="0.25">
      <c r="C40" s="3">
        <v>42928</v>
      </c>
      <c r="D40" s="4">
        <v>5067</v>
      </c>
      <c r="E40" s="5"/>
      <c r="F40" s="5">
        <v>2</v>
      </c>
      <c r="G40" s="2" t="s">
        <v>6</v>
      </c>
    </row>
    <row r="41" spans="3:7" x14ac:dyDescent="0.25">
      <c r="C41" s="3">
        <v>42929</v>
      </c>
      <c r="D41" s="4">
        <v>5068</v>
      </c>
      <c r="E41" s="5"/>
      <c r="F41" s="5">
        <v>6</v>
      </c>
      <c r="G41" s="2" t="s">
        <v>6</v>
      </c>
    </row>
    <row r="42" spans="3:7" x14ac:dyDescent="0.25">
      <c r="C42" s="3">
        <v>42929</v>
      </c>
      <c r="D42" s="4">
        <v>5069</v>
      </c>
      <c r="E42" s="5"/>
      <c r="F42" s="5">
        <v>2</v>
      </c>
      <c r="G42" s="2" t="s">
        <v>6</v>
      </c>
    </row>
    <row r="43" spans="3:7" x14ac:dyDescent="0.25">
      <c r="C43" s="3">
        <v>42929</v>
      </c>
      <c r="D43" s="4">
        <v>5070</v>
      </c>
      <c r="E43" s="5"/>
      <c r="F43" s="5">
        <v>2</v>
      </c>
      <c r="G43" s="2" t="s">
        <v>6</v>
      </c>
    </row>
    <row r="44" spans="3:7" x14ac:dyDescent="0.25">
      <c r="C44" s="3">
        <v>42929</v>
      </c>
      <c r="D44" s="4">
        <v>5071</v>
      </c>
      <c r="E44" s="5"/>
      <c r="F44" s="5">
        <v>2</v>
      </c>
      <c r="G44" s="2" t="s">
        <v>6</v>
      </c>
    </row>
    <row r="45" spans="3:7" x14ac:dyDescent="0.25">
      <c r="C45" s="3">
        <v>42930</v>
      </c>
      <c r="D45" s="4">
        <v>5072</v>
      </c>
      <c r="E45" s="5"/>
      <c r="F45" s="5">
        <v>2</v>
      </c>
      <c r="G45" s="2" t="s">
        <v>6</v>
      </c>
    </row>
    <row r="46" spans="3:7" x14ac:dyDescent="0.25">
      <c r="C46" s="3">
        <v>42931</v>
      </c>
      <c r="D46" s="4">
        <v>5073</v>
      </c>
      <c r="E46" s="5"/>
      <c r="F46" s="5">
        <v>2</v>
      </c>
      <c r="G46" s="2" t="s">
        <v>6</v>
      </c>
    </row>
    <row r="47" spans="3:7" x14ac:dyDescent="0.25">
      <c r="C47" s="3">
        <v>42931</v>
      </c>
      <c r="D47" s="4">
        <v>5074</v>
      </c>
      <c r="E47" s="17"/>
      <c r="F47" s="5">
        <v>2</v>
      </c>
      <c r="G47" s="2" t="s">
        <v>6</v>
      </c>
    </row>
    <row r="48" spans="3:7" x14ac:dyDescent="0.25">
      <c r="C48" s="3">
        <v>42933</v>
      </c>
      <c r="D48" s="4">
        <v>5075</v>
      </c>
      <c r="E48" s="5"/>
      <c r="F48" s="5">
        <v>20</v>
      </c>
      <c r="G48" s="2" t="s">
        <v>254</v>
      </c>
    </row>
    <row r="49" spans="3:7" x14ac:dyDescent="0.25">
      <c r="C49" s="3">
        <v>42933</v>
      </c>
      <c r="D49" s="4">
        <v>5076</v>
      </c>
      <c r="E49" s="5"/>
      <c r="F49" s="5">
        <v>10</v>
      </c>
      <c r="G49" s="2" t="s">
        <v>36</v>
      </c>
    </row>
    <row r="50" spans="3:7" x14ac:dyDescent="0.25">
      <c r="C50" s="3">
        <v>42933</v>
      </c>
      <c r="D50" s="4">
        <v>5077</v>
      </c>
      <c r="E50" s="17"/>
      <c r="F50" s="5">
        <v>10</v>
      </c>
      <c r="G50" s="2" t="s">
        <v>36</v>
      </c>
    </row>
    <row r="51" spans="3:7" x14ac:dyDescent="0.25">
      <c r="C51" s="3">
        <v>42933</v>
      </c>
      <c r="D51" s="4">
        <v>5078</v>
      </c>
      <c r="E51" s="17"/>
      <c r="F51" s="5">
        <v>10</v>
      </c>
      <c r="G51" s="2" t="s">
        <v>249</v>
      </c>
    </row>
    <row r="52" spans="3:7" x14ac:dyDescent="0.25">
      <c r="C52" s="3">
        <v>42934</v>
      </c>
      <c r="D52" s="4">
        <v>5079</v>
      </c>
      <c r="E52" s="17"/>
      <c r="F52" s="5">
        <v>2</v>
      </c>
      <c r="G52" s="2" t="s">
        <v>6</v>
      </c>
    </row>
    <row r="53" spans="3:7" x14ac:dyDescent="0.25">
      <c r="C53" s="3">
        <v>42934</v>
      </c>
      <c r="D53" s="4">
        <v>5080</v>
      </c>
      <c r="E53" s="17"/>
      <c r="F53" s="5">
        <v>2</v>
      </c>
      <c r="G53" s="2" t="s">
        <v>6</v>
      </c>
    </row>
    <row r="54" spans="3:7" x14ac:dyDescent="0.25">
      <c r="C54" s="3">
        <v>42934</v>
      </c>
      <c r="D54" s="4">
        <v>5081</v>
      </c>
      <c r="E54" s="17"/>
      <c r="F54" s="5">
        <v>2</v>
      </c>
      <c r="G54" s="2" t="s">
        <v>6</v>
      </c>
    </row>
    <row r="55" spans="3:7" x14ac:dyDescent="0.25">
      <c r="C55" s="3"/>
      <c r="D55" s="4">
        <v>5082</v>
      </c>
      <c r="E55" s="17"/>
      <c r="F55" s="5"/>
      <c r="G55" s="2" t="s">
        <v>5</v>
      </c>
    </row>
    <row r="56" spans="3:7" x14ac:dyDescent="0.25">
      <c r="C56" s="3">
        <v>42934</v>
      </c>
      <c r="D56" s="4">
        <v>5083</v>
      </c>
      <c r="E56" s="17"/>
      <c r="F56" s="5">
        <v>10</v>
      </c>
      <c r="G56" s="2" t="s">
        <v>36</v>
      </c>
    </row>
    <row r="57" spans="3:7" x14ac:dyDescent="0.25">
      <c r="C57" s="3">
        <v>42935</v>
      </c>
      <c r="D57" s="4">
        <v>5084</v>
      </c>
      <c r="E57" s="17"/>
      <c r="F57" s="5">
        <v>30</v>
      </c>
      <c r="G57" s="2" t="s">
        <v>91</v>
      </c>
    </row>
    <row r="58" spans="3:7" x14ac:dyDescent="0.25">
      <c r="C58" s="3">
        <v>42935</v>
      </c>
      <c r="D58" s="4">
        <v>5085</v>
      </c>
      <c r="E58" s="17"/>
      <c r="F58" s="5">
        <v>10</v>
      </c>
      <c r="G58" s="2" t="s">
        <v>36</v>
      </c>
    </row>
    <row r="59" spans="3:7" x14ac:dyDescent="0.25">
      <c r="C59" s="3">
        <v>42935</v>
      </c>
      <c r="D59" s="4">
        <v>5086</v>
      </c>
      <c r="E59" s="17"/>
      <c r="F59" s="5">
        <v>15</v>
      </c>
      <c r="G59" s="2" t="s">
        <v>36</v>
      </c>
    </row>
    <row r="60" spans="3:7" x14ac:dyDescent="0.25">
      <c r="C60" s="3">
        <v>42935</v>
      </c>
      <c r="D60" s="4">
        <v>5087</v>
      </c>
      <c r="E60" s="2"/>
      <c r="F60" s="5">
        <v>5</v>
      </c>
      <c r="G60" s="2" t="s">
        <v>6</v>
      </c>
    </row>
    <row r="61" spans="3:7" x14ac:dyDescent="0.25">
      <c r="C61" s="3">
        <v>42934</v>
      </c>
      <c r="D61" s="4">
        <v>5088</v>
      </c>
      <c r="E61" s="2" t="s">
        <v>172</v>
      </c>
      <c r="F61" s="5">
        <v>12</v>
      </c>
      <c r="G61" s="2" t="s">
        <v>257</v>
      </c>
    </row>
    <row r="62" spans="3:7" x14ac:dyDescent="0.25">
      <c r="C62" s="3">
        <v>42936</v>
      </c>
      <c r="D62" s="4">
        <v>5089</v>
      </c>
      <c r="E62" s="2"/>
      <c r="F62" s="5">
        <v>10</v>
      </c>
      <c r="G62" s="2" t="s">
        <v>255</v>
      </c>
    </row>
    <row r="63" spans="3:7" x14ac:dyDescent="0.25">
      <c r="C63" s="3">
        <v>42936</v>
      </c>
      <c r="D63" s="4">
        <v>5090</v>
      </c>
      <c r="E63" s="2"/>
      <c r="F63" s="5">
        <v>10</v>
      </c>
      <c r="G63" s="2" t="s">
        <v>249</v>
      </c>
    </row>
    <row r="64" spans="3:7" x14ac:dyDescent="0.25">
      <c r="C64" s="3">
        <v>42936</v>
      </c>
      <c r="D64" s="4">
        <v>5091</v>
      </c>
      <c r="E64" s="2"/>
      <c r="F64" s="5">
        <v>2</v>
      </c>
      <c r="G64" s="2" t="s">
        <v>6</v>
      </c>
    </row>
    <row r="65" spans="3:7" x14ac:dyDescent="0.25">
      <c r="C65" s="3">
        <v>42937</v>
      </c>
      <c r="D65" s="4">
        <v>5092</v>
      </c>
      <c r="E65" s="27"/>
      <c r="F65" s="5">
        <v>15</v>
      </c>
      <c r="G65" s="2" t="s">
        <v>36</v>
      </c>
    </row>
    <row r="66" spans="3:7" x14ac:dyDescent="0.25">
      <c r="C66" s="3">
        <v>42937</v>
      </c>
      <c r="D66" s="4">
        <v>5093</v>
      </c>
      <c r="E66" s="2"/>
      <c r="F66" s="5">
        <v>115</v>
      </c>
      <c r="G66" s="2" t="s">
        <v>256</v>
      </c>
    </row>
    <row r="67" spans="3:7" x14ac:dyDescent="0.25">
      <c r="C67" s="3">
        <v>42938</v>
      </c>
      <c r="D67" s="4">
        <v>5094</v>
      </c>
      <c r="E67" s="2"/>
      <c r="F67" s="5">
        <v>10</v>
      </c>
      <c r="G67" s="2" t="s">
        <v>36</v>
      </c>
    </row>
    <row r="68" spans="3:7" x14ac:dyDescent="0.25">
      <c r="C68" s="3">
        <v>42938</v>
      </c>
      <c r="D68" s="4">
        <v>5095</v>
      </c>
      <c r="E68" s="2" t="s">
        <v>172</v>
      </c>
      <c r="F68" s="5">
        <v>20</v>
      </c>
      <c r="G68" s="2" t="s">
        <v>258</v>
      </c>
    </row>
    <row r="69" spans="3:7" x14ac:dyDescent="0.25">
      <c r="C69" s="3">
        <v>42940</v>
      </c>
      <c r="D69" s="4">
        <v>5096</v>
      </c>
      <c r="E69" s="2"/>
      <c r="F69" s="5">
        <v>132.51</v>
      </c>
      <c r="G69" s="2" t="s">
        <v>259</v>
      </c>
    </row>
    <row r="70" spans="3:7" x14ac:dyDescent="0.25">
      <c r="C70" s="3">
        <v>42942</v>
      </c>
      <c r="D70" s="4">
        <v>5097</v>
      </c>
      <c r="E70" s="2" t="s">
        <v>171</v>
      </c>
      <c r="F70" s="5">
        <v>285.63</v>
      </c>
      <c r="G70" s="2" t="s">
        <v>260</v>
      </c>
    </row>
    <row r="71" spans="3:7" x14ac:dyDescent="0.25">
      <c r="C71" s="3">
        <v>42941</v>
      </c>
      <c r="D71" s="4">
        <v>5098</v>
      </c>
      <c r="E71" s="2"/>
      <c r="F71" s="5">
        <v>40</v>
      </c>
      <c r="G71" s="2" t="s">
        <v>262</v>
      </c>
    </row>
    <row r="72" spans="3:7" x14ac:dyDescent="0.25">
      <c r="C72" s="3">
        <v>42941</v>
      </c>
      <c r="D72" s="4">
        <v>5099</v>
      </c>
      <c r="E72" s="2"/>
      <c r="F72" s="5">
        <v>2</v>
      </c>
      <c r="G72" s="2" t="s">
        <v>6</v>
      </c>
    </row>
    <row r="73" spans="3:7" x14ac:dyDescent="0.25">
      <c r="C73" s="3">
        <v>42941</v>
      </c>
      <c r="D73" s="4">
        <v>5100</v>
      </c>
      <c r="E73" s="2"/>
      <c r="F73" s="5">
        <v>6</v>
      </c>
      <c r="G73" s="2" t="s">
        <v>6</v>
      </c>
    </row>
    <row r="74" spans="3:7" x14ac:dyDescent="0.25">
      <c r="C74" s="3">
        <v>42941</v>
      </c>
      <c r="D74" s="4">
        <v>5101</v>
      </c>
      <c r="E74" s="2"/>
      <c r="F74" s="5">
        <v>2</v>
      </c>
      <c r="G74" s="2" t="s">
        <v>6</v>
      </c>
    </row>
    <row r="75" spans="3:7" x14ac:dyDescent="0.25">
      <c r="C75" s="3">
        <v>42942</v>
      </c>
      <c r="D75" s="4">
        <v>5102</v>
      </c>
      <c r="E75" s="27"/>
      <c r="F75" s="5">
        <v>5</v>
      </c>
      <c r="G75" s="2" t="s">
        <v>263</v>
      </c>
    </row>
    <row r="76" spans="3:7" x14ac:dyDescent="0.25">
      <c r="C76" s="3">
        <v>42942</v>
      </c>
      <c r="D76" s="4">
        <v>5103</v>
      </c>
      <c r="E76" s="27"/>
      <c r="F76" s="5">
        <v>30</v>
      </c>
      <c r="G76" s="2" t="s">
        <v>264</v>
      </c>
    </row>
    <row r="77" spans="3:7" x14ac:dyDescent="0.25">
      <c r="C77" s="3">
        <v>42942</v>
      </c>
      <c r="D77" s="4">
        <v>5104</v>
      </c>
      <c r="E77" s="27"/>
      <c r="F77" s="5">
        <v>10</v>
      </c>
      <c r="G77" s="2" t="s">
        <v>261</v>
      </c>
    </row>
    <row r="78" spans="3:7" x14ac:dyDescent="0.25">
      <c r="C78" s="3">
        <v>42944</v>
      </c>
      <c r="D78" s="4">
        <v>5105</v>
      </c>
      <c r="E78" s="2"/>
      <c r="F78" s="5">
        <v>5</v>
      </c>
      <c r="G78" s="2" t="s">
        <v>265</v>
      </c>
    </row>
    <row r="79" spans="3:7" x14ac:dyDescent="0.25">
      <c r="C79" s="3">
        <v>42944</v>
      </c>
      <c r="D79" s="4">
        <v>5106</v>
      </c>
      <c r="E79" s="2"/>
      <c r="F79" s="5">
        <v>15</v>
      </c>
      <c r="G79" s="2" t="s">
        <v>265</v>
      </c>
    </row>
    <row r="80" spans="3:7" x14ac:dyDescent="0.25">
      <c r="C80" s="3">
        <v>42944</v>
      </c>
      <c r="D80" s="4">
        <v>5107</v>
      </c>
      <c r="E80" s="2"/>
      <c r="F80" s="5">
        <v>2</v>
      </c>
      <c r="G80" s="2" t="s">
        <v>6</v>
      </c>
    </row>
    <row r="81" spans="3:7" x14ac:dyDescent="0.25">
      <c r="C81" s="3">
        <v>42947</v>
      </c>
      <c r="D81" s="4">
        <v>5108</v>
      </c>
      <c r="E81" s="2"/>
      <c r="F81" s="5">
        <v>35</v>
      </c>
      <c r="G81" s="2" t="s">
        <v>264</v>
      </c>
    </row>
    <row r="82" spans="3:7" x14ac:dyDescent="0.25">
      <c r="C82" s="3">
        <v>42947</v>
      </c>
      <c r="D82" s="4">
        <v>5109</v>
      </c>
      <c r="E82" s="2"/>
      <c r="F82" s="5">
        <v>35</v>
      </c>
      <c r="G82" s="2" t="s">
        <v>264</v>
      </c>
    </row>
    <row r="83" spans="3:7" x14ac:dyDescent="0.25">
      <c r="C83" s="3">
        <v>42947</v>
      </c>
      <c r="D83" s="4">
        <v>5110</v>
      </c>
      <c r="E83" s="2"/>
      <c r="F83" s="5">
        <v>35</v>
      </c>
      <c r="G83" s="2" t="s">
        <v>264</v>
      </c>
    </row>
    <row r="84" spans="3:7" x14ac:dyDescent="0.25">
      <c r="C84" s="3">
        <v>42947</v>
      </c>
      <c r="D84" s="4">
        <v>5111</v>
      </c>
      <c r="E84" s="2"/>
      <c r="F84" s="5">
        <v>35</v>
      </c>
      <c r="G84" s="2" t="s">
        <v>264</v>
      </c>
    </row>
    <row r="85" spans="3:7" x14ac:dyDescent="0.25">
      <c r="C85" s="3">
        <v>42947</v>
      </c>
      <c r="D85" s="4">
        <v>5112</v>
      </c>
      <c r="E85" s="2"/>
      <c r="F85" s="5">
        <v>35</v>
      </c>
      <c r="G85" s="2" t="s">
        <v>264</v>
      </c>
    </row>
    <row r="86" spans="3:7" x14ac:dyDescent="0.25">
      <c r="C86" s="3">
        <v>42947</v>
      </c>
      <c r="D86" s="4">
        <v>5113</v>
      </c>
      <c r="E86" s="2"/>
      <c r="F86" s="5">
        <v>15</v>
      </c>
      <c r="G86" s="2" t="s">
        <v>266</v>
      </c>
    </row>
    <row r="87" spans="3:7" x14ac:dyDescent="0.25">
      <c r="C87" s="3">
        <v>42947</v>
      </c>
      <c r="D87" s="4">
        <v>5114</v>
      </c>
      <c r="E87" s="2"/>
      <c r="F87" s="5">
        <v>15</v>
      </c>
      <c r="G87" s="2" t="s">
        <v>264</v>
      </c>
    </row>
    <row r="88" spans="3:7" x14ac:dyDescent="0.25">
      <c r="C88" s="3">
        <v>42947</v>
      </c>
      <c r="D88" s="4">
        <v>5115</v>
      </c>
      <c r="E88" s="2"/>
      <c r="F88" s="5">
        <v>5</v>
      </c>
      <c r="G88" s="2" t="s">
        <v>264</v>
      </c>
    </row>
    <row r="89" spans="3:7" x14ac:dyDescent="0.25">
      <c r="C89" s="74" t="s">
        <v>267</v>
      </c>
      <c r="D89" s="109"/>
      <c r="E89" s="55"/>
      <c r="F89" s="11">
        <f>SUM(F7:F88)</f>
        <v>1688.1399999999999</v>
      </c>
      <c r="G89" s="2"/>
    </row>
    <row r="90" spans="3:7" x14ac:dyDescent="0.25">
      <c r="C90" s="3"/>
      <c r="D90" s="4"/>
      <c r="E90" s="17"/>
      <c r="F90" s="5"/>
      <c r="G90" s="2"/>
    </row>
    <row r="91" spans="3:7" x14ac:dyDescent="0.25">
      <c r="C91" s="3"/>
      <c r="D91" s="4"/>
      <c r="E91" s="27"/>
      <c r="F91" s="5"/>
      <c r="G91" s="2"/>
    </row>
    <row r="92" spans="3:7" x14ac:dyDescent="0.25">
      <c r="C92" s="3"/>
      <c r="D92" s="4"/>
      <c r="E92" s="27"/>
      <c r="F92" s="5"/>
      <c r="G92" s="2"/>
    </row>
    <row r="93" spans="3:7" x14ac:dyDescent="0.25">
      <c r="C93" s="3"/>
      <c r="D93" s="4"/>
      <c r="E93" s="24"/>
      <c r="F93" s="5"/>
      <c r="G93" s="2"/>
    </row>
  </sheetData>
  <pageMargins left="0.7" right="0.7" top="0.75" bottom="0.75" header="0.3" footer="0.3"/>
  <pageSetup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65"/>
  <sheetViews>
    <sheetView topLeftCell="B54" zoomScaleNormal="100" workbookViewId="0">
      <selection activeCell="G75" sqref="G75"/>
    </sheetView>
  </sheetViews>
  <sheetFormatPr baseColWidth="10" defaultRowHeight="15" x14ac:dyDescent="0.25"/>
  <cols>
    <col min="3" max="3" width="15.85546875" customWidth="1"/>
    <col min="4" max="4" width="9.28515625" bestFit="1" customWidth="1"/>
    <col min="5" max="5" width="12.85546875" bestFit="1" customWidth="1"/>
    <col min="6" max="6" width="13.85546875" customWidth="1"/>
    <col min="7" max="7" width="72" customWidth="1"/>
  </cols>
  <sheetData>
    <row r="3" spans="3:7" ht="18.75" x14ac:dyDescent="0.3">
      <c r="C3" s="15" t="s">
        <v>268</v>
      </c>
      <c r="D3" s="15"/>
      <c r="E3" s="15"/>
      <c r="F3" s="16"/>
    </row>
    <row r="6" spans="3:7" ht="30" x14ac:dyDescent="0.25"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</row>
    <row r="7" spans="3:7" x14ac:dyDescent="0.25">
      <c r="C7" s="3">
        <v>42955</v>
      </c>
      <c r="D7" s="4">
        <v>5116</v>
      </c>
      <c r="E7" s="5"/>
      <c r="F7" s="17">
        <v>6</v>
      </c>
      <c r="G7" s="2" t="s">
        <v>6</v>
      </c>
    </row>
    <row r="8" spans="3:7" x14ac:dyDescent="0.25">
      <c r="C8" s="3">
        <v>42956</v>
      </c>
      <c r="D8" s="4">
        <v>5117</v>
      </c>
      <c r="E8" s="5" t="s">
        <v>171</v>
      </c>
      <c r="F8" s="17">
        <v>320</v>
      </c>
      <c r="G8" s="2" t="s">
        <v>269</v>
      </c>
    </row>
    <row r="9" spans="3:7" x14ac:dyDescent="0.25">
      <c r="C9" s="3">
        <v>42955</v>
      </c>
      <c r="D9" s="4">
        <v>5118</v>
      </c>
      <c r="E9" s="5"/>
      <c r="F9" s="17"/>
      <c r="G9" s="2" t="s">
        <v>5</v>
      </c>
    </row>
    <row r="10" spans="3:7" x14ac:dyDescent="0.25">
      <c r="C10" s="3">
        <v>42955</v>
      </c>
      <c r="D10" s="4">
        <v>5119</v>
      </c>
      <c r="E10" s="5"/>
      <c r="F10" s="5" t="s">
        <v>270</v>
      </c>
      <c r="G10" s="2" t="s">
        <v>249</v>
      </c>
    </row>
    <row r="11" spans="3:7" x14ac:dyDescent="0.25">
      <c r="C11" s="3">
        <v>42955</v>
      </c>
      <c r="D11" s="4">
        <v>5120</v>
      </c>
      <c r="E11" s="5"/>
      <c r="F11" s="17">
        <v>250</v>
      </c>
      <c r="G11" s="2" t="s">
        <v>271</v>
      </c>
    </row>
    <row r="12" spans="3:7" x14ac:dyDescent="0.25">
      <c r="C12" s="3">
        <v>42955</v>
      </c>
      <c r="D12" s="4">
        <v>5121</v>
      </c>
      <c r="E12" s="5"/>
      <c r="F12" s="17">
        <v>15</v>
      </c>
      <c r="G12" s="2" t="s">
        <v>7</v>
      </c>
    </row>
    <row r="13" spans="3:7" x14ac:dyDescent="0.25">
      <c r="C13" s="3">
        <v>42955</v>
      </c>
      <c r="D13" s="4">
        <v>5122</v>
      </c>
      <c r="E13" s="5"/>
      <c r="F13" s="17">
        <v>2</v>
      </c>
      <c r="G13" s="2" t="s">
        <v>6</v>
      </c>
    </row>
    <row r="14" spans="3:7" x14ac:dyDescent="0.25">
      <c r="C14" s="3">
        <v>42955</v>
      </c>
      <c r="D14" s="4">
        <v>5123</v>
      </c>
      <c r="E14" s="5"/>
      <c r="F14" s="25">
        <v>6</v>
      </c>
      <c r="G14" s="2" t="s">
        <v>6</v>
      </c>
    </row>
    <row r="15" spans="3:7" x14ac:dyDescent="0.25">
      <c r="C15" s="3">
        <v>42956</v>
      </c>
      <c r="D15" s="4">
        <v>5124</v>
      </c>
      <c r="E15" s="5"/>
      <c r="F15" s="17">
        <v>4</v>
      </c>
      <c r="G15" s="2" t="s">
        <v>6</v>
      </c>
    </row>
    <row r="16" spans="3:7" x14ac:dyDescent="0.25">
      <c r="C16" s="3">
        <v>42956</v>
      </c>
      <c r="D16" s="4">
        <v>5125</v>
      </c>
      <c r="E16" s="5"/>
      <c r="F16" s="17">
        <v>10</v>
      </c>
      <c r="G16" s="2" t="s">
        <v>6</v>
      </c>
    </row>
    <row r="17" spans="3:7" x14ac:dyDescent="0.25">
      <c r="C17" s="3">
        <v>42957</v>
      </c>
      <c r="D17" s="4">
        <v>5126</v>
      </c>
      <c r="E17" s="5"/>
      <c r="F17" s="17">
        <v>20</v>
      </c>
      <c r="G17" s="2" t="s">
        <v>272</v>
      </c>
    </row>
    <row r="18" spans="3:7" x14ac:dyDescent="0.25">
      <c r="C18" s="3">
        <v>42958</v>
      </c>
      <c r="D18" s="4">
        <v>5127</v>
      </c>
      <c r="E18" s="5"/>
      <c r="F18" s="17">
        <v>3</v>
      </c>
      <c r="G18" s="2" t="s">
        <v>6</v>
      </c>
    </row>
    <row r="19" spans="3:7" x14ac:dyDescent="0.25">
      <c r="C19" s="3">
        <v>42958</v>
      </c>
      <c r="D19" s="4">
        <v>5128</v>
      </c>
      <c r="E19" s="5"/>
      <c r="F19" s="17">
        <v>2</v>
      </c>
      <c r="G19" s="2" t="s">
        <v>6</v>
      </c>
    </row>
    <row r="20" spans="3:7" x14ac:dyDescent="0.25">
      <c r="C20" s="3">
        <v>42958</v>
      </c>
      <c r="D20" s="4">
        <v>5129</v>
      </c>
      <c r="E20" s="5"/>
      <c r="F20" s="17">
        <v>4</v>
      </c>
      <c r="G20" s="2" t="s">
        <v>6</v>
      </c>
    </row>
    <row r="21" spans="3:7" x14ac:dyDescent="0.25">
      <c r="C21" s="3">
        <v>42959</v>
      </c>
      <c r="D21" s="4">
        <v>5130</v>
      </c>
      <c r="E21" s="5"/>
      <c r="F21" s="17">
        <v>15</v>
      </c>
      <c r="G21" s="2" t="s">
        <v>7</v>
      </c>
    </row>
    <row r="22" spans="3:7" x14ac:dyDescent="0.25">
      <c r="C22" s="3">
        <v>42959</v>
      </c>
      <c r="D22" s="4">
        <v>5131</v>
      </c>
      <c r="E22" s="5"/>
      <c r="F22" s="17">
        <v>5</v>
      </c>
      <c r="G22" s="2" t="s">
        <v>6</v>
      </c>
    </row>
    <row r="23" spans="3:7" x14ac:dyDescent="0.25">
      <c r="C23" s="3">
        <v>42959</v>
      </c>
      <c r="D23" s="4">
        <v>5132</v>
      </c>
      <c r="E23" s="5"/>
      <c r="F23" s="17">
        <v>20</v>
      </c>
      <c r="G23" s="2" t="s">
        <v>273</v>
      </c>
    </row>
    <row r="24" spans="3:7" x14ac:dyDescent="0.25">
      <c r="C24" s="3">
        <v>42959</v>
      </c>
      <c r="D24" s="4">
        <v>5133</v>
      </c>
      <c r="E24" s="5"/>
      <c r="F24" s="17">
        <v>2</v>
      </c>
      <c r="G24" s="2" t="s">
        <v>6</v>
      </c>
    </row>
    <row r="25" spans="3:7" x14ac:dyDescent="0.25">
      <c r="C25" s="3">
        <v>42959</v>
      </c>
      <c r="D25" s="4">
        <v>5134</v>
      </c>
      <c r="E25" s="5"/>
      <c r="F25" s="17">
        <v>6</v>
      </c>
      <c r="G25" s="2" t="s">
        <v>6</v>
      </c>
    </row>
    <row r="26" spans="3:7" x14ac:dyDescent="0.25">
      <c r="C26" s="3">
        <v>42959</v>
      </c>
      <c r="D26" s="4">
        <v>5135</v>
      </c>
      <c r="E26" s="5"/>
      <c r="F26" s="17">
        <v>4</v>
      </c>
      <c r="G26" s="2" t="s">
        <v>6</v>
      </c>
    </row>
    <row r="27" spans="3:7" x14ac:dyDescent="0.25">
      <c r="C27" s="3">
        <v>42961</v>
      </c>
      <c r="D27" s="4">
        <v>5136</v>
      </c>
      <c r="E27" s="5"/>
      <c r="F27" s="17">
        <v>10</v>
      </c>
      <c r="G27" s="2" t="s">
        <v>7</v>
      </c>
    </row>
    <row r="28" spans="3:7" x14ac:dyDescent="0.25">
      <c r="C28" s="3">
        <v>42961</v>
      </c>
      <c r="D28" s="4">
        <v>5137</v>
      </c>
      <c r="E28" s="5"/>
      <c r="F28" s="17">
        <v>10</v>
      </c>
      <c r="G28" s="2" t="s">
        <v>6</v>
      </c>
    </row>
    <row r="29" spans="3:7" x14ac:dyDescent="0.25">
      <c r="C29" s="3">
        <v>42962</v>
      </c>
      <c r="D29" s="4">
        <v>5138</v>
      </c>
      <c r="E29" s="13"/>
      <c r="F29" s="26">
        <v>5</v>
      </c>
      <c r="G29" s="2" t="s">
        <v>274</v>
      </c>
    </row>
    <row r="30" spans="3:7" x14ac:dyDescent="0.25">
      <c r="C30" s="3">
        <v>42962</v>
      </c>
      <c r="D30" s="4">
        <v>5139</v>
      </c>
      <c r="E30" s="13"/>
      <c r="F30" s="17">
        <v>13</v>
      </c>
      <c r="G30" s="14" t="s">
        <v>275</v>
      </c>
    </row>
    <row r="31" spans="3:7" x14ac:dyDescent="0.25">
      <c r="C31" s="3">
        <v>42962</v>
      </c>
      <c r="D31" s="4">
        <v>5140</v>
      </c>
      <c r="E31" s="13"/>
      <c r="F31" s="17">
        <v>8</v>
      </c>
      <c r="G31" s="14" t="s">
        <v>6</v>
      </c>
    </row>
    <row r="32" spans="3:7" x14ac:dyDescent="0.25">
      <c r="C32" s="3">
        <v>42962</v>
      </c>
      <c r="D32" s="4">
        <v>5141</v>
      </c>
      <c r="E32" s="13"/>
      <c r="F32" s="17">
        <v>2</v>
      </c>
      <c r="G32" s="14" t="s">
        <v>6</v>
      </c>
    </row>
    <row r="33" spans="3:7" x14ac:dyDescent="0.25">
      <c r="C33" s="3">
        <v>42962</v>
      </c>
      <c r="D33" s="4">
        <v>5142</v>
      </c>
      <c r="E33" s="5" t="s">
        <v>172</v>
      </c>
      <c r="F33" s="17">
        <v>10</v>
      </c>
      <c r="G33" s="14" t="s">
        <v>276</v>
      </c>
    </row>
    <row r="34" spans="3:7" x14ac:dyDescent="0.25">
      <c r="C34" s="3">
        <v>42963</v>
      </c>
      <c r="D34" s="4">
        <v>5143</v>
      </c>
      <c r="E34" s="5" t="s">
        <v>172</v>
      </c>
      <c r="F34" s="17">
        <v>10</v>
      </c>
      <c r="G34" s="14" t="s">
        <v>276</v>
      </c>
    </row>
    <row r="35" spans="3:7" x14ac:dyDescent="0.25">
      <c r="C35" s="3">
        <v>42963</v>
      </c>
      <c r="D35" s="4">
        <v>5144</v>
      </c>
      <c r="E35" s="5"/>
      <c r="F35" s="17">
        <v>10</v>
      </c>
      <c r="G35" s="14" t="s">
        <v>275</v>
      </c>
    </row>
    <row r="36" spans="3:7" x14ac:dyDescent="0.25">
      <c r="C36" s="3">
        <v>42964</v>
      </c>
      <c r="D36" s="4">
        <v>5145</v>
      </c>
      <c r="E36" s="5"/>
      <c r="F36" s="17">
        <v>6</v>
      </c>
      <c r="G36" s="14" t="s">
        <v>6</v>
      </c>
    </row>
    <row r="37" spans="3:7" x14ac:dyDescent="0.25">
      <c r="C37" s="3">
        <v>42966</v>
      </c>
      <c r="D37" s="4">
        <v>5146</v>
      </c>
      <c r="E37" s="5"/>
      <c r="F37" s="17">
        <v>18</v>
      </c>
      <c r="G37" s="14" t="s">
        <v>276</v>
      </c>
    </row>
    <row r="38" spans="3:7" x14ac:dyDescent="0.25">
      <c r="C38" s="3">
        <v>42966</v>
      </c>
      <c r="D38" s="4">
        <v>5147</v>
      </c>
      <c r="E38" s="5"/>
      <c r="F38" s="17">
        <v>2</v>
      </c>
      <c r="G38" s="14" t="s">
        <v>6</v>
      </c>
    </row>
    <row r="39" spans="3:7" x14ac:dyDescent="0.25">
      <c r="C39" s="3">
        <v>42966</v>
      </c>
      <c r="D39" s="4">
        <v>5148</v>
      </c>
      <c r="E39" s="5"/>
      <c r="F39" s="17">
        <v>6</v>
      </c>
      <c r="G39" s="2" t="s">
        <v>6</v>
      </c>
    </row>
    <row r="40" spans="3:7" x14ac:dyDescent="0.25">
      <c r="C40" s="3">
        <v>42966</v>
      </c>
      <c r="D40" s="4">
        <v>5149</v>
      </c>
      <c r="E40" s="5"/>
      <c r="F40" s="17">
        <v>30</v>
      </c>
      <c r="G40" s="2" t="s">
        <v>178</v>
      </c>
    </row>
    <row r="41" spans="3:7" x14ac:dyDescent="0.25">
      <c r="C41" s="3">
        <v>42966</v>
      </c>
      <c r="D41" s="4">
        <v>5150</v>
      </c>
      <c r="E41" s="5"/>
      <c r="F41" s="17">
        <v>4</v>
      </c>
      <c r="G41" s="2" t="s">
        <v>6</v>
      </c>
    </row>
    <row r="42" spans="3:7" x14ac:dyDescent="0.25">
      <c r="C42" s="3">
        <v>42968</v>
      </c>
      <c r="D42" s="4">
        <v>5151</v>
      </c>
      <c r="E42" s="5"/>
      <c r="F42" s="17">
        <v>10</v>
      </c>
      <c r="G42" s="2" t="s">
        <v>7</v>
      </c>
    </row>
    <row r="43" spans="3:7" x14ac:dyDescent="0.25">
      <c r="C43" s="3">
        <v>42969</v>
      </c>
      <c r="D43" s="4">
        <v>5152</v>
      </c>
      <c r="E43" s="5"/>
      <c r="F43" s="17">
        <v>5</v>
      </c>
      <c r="G43" s="2" t="s">
        <v>277</v>
      </c>
    </row>
    <row r="44" spans="3:7" x14ac:dyDescent="0.25">
      <c r="C44" s="3">
        <v>42969</v>
      </c>
      <c r="D44" s="4">
        <v>5153</v>
      </c>
      <c r="E44" s="5"/>
      <c r="F44" s="17">
        <v>10</v>
      </c>
      <c r="G44" s="2" t="s">
        <v>278</v>
      </c>
    </row>
    <row r="45" spans="3:7" x14ac:dyDescent="0.25">
      <c r="C45" s="3">
        <v>42970</v>
      </c>
      <c r="D45" s="4">
        <v>5154</v>
      </c>
      <c r="E45" s="5" t="s">
        <v>172</v>
      </c>
      <c r="F45" s="17">
        <v>12</v>
      </c>
      <c r="G45" s="2" t="s">
        <v>279</v>
      </c>
    </row>
    <row r="46" spans="3:7" x14ac:dyDescent="0.25">
      <c r="C46" s="3">
        <v>42970</v>
      </c>
      <c r="D46" s="4">
        <v>5155</v>
      </c>
      <c r="E46" s="5"/>
      <c r="F46" s="17">
        <v>6</v>
      </c>
      <c r="G46" s="2" t="s">
        <v>6</v>
      </c>
    </row>
    <row r="47" spans="3:7" x14ac:dyDescent="0.25">
      <c r="C47" s="3">
        <v>42970</v>
      </c>
      <c r="D47" s="4">
        <v>5156</v>
      </c>
      <c r="E47" s="17"/>
      <c r="F47" s="17">
        <v>3</v>
      </c>
      <c r="G47" s="2" t="s">
        <v>280</v>
      </c>
    </row>
    <row r="48" spans="3:7" x14ac:dyDescent="0.25">
      <c r="C48" s="3">
        <v>42970</v>
      </c>
      <c r="D48" s="4">
        <v>5157</v>
      </c>
      <c r="E48" s="5"/>
      <c r="F48" s="17">
        <v>10</v>
      </c>
      <c r="G48" s="2" t="s">
        <v>281</v>
      </c>
    </row>
    <row r="49" spans="3:7" x14ac:dyDescent="0.25">
      <c r="C49" s="3">
        <v>42971</v>
      </c>
      <c r="D49" s="4">
        <v>5158</v>
      </c>
      <c r="E49" s="5"/>
      <c r="F49" s="17">
        <v>10</v>
      </c>
      <c r="G49" s="2" t="s">
        <v>279</v>
      </c>
    </row>
    <row r="50" spans="3:7" x14ac:dyDescent="0.25">
      <c r="C50" s="3">
        <v>42971</v>
      </c>
      <c r="D50" s="4">
        <v>5159</v>
      </c>
      <c r="E50" s="17"/>
      <c r="F50" s="17">
        <v>24</v>
      </c>
      <c r="G50" s="2" t="s">
        <v>279</v>
      </c>
    </row>
    <row r="51" spans="3:7" x14ac:dyDescent="0.25">
      <c r="C51" s="3">
        <v>42971</v>
      </c>
      <c r="D51" s="4">
        <v>5160</v>
      </c>
      <c r="E51" s="17" t="s">
        <v>172</v>
      </c>
      <c r="F51" s="17">
        <v>12</v>
      </c>
      <c r="G51" s="2" t="s">
        <v>279</v>
      </c>
    </row>
    <row r="52" spans="3:7" x14ac:dyDescent="0.25">
      <c r="C52" s="3">
        <v>42972</v>
      </c>
      <c r="D52" s="4">
        <v>5161</v>
      </c>
      <c r="E52" s="17"/>
      <c r="F52" s="17">
        <v>5</v>
      </c>
      <c r="G52" s="2" t="s">
        <v>282</v>
      </c>
    </row>
    <row r="53" spans="3:7" x14ac:dyDescent="0.25">
      <c r="C53" s="3">
        <v>42972</v>
      </c>
      <c r="D53" s="4">
        <v>5162</v>
      </c>
      <c r="E53" s="17" t="s">
        <v>172</v>
      </c>
      <c r="F53" s="17">
        <v>24</v>
      </c>
      <c r="G53" s="2" t="s">
        <v>279</v>
      </c>
    </row>
    <row r="54" spans="3:7" x14ac:dyDescent="0.25">
      <c r="C54" s="3">
        <v>42973</v>
      </c>
      <c r="D54" s="4">
        <v>5163</v>
      </c>
      <c r="E54" s="17"/>
      <c r="F54" s="17">
        <v>2</v>
      </c>
      <c r="G54" s="2" t="s">
        <v>6</v>
      </c>
    </row>
    <row r="55" spans="3:7" x14ac:dyDescent="0.25">
      <c r="C55" s="3">
        <v>42973</v>
      </c>
      <c r="D55" s="4">
        <v>5164</v>
      </c>
      <c r="E55" s="17"/>
      <c r="F55" s="17">
        <v>30</v>
      </c>
      <c r="G55" s="2" t="s">
        <v>283</v>
      </c>
    </row>
    <row r="56" spans="3:7" x14ac:dyDescent="0.25">
      <c r="C56" s="3">
        <v>42973</v>
      </c>
      <c r="D56" s="4">
        <v>5165</v>
      </c>
      <c r="E56" s="17"/>
      <c r="F56" s="17">
        <v>15</v>
      </c>
      <c r="G56" s="2" t="s">
        <v>36</v>
      </c>
    </row>
    <row r="57" spans="3:7" x14ac:dyDescent="0.25">
      <c r="C57" s="3"/>
      <c r="D57" s="4">
        <v>5166</v>
      </c>
      <c r="E57" s="17"/>
      <c r="F57" s="5"/>
      <c r="G57" s="2" t="s">
        <v>5</v>
      </c>
    </row>
    <row r="58" spans="3:7" x14ac:dyDescent="0.25">
      <c r="C58" s="3" t="s">
        <v>284</v>
      </c>
      <c r="D58" s="4">
        <v>5167</v>
      </c>
      <c r="E58" s="17" t="s">
        <v>171</v>
      </c>
      <c r="F58" s="17">
        <v>228.51</v>
      </c>
      <c r="G58" s="2" t="s">
        <v>285</v>
      </c>
    </row>
    <row r="59" spans="3:7" x14ac:dyDescent="0.25">
      <c r="C59" s="3">
        <v>42976</v>
      </c>
      <c r="D59" s="4">
        <v>5168</v>
      </c>
      <c r="E59" s="17"/>
      <c r="F59" s="17">
        <v>40</v>
      </c>
      <c r="G59" s="2" t="s">
        <v>286</v>
      </c>
    </row>
    <row r="60" spans="3:7" x14ac:dyDescent="0.25">
      <c r="C60" s="3">
        <v>42976</v>
      </c>
      <c r="D60" s="4">
        <v>5169</v>
      </c>
      <c r="E60" s="2"/>
      <c r="F60" s="17">
        <v>2</v>
      </c>
      <c r="G60" s="2" t="s">
        <v>6</v>
      </c>
    </row>
    <row r="61" spans="3:7" x14ac:dyDescent="0.25">
      <c r="C61" s="3">
        <v>42977</v>
      </c>
      <c r="D61" s="4">
        <v>5170</v>
      </c>
      <c r="E61" s="2"/>
      <c r="F61" s="5"/>
      <c r="G61" s="2" t="s">
        <v>5</v>
      </c>
    </row>
    <row r="62" spans="3:7" x14ac:dyDescent="0.25">
      <c r="C62" s="3">
        <v>42977</v>
      </c>
      <c r="D62" s="4">
        <v>5171</v>
      </c>
      <c r="E62" s="2"/>
      <c r="F62" s="17">
        <v>30</v>
      </c>
      <c r="G62" s="2" t="s">
        <v>287</v>
      </c>
    </row>
    <row r="63" spans="3:7" x14ac:dyDescent="0.25">
      <c r="C63" s="3">
        <v>42977</v>
      </c>
      <c r="D63" s="4">
        <v>5172</v>
      </c>
      <c r="E63" s="2"/>
      <c r="F63" s="17">
        <v>23</v>
      </c>
      <c r="G63" s="2" t="s">
        <v>288</v>
      </c>
    </row>
    <row r="64" spans="3:7" x14ac:dyDescent="0.25">
      <c r="C64" s="3">
        <v>42977</v>
      </c>
      <c r="D64" s="4">
        <v>5173</v>
      </c>
      <c r="E64" s="2" t="s">
        <v>172</v>
      </c>
      <c r="F64" s="17">
        <v>30</v>
      </c>
      <c r="G64" s="2" t="s">
        <v>289</v>
      </c>
    </row>
    <row r="65" spans="3:7" x14ac:dyDescent="0.25">
      <c r="C65" s="3"/>
      <c r="D65" s="4"/>
      <c r="E65" s="28" t="s">
        <v>267</v>
      </c>
      <c r="F65" s="17">
        <f>SUM(F7:F64)</f>
        <v>1369.51</v>
      </c>
      <c r="G65" s="2"/>
    </row>
  </sheetData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94"/>
  <sheetViews>
    <sheetView topLeftCell="B74" workbookViewId="0">
      <selection activeCell="C92" sqref="C92"/>
    </sheetView>
  </sheetViews>
  <sheetFormatPr baseColWidth="10" defaultRowHeight="15" x14ac:dyDescent="0.25"/>
  <cols>
    <col min="3" max="3" width="38.85546875" bestFit="1" customWidth="1"/>
    <col min="4" max="4" width="9.28515625" bestFit="1" customWidth="1"/>
    <col min="5" max="5" width="12.85546875" bestFit="1" customWidth="1"/>
    <col min="6" max="6" width="13.85546875" customWidth="1"/>
    <col min="7" max="7" width="94.140625" bestFit="1" customWidth="1"/>
  </cols>
  <sheetData>
    <row r="3" spans="3:7" ht="18.75" x14ac:dyDescent="0.3">
      <c r="C3" s="15" t="s">
        <v>290</v>
      </c>
      <c r="D3" s="15"/>
      <c r="E3" s="15"/>
      <c r="F3" s="16"/>
    </row>
    <row r="6" spans="3:7" ht="30" x14ac:dyDescent="0.25"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</row>
    <row r="7" spans="3:7" x14ac:dyDescent="0.25">
      <c r="C7" s="3">
        <v>42979</v>
      </c>
      <c r="D7" s="4">
        <v>5174</v>
      </c>
      <c r="E7" s="5"/>
      <c r="F7" s="17">
        <v>20</v>
      </c>
      <c r="G7" s="2" t="s">
        <v>291</v>
      </c>
    </row>
    <row r="8" spans="3:7" x14ac:dyDescent="0.25">
      <c r="C8" s="3">
        <v>42983</v>
      </c>
      <c r="D8" s="4">
        <v>5175</v>
      </c>
      <c r="E8" s="5" t="s">
        <v>172</v>
      </c>
      <c r="F8" s="17">
        <v>12</v>
      </c>
      <c r="G8" s="2" t="s">
        <v>292</v>
      </c>
    </row>
    <row r="9" spans="3:7" x14ac:dyDescent="0.25">
      <c r="C9" s="3">
        <v>42983</v>
      </c>
      <c r="D9" s="4">
        <v>5176</v>
      </c>
      <c r="E9" s="5"/>
      <c r="F9" s="17">
        <v>2</v>
      </c>
      <c r="G9" s="2" t="s">
        <v>6</v>
      </c>
    </row>
    <row r="10" spans="3:7" x14ac:dyDescent="0.25">
      <c r="C10" s="3">
        <v>42983</v>
      </c>
      <c r="D10" s="4">
        <v>5177</v>
      </c>
      <c r="E10" s="5"/>
      <c r="F10" s="17">
        <v>13</v>
      </c>
      <c r="G10" s="2" t="s">
        <v>293</v>
      </c>
    </row>
    <row r="11" spans="3:7" x14ac:dyDescent="0.25">
      <c r="C11" s="3">
        <v>42983</v>
      </c>
      <c r="D11" s="4">
        <v>5178</v>
      </c>
      <c r="E11" s="5"/>
      <c r="F11" s="17">
        <v>3</v>
      </c>
      <c r="G11" s="2" t="s">
        <v>6</v>
      </c>
    </row>
    <row r="12" spans="3:7" x14ac:dyDescent="0.25">
      <c r="C12" s="3">
        <v>42983</v>
      </c>
      <c r="D12" s="4">
        <v>5179</v>
      </c>
      <c r="E12" s="5"/>
      <c r="F12" s="17">
        <v>12</v>
      </c>
      <c r="G12" s="2" t="s">
        <v>292</v>
      </c>
    </row>
    <row r="13" spans="3:7" x14ac:dyDescent="0.25">
      <c r="C13" s="3"/>
      <c r="D13" s="4">
        <v>5180</v>
      </c>
      <c r="E13" s="5"/>
      <c r="F13" s="17"/>
      <c r="G13" s="2" t="s">
        <v>5</v>
      </c>
    </row>
    <row r="14" spans="3:7" x14ac:dyDescent="0.25">
      <c r="C14" s="3">
        <v>42983</v>
      </c>
      <c r="D14" s="4">
        <v>5181</v>
      </c>
      <c r="E14" s="5"/>
      <c r="F14" s="25">
        <v>12</v>
      </c>
      <c r="G14" s="2" t="s">
        <v>292</v>
      </c>
    </row>
    <row r="15" spans="3:7" x14ac:dyDescent="0.25">
      <c r="C15" s="3"/>
      <c r="D15" s="4">
        <v>5182</v>
      </c>
      <c r="E15" s="5"/>
      <c r="F15" s="17"/>
      <c r="G15" s="2" t="s">
        <v>5</v>
      </c>
    </row>
    <row r="16" spans="3:7" x14ac:dyDescent="0.25">
      <c r="C16" s="3">
        <v>42986</v>
      </c>
      <c r="D16" s="4">
        <v>5183</v>
      </c>
      <c r="E16" s="5" t="s">
        <v>171</v>
      </c>
      <c r="F16" s="17">
        <v>650</v>
      </c>
      <c r="G16" s="2" t="s">
        <v>294</v>
      </c>
    </row>
    <row r="17" spans="3:7" x14ac:dyDescent="0.25">
      <c r="C17" s="3">
        <v>42984</v>
      </c>
      <c r="D17" s="4">
        <v>5184</v>
      </c>
      <c r="E17" s="5"/>
      <c r="F17" s="17">
        <v>25</v>
      </c>
      <c r="G17" s="2" t="s">
        <v>249</v>
      </c>
    </row>
    <row r="18" spans="3:7" x14ac:dyDescent="0.25">
      <c r="C18" s="3">
        <v>42984</v>
      </c>
      <c r="D18" s="4">
        <v>5185</v>
      </c>
      <c r="E18" s="5"/>
      <c r="F18" s="17">
        <v>10</v>
      </c>
      <c r="G18" s="2" t="s">
        <v>249</v>
      </c>
    </row>
    <row r="19" spans="3:7" x14ac:dyDescent="0.25">
      <c r="C19" s="3">
        <v>42984</v>
      </c>
      <c r="D19" s="4">
        <v>5186</v>
      </c>
      <c r="E19" s="5"/>
      <c r="F19" s="17">
        <v>98</v>
      </c>
      <c r="G19" s="2" t="s">
        <v>295</v>
      </c>
    </row>
    <row r="20" spans="3:7" x14ac:dyDescent="0.25">
      <c r="C20" s="3">
        <v>42984</v>
      </c>
      <c r="D20" s="4">
        <v>5187</v>
      </c>
      <c r="E20" s="5"/>
      <c r="F20" s="17">
        <v>24</v>
      </c>
      <c r="G20" s="2" t="s">
        <v>292</v>
      </c>
    </row>
    <row r="21" spans="3:7" x14ac:dyDescent="0.25">
      <c r="C21" s="3">
        <v>42984</v>
      </c>
      <c r="D21" s="4">
        <v>5188</v>
      </c>
      <c r="E21" s="5"/>
      <c r="F21" s="17">
        <v>12</v>
      </c>
      <c r="G21" s="2" t="s">
        <v>292</v>
      </c>
    </row>
    <row r="22" spans="3:7" x14ac:dyDescent="0.25">
      <c r="C22" s="3">
        <v>42984</v>
      </c>
      <c r="D22" s="4">
        <v>5189</v>
      </c>
      <c r="E22" s="5"/>
      <c r="F22" s="17">
        <v>24</v>
      </c>
      <c r="G22" s="2" t="s">
        <v>292</v>
      </c>
    </row>
    <row r="23" spans="3:7" x14ac:dyDescent="0.25">
      <c r="C23" s="3">
        <v>42984</v>
      </c>
      <c r="D23" s="4">
        <v>5190</v>
      </c>
      <c r="E23" s="5"/>
      <c r="F23" s="17">
        <v>3</v>
      </c>
      <c r="G23" s="2" t="s">
        <v>6</v>
      </c>
    </row>
    <row r="24" spans="3:7" x14ac:dyDescent="0.25">
      <c r="C24" s="3">
        <v>42984</v>
      </c>
      <c r="D24" s="4">
        <v>5191</v>
      </c>
      <c r="E24" s="5"/>
      <c r="F24" s="17">
        <v>20</v>
      </c>
      <c r="G24" s="2" t="s">
        <v>292</v>
      </c>
    </row>
    <row r="25" spans="3:7" x14ac:dyDescent="0.25">
      <c r="C25" s="3">
        <v>42984</v>
      </c>
      <c r="D25" s="4">
        <v>5192</v>
      </c>
      <c r="E25" s="5" t="s">
        <v>172</v>
      </c>
      <c r="F25" s="17">
        <v>24</v>
      </c>
      <c r="G25" s="2" t="s">
        <v>292</v>
      </c>
    </row>
    <row r="26" spans="3:7" x14ac:dyDescent="0.25">
      <c r="C26" s="3">
        <v>42985</v>
      </c>
      <c r="D26" s="4">
        <v>5193</v>
      </c>
      <c r="E26" s="5"/>
      <c r="F26" s="17">
        <v>30</v>
      </c>
      <c r="G26" s="2" t="s">
        <v>9</v>
      </c>
    </row>
    <row r="27" spans="3:7" x14ac:dyDescent="0.25">
      <c r="C27" s="3">
        <v>42985</v>
      </c>
      <c r="D27" s="4">
        <v>5194</v>
      </c>
      <c r="E27" s="5"/>
      <c r="F27" s="17">
        <v>10</v>
      </c>
      <c r="G27" s="2" t="s">
        <v>292</v>
      </c>
    </row>
    <row r="28" spans="3:7" x14ac:dyDescent="0.25">
      <c r="C28" s="3">
        <v>42985</v>
      </c>
      <c r="D28" s="4">
        <v>5195</v>
      </c>
      <c r="E28" s="5"/>
      <c r="F28" s="17">
        <v>10</v>
      </c>
      <c r="G28" s="2" t="s">
        <v>292</v>
      </c>
    </row>
    <row r="29" spans="3:7" x14ac:dyDescent="0.25">
      <c r="C29" s="3">
        <v>42985</v>
      </c>
      <c r="D29" s="4">
        <v>5196</v>
      </c>
      <c r="E29" s="13"/>
      <c r="F29" s="26">
        <v>2</v>
      </c>
      <c r="G29" s="2" t="s">
        <v>6</v>
      </c>
    </row>
    <row r="30" spans="3:7" x14ac:dyDescent="0.25">
      <c r="C30" s="3">
        <v>42986</v>
      </c>
      <c r="D30" s="4">
        <v>5197</v>
      </c>
      <c r="E30" s="13"/>
      <c r="F30" s="17">
        <v>10</v>
      </c>
      <c r="G30" s="14" t="s">
        <v>296</v>
      </c>
    </row>
    <row r="31" spans="3:7" x14ac:dyDescent="0.25">
      <c r="C31" s="3">
        <v>42986</v>
      </c>
      <c r="D31" s="4">
        <v>5198</v>
      </c>
      <c r="E31" s="13"/>
      <c r="F31" s="17">
        <v>10</v>
      </c>
      <c r="G31" s="2" t="s">
        <v>249</v>
      </c>
    </row>
    <row r="32" spans="3:7" x14ac:dyDescent="0.25">
      <c r="C32" s="3">
        <v>42985</v>
      </c>
      <c r="D32" s="4">
        <v>5199</v>
      </c>
      <c r="E32" s="13" t="s">
        <v>172</v>
      </c>
      <c r="F32" s="17">
        <v>12</v>
      </c>
      <c r="G32" s="2" t="s">
        <v>292</v>
      </c>
    </row>
    <row r="33" spans="3:7" x14ac:dyDescent="0.25">
      <c r="C33" s="3">
        <v>42986</v>
      </c>
      <c r="D33" s="4">
        <v>5200</v>
      </c>
      <c r="E33" s="5"/>
      <c r="F33" s="17">
        <v>12</v>
      </c>
      <c r="G33" s="2" t="s">
        <v>292</v>
      </c>
    </row>
    <row r="34" spans="3:7" x14ac:dyDescent="0.25">
      <c r="C34" s="3">
        <v>42985</v>
      </c>
      <c r="D34" s="4">
        <v>5201</v>
      </c>
      <c r="E34" s="5" t="s">
        <v>172</v>
      </c>
      <c r="F34" s="17">
        <v>10</v>
      </c>
      <c r="G34" s="2" t="s">
        <v>292</v>
      </c>
    </row>
    <row r="35" spans="3:7" x14ac:dyDescent="0.25">
      <c r="C35" s="3">
        <v>42986</v>
      </c>
      <c r="D35" s="4">
        <v>5202</v>
      </c>
      <c r="E35" s="5"/>
      <c r="F35" s="17">
        <v>4</v>
      </c>
      <c r="G35" s="2" t="s">
        <v>6</v>
      </c>
    </row>
    <row r="36" spans="3:7" x14ac:dyDescent="0.25">
      <c r="C36" s="3">
        <v>42987</v>
      </c>
      <c r="D36" s="4">
        <v>5203</v>
      </c>
      <c r="E36" s="5"/>
      <c r="F36" s="17">
        <v>10</v>
      </c>
      <c r="G36" s="14" t="s">
        <v>297</v>
      </c>
    </row>
    <row r="37" spans="3:7" x14ac:dyDescent="0.25">
      <c r="C37" s="3">
        <v>42987</v>
      </c>
      <c r="D37" s="4">
        <v>5204</v>
      </c>
      <c r="E37" s="5"/>
      <c r="F37" s="29">
        <v>6</v>
      </c>
      <c r="G37" s="2" t="s">
        <v>6</v>
      </c>
    </row>
    <row r="38" spans="3:7" x14ac:dyDescent="0.25">
      <c r="C38" s="3">
        <v>42989</v>
      </c>
      <c r="D38" s="4">
        <v>5205</v>
      </c>
      <c r="E38" s="5"/>
      <c r="F38" s="17">
        <v>30</v>
      </c>
      <c r="G38" s="14" t="s">
        <v>298</v>
      </c>
    </row>
    <row r="39" spans="3:7" x14ac:dyDescent="0.25">
      <c r="C39" s="3">
        <v>42989</v>
      </c>
      <c r="D39" s="4">
        <v>5206</v>
      </c>
      <c r="E39" s="5"/>
      <c r="F39" s="17">
        <v>15</v>
      </c>
      <c r="G39" s="14" t="s">
        <v>298</v>
      </c>
    </row>
    <row r="40" spans="3:7" x14ac:dyDescent="0.25">
      <c r="C40" s="3">
        <v>42989</v>
      </c>
      <c r="D40" s="4">
        <v>5207</v>
      </c>
      <c r="E40" s="5"/>
      <c r="F40" s="17">
        <v>3</v>
      </c>
      <c r="G40" s="2" t="s">
        <v>6</v>
      </c>
    </row>
    <row r="41" spans="3:7" x14ac:dyDescent="0.25">
      <c r="C41" s="3">
        <v>42990</v>
      </c>
      <c r="D41" s="4">
        <v>5208</v>
      </c>
      <c r="E41" s="5"/>
      <c r="F41" s="17">
        <v>45</v>
      </c>
      <c r="G41" s="2" t="s">
        <v>299</v>
      </c>
    </row>
    <row r="42" spans="3:7" x14ac:dyDescent="0.25">
      <c r="C42" s="3">
        <v>42990</v>
      </c>
      <c r="D42" s="4">
        <v>5209</v>
      </c>
      <c r="E42" s="5" t="s">
        <v>172</v>
      </c>
      <c r="F42" s="17">
        <v>15</v>
      </c>
      <c r="G42" s="14" t="s">
        <v>298</v>
      </c>
    </row>
    <row r="43" spans="3:7" x14ac:dyDescent="0.25">
      <c r="C43" s="3">
        <v>42991</v>
      </c>
      <c r="D43" s="4">
        <v>5210</v>
      </c>
      <c r="E43" s="5"/>
      <c r="F43" s="17">
        <v>30</v>
      </c>
      <c r="G43" s="14" t="s">
        <v>298</v>
      </c>
    </row>
    <row r="44" spans="3:7" x14ac:dyDescent="0.25">
      <c r="C44" s="3">
        <v>42991</v>
      </c>
      <c r="D44" s="4">
        <v>5211</v>
      </c>
      <c r="E44" s="5"/>
      <c r="F44" s="17">
        <v>2</v>
      </c>
      <c r="G44" s="2" t="s">
        <v>6</v>
      </c>
    </row>
    <row r="45" spans="3:7" x14ac:dyDescent="0.25">
      <c r="C45" s="3">
        <v>42991</v>
      </c>
      <c r="D45" s="4">
        <v>5212</v>
      </c>
      <c r="E45" s="5"/>
      <c r="F45" s="17">
        <v>30</v>
      </c>
      <c r="G45" s="2" t="s">
        <v>9</v>
      </c>
    </row>
    <row r="46" spans="3:7" x14ac:dyDescent="0.25">
      <c r="C46" s="3">
        <v>42992</v>
      </c>
      <c r="D46" s="4">
        <v>5213</v>
      </c>
      <c r="E46" s="5"/>
      <c r="F46" s="17">
        <v>5</v>
      </c>
      <c r="G46" s="2" t="s">
        <v>255</v>
      </c>
    </row>
    <row r="47" spans="3:7" x14ac:dyDescent="0.25">
      <c r="C47" s="3">
        <v>42992</v>
      </c>
      <c r="D47" s="4">
        <v>5214</v>
      </c>
      <c r="E47" s="17"/>
      <c r="F47" s="17">
        <v>10</v>
      </c>
      <c r="G47" s="2" t="s">
        <v>249</v>
      </c>
    </row>
    <row r="48" spans="3:7" x14ac:dyDescent="0.25">
      <c r="C48" s="3">
        <v>42992</v>
      </c>
      <c r="D48" s="4">
        <v>5215</v>
      </c>
      <c r="E48" s="5"/>
      <c r="F48" s="17">
        <v>3</v>
      </c>
      <c r="G48" s="2" t="s">
        <v>6</v>
      </c>
    </row>
    <row r="49" spans="3:7" x14ac:dyDescent="0.25">
      <c r="C49" s="3">
        <v>42992</v>
      </c>
      <c r="D49" s="4">
        <v>5216</v>
      </c>
      <c r="E49" s="5"/>
      <c r="F49" s="17">
        <v>15</v>
      </c>
      <c r="G49" s="14" t="s">
        <v>298</v>
      </c>
    </row>
    <row r="50" spans="3:7" x14ac:dyDescent="0.25">
      <c r="C50" s="3">
        <v>42992</v>
      </c>
      <c r="D50" s="4">
        <v>5217</v>
      </c>
      <c r="E50" s="17"/>
      <c r="F50" s="17">
        <v>82</v>
      </c>
      <c r="G50" s="14" t="s">
        <v>300</v>
      </c>
    </row>
    <row r="51" spans="3:7" x14ac:dyDescent="0.25">
      <c r="C51" s="3">
        <v>42992</v>
      </c>
      <c r="D51" s="4">
        <v>5218</v>
      </c>
      <c r="E51" s="17"/>
      <c r="F51" s="17">
        <v>12</v>
      </c>
      <c r="G51" s="14" t="s">
        <v>298</v>
      </c>
    </row>
    <row r="52" spans="3:7" x14ac:dyDescent="0.25">
      <c r="C52" s="30">
        <v>42996</v>
      </c>
      <c r="D52" s="31">
        <v>5270</v>
      </c>
      <c r="E52" s="32" t="s">
        <v>172</v>
      </c>
      <c r="F52" s="32">
        <v>30</v>
      </c>
      <c r="G52" s="33" t="s">
        <v>331</v>
      </c>
    </row>
    <row r="53" spans="3:7" x14ac:dyDescent="0.25">
      <c r="C53" s="3"/>
      <c r="D53" s="4">
        <v>5219</v>
      </c>
      <c r="E53" s="17"/>
      <c r="F53" s="17"/>
      <c r="G53" s="2" t="s">
        <v>5</v>
      </c>
    </row>
    <row r="54" spans="3:7" x14ac:dyDescent="0.25">
      <c r="C54" s="3">
        <v>42994</v>
      </c>
      <c r="D54" s="4">
        <v>5220</v>
      </c>
      <c r="E54" s="17"/>
      <c r="F54" s="17">
        <v>15</v>
      </c>
      <c r="G54" s="2" t="s">
        <v>296</v>
      </c>
    </row>
    <row r="55" spans="3:7" x14ac:dyDescent="0.25">
      <c r="C55" s="3">
        <v>42994</v>
      </c>
      <c r="D55" s="4">
        <v>5221</v>
      </c>
      <c r="E55" s="17"/>
      <c r="F55" s="17">
        <v>2</v>
      </c>
      <c r="G55" s="2" t="s">
        <v>6</v>
      </c>
    </row>
    <row r="56" spans="3:7" x14ac:dyDescent="0.25">
      <c r="C56" s="3">
        <v>42994</v>
      </c>
      <c r="D56" s="4">
        <v>5222</v>
      </c>
      <c r="E56" s="17"/>
      <c r="F56" s="17">
        <v>15</v>
      </c>
      <c r="G56" s="2" t="s">
        <v>296</v>
      </c>
    </row>
    <row r="57" spans="3:7" x14ac:dyDescent="0.25">
      <c r="C57" s="3">
        <v>42996</v>
      </c>
      <c r="D57" s="4">
        <v>5223</v>
      </c>
      <c r="E57" s="17"/>
      <c r="F57" s="17">
        <v>20</v>
      </c>
      <c r="G57" s="2" t="s">
        <v>255</v>
      </c>
    </row>
    <row r="58" spans="3:7" x14ac:dyDescent="0.25">
      <c r="C58" s="3">
        <v>42996</v>
      </c>
      <c r="D58" s="4">
        <v>5224</v>
      </c>
      <c r="E58" s="17"/>
      <c r="F58" s="17">
        <v>10</v>
      </c>
      <c r="G58" s="2" t="s">
        <v>296</v>
      </c>
    </row>
    <row r="59" spans="3:7" x14ac:dyDescent="0.25">
      <c r="C59" s="3">
        <v>42997</v>
      </c>
      <c r="D59" s="4">
        <v>5225</v>
      </c>
      <c r="E59" s="17"/>
      <c r="F59" s="17">
        <v>2</v>
      </c>
      <c r="G59" s="2" t="s">
        <v>6</v>
      </c>
    </row>
    <row r="60" spans="3:7" x14ac:dyDescent="0.25">
      <c r="C60" s="3">
        <v>42998</v>
      </c>
      <c r="D60" s="4">
        <v>5226</v>
      </c>
      <c r="E60" s="17"/>
      <c r="F60" s="17">
        <v>13</v>
      </c>
      <c r="G60" s="2" t="s">
        <v>293</v>
      </c>
    </row>
    <row r="61" spans="3:7" x14ac:dyDescent="0.25">
      <c r="C61" s="3">
        <v>42998</v>
      </c>
      <c r="D61" s="4">
        <v>5227</v>
      </c>
      <c r="E61" s="2"/>
      <c r="F61" s="17">
        <v>2</v>
      </c>
      <c r="G61" s="2" t="s">
        <v>6</v>
      </c>
    </row>
    <row r="62" spans="3:7" x14ac:dyDescent="0.25">
      <c r="C62" s="3">
        <v>42998</v>
      </c>
      <c r="D62" s="4">
        <v>5228</v>
      </c>
      <c r="E62" s="2"/>
      <c r="F62" s="17">
        <v>30</v>
      </c>
      <c r="G62" s="2" t="s">
        <v>9</v>
      </c>
    </row>
    <row r="63" spans="3:7" x14ac:dyDescent="0.25">
      <c r="C63" s="3">
        <v>42998</v>
      </c>
      <c r="D63" s="4">
        <v>5229</v>
      </c>
      <c r="E63" s="2"/>
      <c r="F63" s="17">
        <v>13</v>
      </c>
      <c r="G63" s="2" t="s">
        <v>293</v>
      </c>
    </row>
    <row r="64" spans="3:7" x14ac:dyDescent="0.25">
      <c r="C64" s="3">
        <v>42999</v>
      </c>
      <c r="D64" s="4">
        <v>5230</v>
      </c>
      <c r="E64" s="2"/>
      <c r="F64" s="17">
        <v>127</v>
      </c>
      <c r="G64" s="14" t="s">
        <v>301</v>
      </c>
    </row>
    <row r="65" spans="3:7" x14ac:dyDescent="0.25">
      <c r="C65" s="3">
        <v>42999</v>
      </c>
      <c r="D65" s="4">
        <v>5231</v>
      </c>
      <c r="E65" s="2"/>
      <c r="F65" s="17">
        <v>15</v>
      </c>
      <c r="G65" s="2" t="s">
        <v>249</v>
      </c>
    </row>
    <row r="66" spans="3:7" x14ac:dyDescent="0.25">
      <c r="C66" s="3">
        <v>42999</v>
      </c>
      <c r="D66" s="4">
        <v>5232</v>
      </c>
      <c r="E66" s="28"/>
      <c r="F66" s="17">
        <v>10</v>
      </c>
      <c r="G66" s="2" t="s">
        <v>249</v>
      </c>
    </row>
    <row r="67" spans="3:7" x14ac:dyDescent="0.25">
      <c r="C67" s="3">
        <v>42999</v>
      </c>
      <c r="D67" s="4">
        <v>5233</v>
      </c>
      <c r="E67" s="2" t="s">
        <v>172</v>
      </c>
      <c r="F67" s="17">
        <v>30</v>
      </c>
      <c r="G67" s="2" t="s">
        <v>302</v>
      </c>
    </row>
    <row r="68" spans="3:7" x14ac:dyDescent="0.25">
      <c r="C68" s="3">
        <v>42999</v>
      </c>
      <c r="D68" s="4">
        <v>5234</v>
      </c>
      <c r="E68" s="2" t="s">
        <v>172</v>
      </c>
      <c r="F68" s="17">
        <v>15</v>
      </c>
      <c r="G68" s="2" t="s">
        <v>302</v>
      </c>
    </row>
    <row r="69" spans="3:7" x14ac:dyDescent="0.25">
      <c r="C69" s="3">
        <v>43000</v>
      </c>
      <c r="D69" s="4">
        <v>5235</v>
      </c>
      <c r="E69" s="2"/>
      <c r="F69" s="17">
        <v>10</v>
      </c>
      <c r="G69" s="2" t="s">
        <v>296</v>
      </c>
    </row>
    <row r="70" spans="3:7" x14ac:dyDescent="0.25">
      <c r="C70" s="3">
        <v>43001</v>
      </c>
      <c r="D70" s="4">
        <v>5236</v>
      </c>
      <c r="E70" s="2"/>
      <c r="F70" s="17">
        <v>15</v>
      </c>
      <c r="G70" s="2" t="s">
        <v>296</v>
      </c>
    </row>
    <row r="71" spans="3:7" x14ac:dyDescent="0.25">
      <c r="C71" s="3">
        <v>43001</v>
      </c>
      <c r="D71" s="4">
        <v>5237</v>
      </c>
      <c r="E71" s="2"/>
      <c r="F71" s="17">
        <v>10</v>
      </c>
      <c r="G71" s="2" t="s">
        <v>296</v>
      </c>
    </row>
    <row r="72" spans="3:7" x14ac:dyDescent="0.25">
      <c r="C72" s="3">
        <v>43001</v>
      </c>
      <c r="D72" s="4">
        <v>5238</v>
      </c>
      <c r="E72" s="2"/>
      <c r="F72" s="17">
        <v>32</v>
      </c>
      <c r="G72" s="2" t="s">
        <v>303</v>
      </c>
    </row>
    <row r="73" spans="3:7" x14ac:dyDescent="0.25">
      <c r="C73" s="3">
        <v>43003</v>
      </c>
      <c r="D73" s="4">
        <v>5239</v>
      </c>
      <c r="E73" s="2"/>
      <c r="F73" s="17">
        <v>10</v>
      </c>
      <c r="G73" s="2" t="s">
        <v>296</v>
      </c>
    </row>
    <row r="74" spans="3:7" x14ac:dyDescent="0.25">
      <c r="C74" s="3">
        <v>43003</v>
      </c>
      <c r="D74" s="4">
        <v>5240</v>
      </c>
      <c r="E74" s="2"/>
      <c r="F74" s="17">
        <v>2</v>
      </c>
      <c r="G74" s="2" t="s">
        <v>6</v>
      </c>
    </row>
    <row r="75" spans="3:7" x14ac:dyDescent="0.25">
      <c r="C75" s="3">
        <v>43003</v>
      </c>
      <c r="D75" s="4">
        <v>5241</v>
      </c>
      <c r="E75" s="2"/>
      <c r="F75" s="17">
        <v>5</v>
      </c>
      <c r="G75" s="2" t="s">
        <v>304</v>
      </c>
    </row>
    <row r="76" spans="3:7" x14ac:dyDescent="0.25">
      <c r="C76" s="3">
        <v>43003</v>
      </c>
      <c r="D76" s="4">
        <v>5242</v>
      </c>
      <c r="E76" s="27"/>
      <c r="F76" s="17">
        <v>10</v>
      </c>
      <c r="G76" s="2" t="s">
        <v>305</v>
      </c>
    </row>
    <row r="77" spans="3:7" x14ac:dyDescent="0.25">
      <c r="C77" s="3">
        <v>43003</v>
      </c>
      <c r="D77" s="4">
        <v>5243</v>
      </c>
      <c r="E77" s="27"/>
      <c r="F77" s="17">
        <v>4</v>
      </c>
      <c r="G77" s="2" t="s">
        <v>6</v>
      </c>
    </row>
    <row r="78" spans="3:7" x14ac:dyDescent="0.25">
      <c r="C78" s="3">
        <v>43006</v>
      </c>
      <c r="D78" s="4">
        <v>5244</v>
      </c>
      <c r="E78" s="27" t="s">
        <v>171</v>
      </c>
      <c r="F78" s="17">
        <v>285.63</v>
      </c>
      <c r="G78" s="2" t="s">
        <v>306</v>
      </c>
    </row>
    <row r="79" spans="3:7" x14ac:dyDescent="0.25">
      <c r="C79" s="3">
        <v>43005</v>
      </c>
      <c r="D79" s="4">
        <v>5245</v>
      </c>
      <c r="E79" s="2"/>
      <c r="F79" s="17">
        <v>5</v>
      </c>
      <c r="G79" s="2" t="s">
        <v>304</v>
      </c>
    </row>
    <row r="80" spans="3:7" x14ac:dyDescent="0.25">
      <c r="C80" s="3"/>
      <c r="D80" s="4">
        <v>5246</v>
      </c>
      <c r="E80" s="2"/>
      <c r="F80" s="5"/>
      <c r="G80" s="2" t="s">
        <v>5</v>
      </c>
    </row>
    <row r="81" spans="3:7" x14ac:dyDescent="0.25">
      <c r="C81" s="3">
        <v>43006</v>
      </c>
      <c r="D81" s="4">
        <v>5247</v>
      </c>
      <c r="E81" s="2"/>
      <c r="F81" s="17">
        <v>5</v>
      </c>
      <c r="G81" s="2" t="s">
        <v>304</v>
      </c>
    </row>
    <row r="82" spans="3:7" x14ac:dyDescent="0.25">
      <c r="C82" s="3">
        <v>43007</v>
      </c>
      <c r="D82" s="4">
        <v>5248</v>
      </c>
      <c r="E82" s="2"/>
      <c r="F82" s="17">
        <v>5</v>
      </c>
      <c r="G82" s="2" t="s">
        <v>304</v>
      </c>
    </row>
    <row r="83" spans="3:7" x14ac:dyDescent="0.25">
      <c r="C83" s="3">
        <v>43008</v>
      </c>
      <c r="D83" s="4">
        <v>5249</v>
      </c>
      <c r="E83" s="2"/>
      <c r="F83" s="17">
        <v>5</v>
      </c>
      <c r="G83" s="2" t="s">
        <v>304</v>
      </c>
    </row>
    <row r="84" spans="3:7" x14ac:dyDescent="0.25">
      <c r="C84" s="3">
        <v>43008</v>
      </c>
      <c r="D84" s="4">
        <v>5250</v>
      </c>
      <c r="E84" s="2"/>
      <c r="F84" s="17">
        <v>5</v>
      </c>
      <c r="G84" s="2" t="s">
        <v>304</v>
      </c>
    </row>
    <row r="85" spans="3:7" x14ac:dyDescent="0.25">
      <c r="C85" s="3">
        <v>43008</v>
      </c>
      <c r="D85" s="4">
        <v>5251</v>
      </c>
      <c r="E85" s="2"/>
      <c r="F85" s="17">
        <v>10</v>
      </c>
      <c r="G85" s="2" t="s">
        <v>304</v>
      </c>
    </row>
    <row r="86" spans="3:7" x14ac:dyDescent="0.25">
      <c r="C86" s="3">
        <v>43008</v>
      </c>
      <c r="D86" s="4">
        <v>5252</v>
      </c>
      <c r="E86" s="2"/>
      <c r="F86" s="17">
        <v>10</v>
      </c>
      <c r="G86" s="2" t="s">
        <v>304</v>
      </c>
    </row>
    <row r="87" spans="3:7" x14ac:dyDescent="0.25">
      <c r="C87" s="3">
        <v>43008</v>
      </c>
      <c r="D87" s="4">
        <v>5331</v>
      </c>
      <c r="E87" s="2"/>
      <c r="F87" s="17">
        <v>85</v>
      </c>
      <c r="G87" s="2" t="s">
        <v>329</v>
      </c>
    </row>
    <row r="88" spans="3:7" x14ac:dyDescent="0.25">
      <c r="C88" s="3">
        <v>43008</v>
      </c>
      <c r="D88" s="4">
        <v>5332</v>
      </c>
      <c r="E88" s="2"/>
      <c r="F88" s="5">
        <v>125</v>
      </c>
      <c r="G88" s="2" t="s">
        <v>330</v>
      </c>
    </row>
    <row r="89" spans="3:7" x14ac:dyDescent="0.25">
      <c r="C89" s="3"/>
      <c r="D89" s="4"/>
      <c r="E89" s="55" t="s">
        <v>267</v>
      </c>
      <c r="F89" s="73">
        <f>SUM(F7:F88)</f>
        <v>2374.63</v>
      </c>
      <c r="G89" s="2"/>
    </row>
    <row r="90" spans="3:7" x14ac:dyDescent="0.25">
      <c r="C90" s="3"/>
      <c r="D90" s="4"/>
      <c r="E90" s="2"/>
      <c r="F90" s="5"/>
      <c r="G90" s="2"/>
    </row>
    <row r="91" spans="3:7" x14ac:dyDescent="0.25">
      <c r="C91" s="3"/>
      <c r="D91" s="4"/>
      <c r="E91" s="17"/>
      <c r="F91" s="5"/>
      <c r="G91" s="2"/>
    </row>
    <row r="92" spans="3:7" x14ac:dyDescent="0.25">
      <c r="C92" s="3"/>
      <c r="D92" s="4"/>
      <c r="E92" s="27"/>
      <c r="F92" s="5"/>
      <c r="G92" s="2"/>
    </row>
    <row r="93" spans="3:7" x14ac:dyDescent="0.25">
      <c r="C93" s="3"/>
      <c r="D93" s="4"/>
      <c r="E93" s="27"/>
      <c r="F93" s="5"/>
      <c r="G93" s="2"/>
    </row>
    <row r="94" spans="3:7" x14ac:dyDescent="0.25">
      <c r="C94" s="3"/>
      <c r="D94" s="4"/>
      <c r="E94" s="24"/>
      <c r="F94" s="5"/>
      <c r="G9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ENERO 2017</vt:lpstr>
      <vt:lpstr>FEBRERO 2017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ENERO</vt:lpstr>
      <vt:lpstr>FEBRERO 2018</vt:lpstr>
      <vt:lpstr>Marzo 2018</vt:lpstr>
      <vt:lpstr>Abril 2018</vt:lpstr>
      <vt:lpstr>Mayo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FEDERACION ME</cp:lastModifiedBy>
  <dcterms:created xsi:type="dcterms:W3CDTF">2016-07-11T15:01:39Z</dcterms:created>
  <dcterms:modified xsi:type="dcterms:W3CDTF">2018-05-16T16:32:17Z</dcterms:modified>
</cp:coreProperties>
</file>