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PORTAL" sheetId="1" r:id="rId1"/>
  </sheets>
  <calcPr calcId="145621"/>
</workbook>
</file>

<file path=xl/calcChain.xml><?xml version="1.0" encoding="utf-8"?>
<calcChain xmlns="http://schemas.openxmlformats.org/spreadsheetml/2006/main">
  <c r="C29" i="1" l="1"/>
  <c r="C30" i="1" s="1"/>
  <c r="C26" i="1"/>
  <c r="C14" i="1"/>
</calcChain>
</file>

<file path=xl/sharedStrings.xml><?xml version="1.0" encoding="utf-8"?>
<sst xmlns="http://schemas.openxmlformats.org/spreadsheetml/2006/main" count="200" uniqueCount="121">
  <si>
    <t>IGD - BANCOS Y SOCIEDADES DE AHORRO Y CREDITO</t>
  </si>
  <si>
    <t>Compras por Período del 01/01/2016 al 03/31/2016</t>
  </si>
  <si>
    <t>Estado</t>
  </si>
  <si>
    <t xml:space="preserve">Cumplió con la entrega del bien o servicio </t>
  </si>
  <si>
    <t>Cumplió con las especificaciones del Bien/Servicio pactado</t>
  </si>
  <si>
    <t xml:space="preserve">Calificación Final </t>
  </si>
  <si>
    <t xml:space="preserve">OBSERVACIONES </t>
  </si>
  <si>
    <t>Orden compra</t>
  </si>
  <si>
    <t>Proveedor</t>
  </si>
  <si>
    <t>Valor orden</t>
  </si>
  <si>
    <t>Fecha orden</t>
  </si>
  <si>
    <t>Concepto</t>
  </si>
  <si>
    <t>NIT</t>
  </si>
  <si>
    <t>SI</t>
  </si>
  <si>
    <t>NO</t>
  </si>
  <si>
    <t>E</t>
  </si>
  <si>
    <t>MB</t>
  </si>
  <si>
    <t>B</t>
  </si>
  <si>
    <t>R</t>
  </si>
  <si>
    <t>1374</t>
  </si>
  <si>
    <t>SINAGRI, S.A. DE C.V.</t>
  </si>
  <si>
    <t>20/ene/2016</t>
  </si>
  <si>
    <t>ALIMENTOS E INSTALACIONES PARA DIRECTORES</t>
  </si>
  <si>
    <t>06142205850029</t>
  </si>
  <si>
    <t>FINALIZADO</t>
  </si>
  <si>
    <t>X</t>
  </si>
  <si>
    <t>1375</t>
  </si>
  <si>
    <t>ASOCIACION SALVADOREÑA DE INDUSTRIALES</t>
  </si>
  <si>
    <t>CAPACITACION EN LEY DE LAVADO DE DINERO CLAUDIA  DIAZ</t>
  </si>
  <si>
    <t>06140611580022</t>
  </si>
  <si>
    <t>1376</t>
  </si>
  <si>
    <t>ELIAS Y ASOCIADOS</t>
  </si>
  <si>
    <t>SERVICIOS DE AUDITORÍA EXTERNA PARA EL 2016</t>
  </si>
  <si>
    <t>06141710891065</t>
  </si>
  <si>
    <t>EN EJECUCIÓN</t>
  </si>
  <si>
    <t>1377</t>
  </si>
  <si>
    <t>PEDRO MELARA</t>
  </si>
  <si>
    <t>21/ene/2016</t>
  </si>
  <si>
    <t>SERVICIO ESPECIAL DE MENSAJERIA 2016</t>
  </si>
  <si>
    <t>06142707581035</t>
  </si>
  <si>
    <t>1378</t>
  </si>
  <si>
    <t>AMERICA PUBLICIDAD, S.A. DE C.V.</t>
  </si>
  <si>
    <t>25/ene/2016</t>
  </si>
  <si>
    <t>DOS PUBLICACIONES EN ROBA PAGINA 5COL X12"  BLANCO Y NEGRO</t>
  </si>
  <si>
    <t>06142901921025</t>
  </si>
  <si>
    <t>1379</t>
  </si>
  <si>
    <t>EDITORA EL MUNDO, S.A.</t>
  </si>
  <si>
    <t>UNA PUBLICACIÓN EN PRENSA ROBA PAGINA 5 COL X 12" FULL COLOR</t>
  </si>
  <si>
    <t>06141511670024</t>
  </si>
  <si>
    <t>1380</t>
  </si>
  <si>
    <t>DUTRIZ HERMANOS S.A. DE C.V.</t>
  </si>
  <si>
    <t>TRES PUBLICACIONES EN PRENSA ROBA PAGINA 5 COL X 12"  AZUL O BN</t>
  </si>
  <si>
    <t>06140310355170</t>
  </si>
  <si>
    <t>1381</t>
  </si>
  <si>
    <t>STB COMPUTER, S.A DE C.V</t>
  </si>
  <si>
    <t>26/ene/2016</t>
  </si>
  <si>
    <t>7 MOUSES Y 7CANDADOS DE SEGURIDAD PARA LAPTOPS</t>
  </si>
  <si>
    <t>06141112041014</t>
  </si>
  <si>
    <t>1382</t>
  </si>
  <si>
    <t>ALEX EDGARDO MARTINEZ NOYOLA</t>
  </si>
  <si>
    <t>28/ene/2016</t>
  </si>
  <si>
    <t>DISEÑO, DIAGRMACION PARA MEMORIA Y ARTE PARA REVISTA</t>
  </si>
  <si>
    <t>06102405851015</t>
  </si>
  <si>
    <t xml:space="preserve">TOTAL ENERO </t>
  </si>
  <si>
    <t>1383</t>
  </si>
  <si>
    <t>SISTEMAS C &amp; C, S.A. DE C.V.</t>
  </si>
  <si>
    <t>02/feb/2016</t>
  </si>
  <si>
    <t>LIMPIEZA DE ESCANER</t>
  </si>
  <si>
    <t>06141003951019</t>
  </si>
  <si>
    <t>1384</t>
  </si>
  <si>
    <t>03/feb/2016</t>
  </si>
  <si>
    <t>PUBLICACION DE ESTADOS FINANCIEROS</t>
  </si>
  <si>
    <t>1385</t>
  </si>
  <si>
    <t>1386</t>
  </si>
  <si>
    <t>REDSOFT, S.A DE C.V</t>
  </si>
  <si>
    <t>05/feb/2016</t>
  </si>
  <si>
    <t>DERECHOS DE ACTUALIZACIÓN WINSVERDATACTR SA OLP NL GOV 2 PROC QLFD</t>
  </si>
  <si>
    <t>06140704141066</t>
  </si>
  <si>
    <t>1388</t>
  </si>
  <si>
    <t>GRUPO DIGITAL, S.A DE C.V</t>
  </si>
  <si>
    <t>TECLADOS NUMERICOS PARA LAPTOP</t>
  </si>
  <si>
    <t>06142209141010</t>
  </si>
  <si>
    <t>1389</t>
  </si>
  <si>
    <t>GRUPO VECTOR, S.A DE C.V</t>
  </si>
  <si>
    <t>08/feb/2016</t>
  </si>
  <si>
    <t>SERVICIOS DE FUMIGACION DE OFICINAS IGD</t>
  </si>
  <si>
    <t>06141610121084</t>
  </si>
  <si>
    <t>1390</t>
  </si>
  <si>
    <t>SINAGRI, S.A. DE C.V</t>
  </si>
  <si>
    <t>09/feb/2016</t>
  </si>
  <si>
    <t>INSTALACIONES Y ALIMENTOS PARA REUNION DEL IGD</t>
  </si>
  <si>
    <t>1391</t>
  </si>
  <si>
    <t>WILLIAM ERNESTO SANCHEZ CHEVEZ</t>
  </si>
  <si>
    <t>11/feb/2016</t>
  </si>
  <si>
    <t>TRANSPORTE PARA DISTRIBUCION DE MATERIAL DE DIVULGACIÓN</t>
  </si>
  <si>
    <t>06140504781036</t>
  </si>
  <si>
    <t>1392</t>
  </si>
  <si>
    <t>HOTEL SHERATON PRESIDENTE</t>
  </si>
  <si>
    <t>23/feb/2016</t>
  </si>
  <si>
    <t>ALIMENTOS E INSTALACIONES PARA CD DE FEBRERO 2016</t>
  </si>
  <si>
    <t>06142704921030</t>
  </si>
  <si>
    <t>1393</t>
  </si>
  <si>
    <t>ASIT, S.A DE C.V</t>
  </si>
  <si>
    <t>24/feb/2016</t>
  </si>
  <si>
    <t>9 LICENCIAS ACROBAT PRO DC LICENCIA PERPETUA GOB/ESPAÑOL</t>
  </si>
  <si>
    <t>06142609081016</t>
  </si>
  <si>
    <t>1394</t>
  </si>
  <si>
    <t>IPESA DE EL SALVADOR, S.A DE C.V</t>
  </si>
  <si>
    <t>RENOVACION DE SOPORTE Y DERECHOS DE ACTUALIZACION LICENCIAS BCK UP EXEC 2AÑOS</t>
  </si>
  <si>
    <t>06140210750020</t>
  </si>
  <si>
    <t>TOTAL FEBRERO</t>
  </si>
  <si>
    <t>ACSA, S.A</t>
  </si>
  <si>
    <t>PAGO DE PRIMA ACSA POR INCLUSION DE BIENES</t>
  </si>
  <si>
    <t>0614-280373-005-6</t>
  </si>
  <si>
    <t>1396</t>
  </si>
  <si>
    <t>CEK DE CENTROAMERICA, EL SALVADOR, S.A.</t>
  </si>
  <si>
    <t>29/mar/2016</t>
  </si>
  <si>
    <t>PAPEL TOALLA, PAPEL HIGIÉNICO Y SERVILLETAS PARA USO IGD</t>
  </si>
  <si>
    <t>06140902901025</t>
  </si>
  <si>
    <t xml:space="preserve">  </t>
  </si>
  <si>
    <t>TOTAL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</si>
</sst>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yy;@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0"/>
      <color indexed="8"/>
      <name val="Arial"/>
      <family val="2"/>
    </font>
    <font>
      <sz val="8"/>
      <color indexed="8"/>
      <name val="Arial Narrow"/>
      <family val="2"/>
    </font>
    <font>
      <b/>
      <sz val="12"/>
      <color theme="0"/>
      <name val="Arial Narrow"/>
      <family val="2"/>
    </font>
    <font>
      <b/>
      <sz val="11"/>
      <color indexed="8"/>
      <name val="Arial Narrow"/>
      <family val="2"/>
    </font>
    <font>
      <b/>
      <sz val="11"/>
      <name val="Microsoft Sans Serif"/>
      <family val="2"/>
    </font>
    <font>
      <sz val="10"/>
      <color indexed="8"/>
      <name val="Arial Narrow"/>
      <family val="2"/>
    </font>
    <font>
      <sz val="7"/>
      <color indexed="8"/>
      <name val="Arial Narrow"/>
      <family val="2"/>
    </font>
    <font>
      <b/>
      <sz val="8"/>
      <color indexed="8"/>
      <name val="Arial Narrow"/>
      <family val="2"/>
    </font>
    <font>
      <b/>
      <sz val="10"/>
      <color indexed="8"/>
      <name val="Arial Narrow"/>
      <family val="2"/>
    </font>
    <font>
      <b/>
      <sz val="7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2" xfId="0" applyBorder="1"/>
    <xf numFmtId="0" fontId="4" fillId="2" borderId="2" xfId="0" applyNumberFormat="1" applyFont="1" applyFill="1" applyBorder="1" applyAlignment="1" applyProtection="1">
      <alignment vertical="top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4" fillId="2" borderId="0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4" xfId="0" applyNumberFormat="1" applyFont="1" applyFill="1" applyBorder="1" applyAlignment="1" applyProtection="1">
      <alignment horizontal="center" wrapText="1"/>
    </xf>
    <xf numFmtId="0" fontId="5" fillId="3" borderId="5" xfId="0" applyNumberFormat="1" applyFont="1" applyFill="1" applyBorder="1" applyAlignment="1" applyProtection="1">
      <alignment horizontal="center" wrapText="1"/>
    </xf>
    <xf numFmtId="0" fontId="5" fillId="3" borderId="6" xfId="0" applyNumberFormat="1" applyFont="1" applyFill="1" applyBorder="1" applyAlignment="1" applyProtection="1">
      <alignment horizontal="center" wrapText="1"/>
    </xf>
    <xf numFmtId="0" fontId="5" fillId="3" borderId="7" xfId="0" applyNumberFormat="1" applyFont="1" applyFill="1" applyBorder="1" applyAlignment="1" applyProtection="1">
      <alignment horizontal="center" wrapText="1"/>
    </xf>
    <xf numFmtId="0" fontId="5" fillId="3" borderId="8" xfId="0" applyNumberFormat="1" applyFont="1" applyFill="1" applyBorder="1" applyAlignment="1" applyProtection="1">
      <alignment horizontal="center" wrapText="1"/>
    </xf>
    <xf numFmtId="0" fontId="5" fillId="3" borderId="9" xfId="0" applyNumberFormat="1" applyFont="1" applyFill="1" applyBorder="1" applyAlignment="1" applyProtection="1">
      <alignment horizontal="center" wrapText="1"/>
    </xf>
    <xf numFmtId="0" fontId="5" fillId="3" borderId="10" xfId="0" applyNumberFormat="1" applyFont="1" applyFill="1" applyBorder="1" applyAlignment="1" applyProtection="1">
      <alignment horizontal="center" wrapText="1"/>
    </xf>
    <xf numFmtId="0" fontId="5" fillId="3" borderId="11" xfId="0" applyNumberFormat="1" applyFont="1" applyFill="1" applyBorder="1" applyAlignment="1" applyProtection="1">
      <alignment horizontal="center" wrapText="1"/>
    </xf>
    <xf numFmtId="0" fontId="6" fillId="3" borderId="12" xfId="0" applyNumberFormat="1" applyFont="1" applyFill="1" applyBorder="1" applyAlignment="1" applyProtection="1">
      <alignment horizontal="center" vertical="top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vertical="top" wrapText="1"/>
    </xf>
    <xf numFmtId="164" fontId="8" fillId="2" borderId="14" xfId="1" applyFont="1" applyFill="1" applyBorder="1" applyAlignment="1" applyProtection="1">
      <alignment vertical="top" wrapText="1"/>
    </xf>
    <xf numFmtId="0" fontId="9" fillId="2" borderId="14" xfId="0" applyNumberFormat="1" applyFont="1" applyFill="1" applyBorder="1" applyAlignment="1" applyProtection="1">
      <alignment horizontal="left" vertical="top" wrapText="1"/>
    </xf>
    <xf numFmtId="0" fontId="4" fillId="2" borderId="14" xfId="0" applyNumberFormat="1" applyFont="1" applyFill="1" applyBorder="1" applyAlignment="1" applyProtection="1">
      <alignment horizontal="left" vertical="top" wrapText="1"/>
    </xf>
    <xf numFmtId="0" fontId="0" fillId="0" borderId="14" xfId="0" applyBorder="1"/>
    <xf numFmtId="0" fontId="10" fillId="2" borderId="14" xfId="0" applyNumberFormat="1" applyFont="1" applyFill="1" applyBorder="1" applyAlignment="1" applyProtection="1">
      <alignment vertical="top" wrapText="1"/>
    </xf>
    <xf numFmtId="164" fontId="11" fillId="2" borderId="14" xfId="1" applyFont="1" applyFill="1" applyBorder="1" applyAlignment="1" applyProtection="1">
      <alignment vertical="top" wrapText="1"/>
    </xf>
    <xf numFmtId="0" fontId="12" fillId="2" borderId="14" xfId="0" applyNumberFormat="1" applyFont="1" applyFill="1" applyBorder="1" applyAlignment="1" applyProtection="1">
      <alignment horizontal="left" vertical="top" wrapText="1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2" fillId="2" borderId="8" xfId="0" applyNumberFormat="1" applyFont="1" applyFill="1" applyBorder="1" applyAlignment="1" applyProtection="1">
      <alignment horizontal="center" vertical="top" wrapText="1"/>
    </xf>
    <xf numFmtId="0" fontId="12" fillId="2" borderId="6" xfId="0" applyNumberFormat="1" applyFont="1" applyFill="1" applyBorder="1" applyAlignment="1" applyProtection="1">
      <alignment horizontal="center" vertical="top" wrapText="1"/>
    </xf>
    <xf numFmtId="0" fontId="13" fillId="0" borderId="14" xfId="0" applyFont="1" applyBorder="1"/>
    <xf numFmtId="0" fontId="13" fillId="0" borderId="0" xfId="0" applyFont="1"/>
    <xf numFmtId="0" fontId="10" fillId="2" borderId="7" xfId="0" applyNumberFormat="1" applyFont="1" applyFill="1" applyBorder="1" applyAlignment="1" applyProtection="1">
      <alignment horizontal="center" vertical="top" wrapText="1"/>
    </xf>
    <xf numFmtId="0" fontId="10" fillId="2" borderId="8" xfId="0" applyNumberFormat="1" applyFont="1" applyFill="1" applyBorder="1" applyAlignment="1" applyProtection="1">
      <alignment horizontal="center" vertical="top" wrapText="1"/>
    </xf>
    <xf numFmtId="0" fontId="10" fillId="2" borderId="6" xfId="0" applyNumberFormat="1" applyFont="1" applyFill="1" applyBorder="1" applyAlignment="1" applyProtection="1">
      <alignment horizontal="center" vertical="top" wrapText="1"/>
    </xf>
    <xf numFmtId="0" fontId="4" fillId="2" borderId="14" xfId="0" applyNumberFormat="1" applyFont="1" applyFill="1" applyBorder="1" applyAlignment="1" applyProtection="1">
      <alignment horizontal="left" vertical="top" wrapText="1"/>
    </xf>
    <xf numFmtId="2" fontId="14" fillId="0" borderId="14" xfId="0" applyNumberFormat="1" applyFont="1" applyBorder="1" applyAlignment="1">
      <alignment vertical="top"/>
    </xf>
    <xf numFmtId="165" fontId="4" fillId="2" borderId="14" xfId="0" applyNumberFormat="1" applyFont="1" applyFill="1" applyBorder="1" applyAlignment="1" applyProtection="1">
      <alignment horizontal="left" vertical="top" wrapText="1"/>
    </xf>
    <xf numFmtId="0" fontId="10" fillId="2" borderId="14" xfId="0" applyNumberFormat="1" applyFont="1" applyFill="1" applyBorder="1" applyAlignment="1" applyProtection="1">
      <alignment horizontal="left" vertical="top" wrapText="1"/>
    </xf>
    <xf numFmtId="164" fontId="15" fillId="0" borderId="14" xfId="0" applyNumberFormat="1" applyFont="1" applyBorder="1"/>
    <xf numFmtId="164" fontId="13" fillId="0" borderId="14" xfId="1" applyFont="1" applyBorder="1"/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4" fillId="0" borderId="0" xfId="0" applyFont="1"/>
    <xf numFmtId="164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topLeftCell="A10" workbookViewId="0">
      <selection activeCell="K13" sqref="K13"/>
    </sheetView>
  </sheetViews>
  <sheetFormatPr baseColWidth="10" defaultColWidth="11.42578125" defaultRowHeight="35.25" customHeight="1" x14ac:dyDescent="0.25"/>
  <cols>
    <col min="1" max="1" width="12.28515625" customWidth="1"/>
    <col min="2" max="2" width="23.85546875" customWidth="1"/>
    <col min="3" max="3" width="10.42578125" style="51" customWidth="1"/>
    <col min="4" max="4" width="10.5703125" style="52" customWidth="1"/>
    <col min="5" max="5" width="28.7109375" customWidth="1"/>
    <col min="6" max="6" width="4.42578125" customWidth="1"/>
    <col min="7" max="7" width="4.7109375" customWidth="1"/>
    <col min="8" max="8" width="8.7109375" customWidth="1"/>
    <col min="9" max="9" width="16.7109375" customWidth="1"/>
    <col min="10" max="17" width="5.28515625" customWidth="1"/>
    <col min="18" max="18" width="19.140625" customWidth="1"/>
  </cols>
  <sheetData>
    <row r="1" spans="1:18" ht="21.75" customHeight="1" x14ac:dyDescent="0.25">
      <c r="A1" s="1" t="s">
        <v>0</v>
      </c>
      <c r="B1" s="2"/>
      <c r="C1" s="2"/>
      <c r="D1" s="2"/>
      <c r="E1" s="2"/>
      <c r="F1" s="3"/>
      <c r="G1" s="4"/>
      <c r="H1" s="5"/>
    </row>
    <row r="2" spans="1:18" ht="21" customHeight="1" x14ac:dyDescent="0.3">
      <c r="A2" s="6" t="s">
        <v>1</v>
      </c>
      <c r="B2" s="7"/>
      <c r="C2" s="7"/>
      <c r="D2" s="7"/>
      <c r="E2" s="7"/>
      <c r="F2" s="8"/>
      <c r="G2" s="9"/>
      <c r="H2" s="10"/>
    </row>
    <row r="3" spans="1:18" ht="55.5" customHeight="1" x14ac:dyDescent="0.25">
      <c r="A3" s="11"/>
      <c r="B3" s="12"/>
      <c r="C3" s="12"/>
      <c r="D3" s="12"/>
      <c r="E3" s="12"/>
      <c r="F3" s="8"/>
      <c r="G3" s="9"/>
      <c r="H3" s="10"/>
      <c r="I3" s="13" t="s">
        <v>2</v>
      </c>
      <c r="J3" s="14" t="s">
        <v>3</v>
      </c>
      <c r="K3" s="15"/>
      <c r="L3" s="16" t="s">
        <v>4</v>
      </c>
      <c r="M3" s="15"/>
      <c r="N3" s="16" t="s">
        <v>5</v>
      </c>
      <c r="O3" s="17"/>
      <c r="P3" s="17"/>
      <c r="Q3" s="15"/>
      <c r="R3" s="18" t="s">
        <v>6</v>
      </c>
    </row>
    <row r="4" spans="1:18" ht="35.25" customHeight="1" x14ac:dyDescent="0.25">
      <c r="A4" s="19" t="s">
        <v>7</v>
      </c>
      <c r="B4" s="19" t="s">
        <v>8</v>
      </c>
      <c r="C4" s="19" t="s">
        <v>9</v>
      </c>
      <c r="D4" s="19" t="s">
        <v>10</v>
      </c>
      <c r="E4" s="19" t="s">
        <v>11</v>
      </c>
      <c r="F4" s="14" t="s">
        <v>12</v>
      </c>
      <c r="G4" s="17"/>
      <c r="H4" s="20"/>
      <c r="I4" s="21"/>
      <c r="J4" s="22" t="s">
        <v>13</v>
      </c>
      <c r="K4" s="22" t="s">
        <v>14</v>
      </c>
      <c r="L4" s="22" t="s">
        <v>13</v>
      </c>
      <c r="M4" s="22" t="s">
        <v>14</v>
      </c>
      <c r="N4" s="22" t="s">
        <v>15</v>
      </c>
      <c r="O4" s="22" t="s">
        <v>16</v>
      </c>
      <c r="P4" s="22" t="s">
        <v>17</v>
      </c>
      <c r="Q4" s="22" t="s">
        <v>18</v>
      </c>
      <c r="R4" s="22"/>
    </row>
    <row r="5" spans="1:18" ht="35.25" customHeight="1" x14ac:dyDescent="0.25">
      <c r="A5" s="23" t="s">
        <v>19</v>
      </c>
      <c r="B5" s="23" t="s">
        <v>20</v>
      </c>
      <c r="C5" s="24">
        <v>95.4</v>
      </c>
      <c r="D5" s="23" t="s">
        <v>21</v>
      </c>
      <c r="E5" s="25" t="s">
        <v>22</v>
      </c>
      <c r="F5" s="26" t="s">
        <v>23</v>
      </c>
      <c r="G5" s="26"/>
      <c r="H5" s="26"/>
      <c r="I5" s="27" t="s">
        <v>24</v>
      </c>
      <c r="J5" s="27" t="s">
        <v>13</v>
      </c>
      <c r="K5" s="27"/>
      <c r="L5" s="27" t="s">
        <v>13</v>
      </c>
      <c r="M5" s="27"/>
      <c r="N5" s="27" t="s">
        <v>25</v>
      </c>
      <c r="O5" s="27"/>
      <c r="P5" s="27"/>
      <c r="Q5" s="27"/>
      <c r="R5" s="27"/>
    </row>
    <row r="6" spans="1:18" ht="35.25" customHeight="1" x14ac:dyDescent="0.25">
      <c r="A6" s="23" t="s">
        <v>26</v>
      </c>
      <c r="B6" s="23" t="s">
        <v>27</v>
      </c>
      <c r="C6" s="24">
        <v>200</v>
      </c>
      <c r="D6" s="23" t="s">
        <v>21</v>
      </c>
      <c r="E6" s="25" t="s">
        <v>28</v>
      </c>
      <c r="F6" s="26" t="s">
        <v>29</v>
      </c>
      <c r="G6" s="26"/>
      <c r="H6" s="26"/>
      <c r="I6" s="27" t="s">
        <v>24</v>
      </c>
      <c r="J6" s="27" t="s">
        <v>13</v>
      </c>
      <c r="K6" s="27"/>
      <c r="L6" s="27" t="s">
        <v>13</v>
      </c>
      <c r="M6" s="27"/>
      <c r="N6" s="27" t="s">
        <v>25</v>
      </c>
      <c r="O6" s="27"/>
      <c r="P6" s="27"/>
      <c r="Q6" s="27"/>
      <c r="R6" s="27"/>
    </row>
    <row r="7" spans="1:18" ht="35.25" customHeight="1" x14ac:dyDescent="0.25">
      <c r="A7" s="23" t="s">
        <v>30</v>
      </c>
      <c r="B7" s="23" t="s">
        <v>31</v>
      </c>
      <c r="C7" s="24">
        <v>2800</v>
      </c>
      <c r="D7" s="23" t="s">
        <v>21</v>
      </c>
      <c r="E7" s="25" t="s">
        <v>32</v>
      </c>
      <c r="F7" s="26" t="s">
        <v>33</v>
      </c>
      <c r="G7" s="26"/>
      <c r="H7" s="26"/>
      <c r="I7" s="27" t="s">
        <v>34</v>
      </c>
      <c r="J7" s="27"/>
      <c r="K7" s="27"/>
      <c r="L7" s="27"/>
      <c r="M7" s="27"/>
      <c r="N7" s="27"/>
      <c r="O7" s="27"/>
      <c r="P7" s="27"/>
      <c r="Q7" s="27"/>
      <c r="R7" s="27"/>
    </row>
    <row r="8" spans="1:18" ht="35.25" customHeight="1" x14ac:dyDescent="0.25">
      <c r="A8" s="23" t="s">
        <v>35</v>
      </c>
      <c r="B8" s="23" t="s">
        <v>36</v>
      </c>
      <c r="C8" s="24">
        <v>800</v>
      </c>
      <c r="D8" s="23" t="s">
        <v>37</v>
      </c>
      <c r="E8" s="25" t="s">
        <v>38</v>
      </c>
      <c r="F8" s="26" t="s">
        <v>39</v>
      </c>
      <c r="G8" s="26"/>
      <c r="H8" s="26"/>
      <c r="I8" s="27" t="s">
        <v>34</v>
      </c>
      <c r="J8" s="27"/>
      <c r="K8" s="27"/>
      <c r="L8" s="27"/>
      <c r="M8" s="27"/>
      <c r="N8" s="27"/>
      <c r="O8" s="27"/>
      <c r="P8" s="27"/>
      <c r="Q8" s="27"/>
      <c r="R8" s="27"/>
    </row>
    <row r="9" spans="1:18" ht="35.25" customHeight="1" x14ac:dyDescent="0.25">
      <c r="A9" s="23" t="s">
        <v>40</v>
      </c>
      <c r="B9" s="23" t="s">
        <v>41</v>
      </c>
      <c r="C9" s="24">
        <v>2916</v>
      </c>
      <c r="D9" s="23" t="s">
        <v>42</v>
      </c>
      <c r="E9" s="25" t="s">
        <v>43</v>
      </c>
      <c r="F9" s="26" t="s">
        <v>44</v>
      </c>
      <c r="G9" s="26"/>
      <c r="H9" s="26"/>
      <c r="I9" s="27" t="s">
        <v>34</v>
      </c>
      <c r="J9" s="27"/>
      <c r="K9" s="27"/>
      <c r="L9" s="27"/>
      <c r="M9" s="27"/>
      <c r="N9" s="27"/>
      <c r="O9" s="27"/>
      <c r="P9" s="27"/>
      <c r="Q9" s="27"/>
      <c r="R9" s="27"/>
    </row>
    <row r="10" spans="1:18" ht="35.25" customHeight="1" x14ac:dyDescent="0.25">
      <c r="A10" s="23" t="s">
        <v>45</v>
      </c>
      <c r="B10" s="23" t="s">
        <v>46</v>
      </c>
      <c r="C10" s="24">
        <v>1363.79</v>
      </c>
      <c r="D10" s="23" t="s">
        <v>42</v>
      </c>
      <c r="E10" s="25" t="s">
        <v>47</v>
      </c>
      <c r="F10" s="26" t="s">
        <v>48</v>
      </c>
      <c r="G10" s="26"/>
      <c r="H10" s="26"/>
      <c r="I10" s="27" t="s">
        <v>34</v>
      </c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35.25" customHeight="1" x14ac:dyDescent="0.25">
      <c r="A11" s="23" t="s">
        <v>49</v>
      </c>
      <c r="B11" s="23" t="s">
        <v>50</v>
      </c>
      <c r="C11" s="24">
        <v>3905.28</v>
      </c>
      <c r="D11" s="23" t="s">
        <v>42</v>
      </c>
      <c r="E11" s="25" t="s">
        <v>51</v>
      </c>
      <c r="F11" s="26" t="s">
        <v>52</v>
      </c>
      <c r="G11" s="26"/>
      <c r="H11" s="26"/>
      <c r="I11" s="27" t="s">
        <v>34</v>
      </c>
      <c r="J11" s="27"/>
      <c r="K11" s="27"/>
      <c r="L11" s="27"/>
      <c r="M11" s="27"/>
      <c r="N11" s="27"/>
      <c r="O11" s="27"/>
      <c r="P11" s="27"/>
      <c r="Q11" s="27"/>
      <c r="R11" s="27"/>
    </row>
    <row r="12" spans="1:18" ht="35.25" customHeight="1" x14ac:dyDescent="0.25">
      <c r="A12" s="23" t="s">
        <v>53</v>
      </c>
      <c r="B12" s="23" t="s">
        <v>54</v>
      </c>
      <c r="C12" s="24">
        <v>339.15</v>
      </c>
      <c r="D12" s="23" t="s">
        <v>55</v>
      </c>
      <c r="E12" s="25" t="s">
        <v>56</v>
      </c>
      <c r="F12" s="26" t="s">
        <v>57</v>
      </c>
      <c r="G12" s="26"/>
      <c r="H12" s="26"/>
      <c r="I12" s="27" t="s">
        <v>34</v>
      </c>
      <c r="J12" s="27"/>
      <c r="K12" s="27"/>
      <c r="L12" s="27"/>
      <c r="M12" s="27"/>
      <c r="N12" s="27"/>
      <c r="O12" s="27"/>
      <c r="P12" s="27"/>
      <c r="Q12" s="27"/>
      <c r="R12" s="27"/>
    </row>
    <row r="13" spans="1:18" ht="35.25" customHeight="1" x14ac:dyDescent="0.25">
      <c r="A13" s="23" t="s">
        <v>58</v>
      </c>
      <c r="B13" s="23" t="s">
        <v>59</v>
      </c>
      <c r="C13" s="24">
        <v>300</v>
      </c>
      <c r="D13" s="23" t="s">
        <v>60</v>
      </c>
      <c r="E13" s="25" t="s">
        <v>61</v>
      </c>
      <c r="F13" s="26" t="s">
        <v>62</v>
      </c>
      <c r="G13" s="26"/>
      <c r="H13" s="26"/>
      <c r="I13" s="27" t="s">
        <v>24</v>
      </c>
      <c r="J13" s="27" t="s">
        <v>13</v>
      </c>
      <c r="K13" s="27"/>
      <c r="L13" s="27" t="s">
        <v>13</v>
      </c>
      <c r="M13" s="27"/>
      <c r="N13" s="27" t="s">
        <v>25</v>
      </c>
      <c r="O13" s="27"/>
      <c r="P13" s="27"/>
      <c r="Q13" s="27"/>
      <c r="R13" s="27"/>
    </row>
    <row r="14" spans="1:18" s="35" customFormat="1" ht="35.25" customHeight="1" x14ac:dyDescent="0.25">
      <c r="A14" s="28"/>
      <c r="B14" s="28" t="s">
        <v>63</v>
      </c>
      <c r="C14" s="29">
        <f>SUM(C5:C13)</f>
        <v>12719.619999999999</v>
      </c>
      <c r="D14" s="28"/>
      <c r="E14" s="30"/>
      <c r="F14" s="31"/>
      <c r="G14" s="32"/>
      <c r="H14" s="33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35.25" customHeight="1" x14ac:dyDescent="0.25">
      <c r="A15" s="23" t="s">
        <v>64</v>
      </c>
      <c r="B15" s="23" t="s">
        <v>65</v>
      </c>
      <c r="C15" s="24">
        <v>101.7</v>
      </c>
      <c r="D15" s="23" t="s">
        <v>66</v>
      </c>
      <c r="E15" s="25" t="s">
        <v>67</v>
      </c>
      <c r="F15" s="26" t="s">
        <v>68</v>
      </c>
      <c r="G15" s="26"/>
      <c r="H15" s="26"/>
      <c r="I15" s="27" t="s">
        <v>24</v>
      </c>
      <c r="J15" s="27" t="s">
        <v>13</v>
      </c>
      <c r="K15" s="27"/>
      <c r="L15" s="27" t="s">
        <v>13</v>
      </c>
      <c r="M15" s="27"/>
      <c r="N15" s="27" t="s">
        <v>25</v>
      </c>
      <c r="O15" s="27"/>
      <c r="P15" s="27"/>
      <c r="Q15" s="27"/>
      <c r="R15" s="27"/>
    </row>
    <row r="16" spans="1:18" ht="35.25" customHeight="1" x14ac:dyDescent="0.25">
      <c r="A16" s="23" t="s">
        <v>69</v>
      </c>
      <c r="B16" s="23" t="s">
        <v>50</v>
      </c>
      <c r="C16" s="24">
        <v>1322.1</v>
      </c>
      <c r="D16" s="23" t="s">
        <v>70</v>
      </c>
      <c r="E16" s="25" t="s">
        <v>71</v>
      </c>
      <c r="F16" s="26" t="s">
        <v>52</v>
      </c>
      <c r="G16" s="26"/>
      <c r="H16" s="26"/>
      <c r="I16" s="27" t="s">
        <v>24</v>
      </c>
      <c r="J16" s="27" t="s">
        <v>13</v>
      </c>
      <c r="K16" s="27"/>
      <c r="L16" s="27" t="s">
        <v>13</v>
      </c>
      <c r="M16" s="27"/>
      <c r="N16" s="27" t="s">
        <v>25</v>
      </c>
      <c r="O16" s="27"/>
      <c r="P16" s="27"/>
      <c r="Q16" s="27"/>
      <c r="R16" s="27"/>
    </row>
    <row r="17" spans="1:18" ht="35.25" customHeight="1" x14ac:dyDescent="0.25">
      <c r="A17" s="23" t="s">
        <v>72</v>
      </c>
      <c r="B17" s="23" t="s">
        <v>46</v>
      </c>
      <c r="C17" s="24">
        <v>1250</v>
      </c>
      <c r="D17" s="23" t="s">
        <v>70</v>
      </c>
      <c r="E17" s="25" t="s">
        <v>71</v>
      </c>
      <c r="F17" s="26" t="s">
        <v>48</v>
      </c>
      <c r="G17" s="26"/>
      <c r="H17" s="26"/>
      <c r="I17" s="27" t="s">
        <v>24</v>
      </c>
      <c r="J17" s="27" t="s">
        <v>13</v>
      </c>
      <c r="K17" s="27"/>
      <c r="L17" s="27" t="s">
        <v>13</v>
      </c>
      <c r="M17" s="27"/>
      <c r="N17" s="27" t="s">
        <v>25</v>
      </c>
      <c r="O17" s="27"/>
      <c r="P17" s="27"/>
      <c r="Q17" s="27"/>
      <c r="R17" s="27"/>
    </row>
    <row r="18" spans="1:18" ht="35.25" customHeight="1" x14ac:dyDescent="0.25">
      <c r="A18" s="23" t="s">
        <v>73</v>
      </c>
      <c r="B18" s="23" t="s">
        <v>74</v>
      </c>
      <c r="C18" s="24">
        <v>2600.5700000000002</v>
      </c>
      <c r="D18" s="23" t="s">
        <v>75</v>
      </c>
      <c r="E18" s="25" t="s">
        <v>76</v>
      </c>
      <c r="F18" s="26" t="s">
        <v>77</v>
      </c>
      <c r="G18" s="26"/>
      <c r="H18" s="26"/>
      <c r="I18" s="27" t="s">
        <v>24</v>
      </c>
      <c r="J18" s="27" t="s">
        <v>13</v>
      </c>
      <c r="K18" s="27"/>
      <c r="L18" s="27" t="s">
        <v>13</v>
      </c>
      <c r="M18" s="27"/>
      <c r="N18" s="27" t="s">
        <v>25</v>
      </c>
      <c r="O18" s="27"/>
      <c r="P18" s="27"/>
      <c r="Q18" s="27"/>
      <c r="R18" s="27"/>
    </row>
    <row r="19" spans="1:18" ht="35.25" customHeight="1" x14ac:dyDescent="0.25">
      <c r="A19" s="23" t="s">
        <v>78</v>
      </c>
      <c r="B19" s="23" t="s">
        <v>79</v>
      </c>
      <c r="C19" s="24">
        <v>75</v>
      </c>
      <c r="D19" s="23" t="s">
        <v>75</v>
      </c>
      <c r="E19" s="25" t="s">
        <v>80</v>
      </c>
      <c r="F19" s="26" t="s">
        <v>81</v>
      </c>
      <c r="G19" s="26"/>
      <c r="H19" s="26"/>
      <c r="I19" s="27" t="s">
        <v>24</v>
      </c>
      <c r="J19" s="27" t="s">
        <v>13</v>
      </c>
      <c r="K19" s="27"/>
      <c r="L19" s="27" t="s">
        <v>13</v>
      </c>
      <c r="M19" s="27"/>
      <c r="N19" s="27" t="s">
        <v>25</v>
      </c>
      <c r="O19" s="27"/>
      <c r="P19" s="27"/>
      <c r="Q19" s="27"/>
      <c r="R19" s="27"/>
    </row>
    <row r="20" spans="1:18" ht="35.25" customHeight="1" x14ac:dyDescent="0.25">
      <c r="A20" s="23" t="s">
        <v>82</v>
      </c>
      <c r="B20" s="23" t="s">
        <v>83</v>
      </c>
      <c r="C20" s="24">
        <v>203.4</v>
      </c>
      <c r="D20" s="23" t="s">
        <v>84</v>
      </c>
      <c r="E20" s="25" t="s">
        <v>85</v>
      </c>
      <c r="F20" s="26" t="s">
        <v>86</v>
      </c>
      <c r="G20" s="26"/>
      <c r="H20" s="26"/>
      <c r="I20" s="27" t="s">
        <v>34</v>
      </c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35.25" customHeight="1" x14ac:dyDescent="0.25">
      <c r="A21" s="23" t="s">
        <v>87</v>
      </c>
      <c r="B21" s="23" t="s">
        <v>88</v>
      </c>
      <c r="C21" s="24">
        <v>234</v>
      </c>
      <c r="D21" s="23" t="s">
        <v>89</v>
      </c>
      <c r="E21" s="25" t="s">
        <v>90</v>
      </c>
      <c r="F21" s="26" t="s">
        <v>23</v>
      </c>
      <c r="G21" s="26"/>
      <c r="H21" s="26"/>
      <c r="I21" s="27" t="s">
        <v>24</v>
      </c>
      <c r="J21" s="27" t="s">
        <v>13</v>
      </c>
      <c r="K21" s="27"/>
      <c r="L21" s="27" t="s">
        <v>13</v>
      </c>
      <c r="M21" s="27"/>
      <c r="N21" s="27" t="s">
        <v>25</v>
      </c>
      <c r="O21" s="27"/>
      <c r="P21" s="27"/>
      <c r="Q21" s="27"/>
      <c r="R21" s="27"/>
    </row>
    <row r="22" spans="1:18" ht="35.25" customHeight="1" x14ac:dyDescent="0.25">
      <c r="A22" s="23" t="s">
        <v>91</v>
      </c>
      <c r="B22" s="23" t="s">
        <v>92</v>
      </c>
      <c r="C22" s="24">
        <v>162.72</v>
      </c>
      <c r="D22" s="23" t="s">
        <v>93</v>
      </c>
      <c r="E22" s="25" t="s">
        <v>94</v>
      </c>
      <c r="F22" s="26" t="s">
        <v>95</v>
      </c>
      <c r="G22" s="26"/>
      <c r="H22" s="26"/>
      <c r="I22" s="27" t="s">
        <v>24</v>
      </c>
      <c r="J22" s="27" t="s">
        <v>13</v>
      </c>
      <c r="K22" s="27"/>
      <c r="L22" s="27" t="s">
        <v>13</v>
      </c>
      <c r="M22" s="27"/>
      <c r="N22" s="27" t="s">
        <v>25</v>
      </c>
      <c r="O22" s="27"/>
      <c r="P22" s="27"/>
      <c r="Q22" s="27"/>
      <c r="R22" s="27"/>
    </row>
    <row r="23" spans="1:18" ht="35.25" customHeight="1" x14ac:dyDescent="0.25">
      <c r="A23" s="23" t="s">
        <v>96</v>
      </c>
      <c r="B23" s="23" t="s">
        <v>97</v>
      </c>
      <c r="C23" s="24">
        <v>97</v>
      </c>
      <c r="D23" s="23" t="s">
        <v>98</v>
      </c>
      <c r="E23" s="25" t="s">
        <v>99</v>
      </c>
      <c r="F23" s="26" t="s">
        <v>100</v>
      </c>
      <c r="G23" s="26"/>
      <c r="H23" s="26"/>
      <c r="I23" s="27" t="s">
        <v>24</v>
      </c>
      <c r="J23" s="27" t="s">
        <v>13</v>
      </c>
      <c r="K23" s="27"/>
      <c r="L23" s="27" t="s">
        <v>13</v>
      </c>
      <c r="M23" s="27"/>
      <c r="N23" s="27" t="s">
        <v>25</v>
      </c>
      <c r="O23" s="27"/>
      <c r="P23" s="27"/>
      <c r="Q23" s="27"/>
      <c r="R23" s="27"/>
    </row>
    <row r="24" spans="1:18" ht="35.25" customHeight="1" x14ac:dyDescent="0.25">
      <c r="A24" s="23" t="s">
        <v>101</v>
      </c>
      <c r="B24" s="23" t="s">
        <v>102</v>
      </c>
      <c r="C24" s="24">
        <v>4017.15</v>
      </c>
      <c r="D24" s="23" t="s">
        <v>103</v>
      </c>
      <c r="E24" s="25" t="s">
        <v>104</v>
      </c>
      <c r="F24" s="26" t="s">
        <v>105</v>
      </c>
      <c r="G24" s="26"/>
      <c r="H24" s="26"/>
      <c r="I24" s="27" t="s">
        <v>24</v>
      </c>
      <c r="J24" s="27" t="s">
        <v>13</v>
      </c>
      <c r="K24" s="27"/>
      <c r="L24" s="27" t="s">
        <v>13</v>
      </c>
      <c r="M24" s="27"/>
      <c r="N24" s="27" t="s">
        <v>25</v>
      </c>
      <c r="O24" s="27"/>
      <c r="P24" s="27"/>
      <c r="Q24" s="27"/>
      <c r="R24" s="27"/>
    </row>
    <row r="25" spans="1:18" ht="35.25" customHeight="1" x14ac:dyDescent="0.25">
      <c r="A25" s="23" t="s">
        <v>106</v>
      </c>
      <c r="B25" s="23" t="s">
        <v>107</v>
      </c>
      <c r="C25" s="24">
        <v>3458.18</v>
      </c>
      <c r="D25" s="23" t="s">
        <v>103</v>
      </c>
      <c r="E25" s="25" t="s">
        <v>108</v>
      </c>
      <c r="F25" s="26" t="s">
        <v>109</v>
      </c>
      <c r="G25" s="26"/>
      <c r="H25" s="26"/>
      <c r="I25" s="27" t="s">
        <v>24</v>
      </c>
      <c r="J25" s="27" t="s">
        <v>13</v>
      </c>
      <c r="K25" s="27"/>
      <c r="L25" s="27" t="s">
        <v>13</v>
      </c>
      <c r="M25" s="27"/>
      <c r="N25" s="27" t="s">
        <v>25</v>
      </c>
      <c r="O25" s="27"/>
      <c r="P25" s="27"/>
      <c r="Q25" s="27"/>
      <c r="R25" s="27"/>
    </row>
    <row r="26" spans="1:18" s="35" customFormat="1" ht="35.25" customHeight="1" x14ac:dyDescent="0.25">
      <c r="A26" s="28"/>
      <c r="B26" s="28" t="s">
        <v>110</v>
      </c>
      <c r="C26" s="29">
        <f>SUM(C15:C25)</f>
        <v>13521.820000000002</v>
      </c>
      <c r="D26" s="28"/>
      <c r="E26" s="30"/>
      <c r="F26" s="36"/>
      <c r="G26" s="37"/>
      <c r="H26" s="38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18" ht="35.25" customHeight="1" x14ac:dyDescent="0.25">
      <c r="A27" s="39">
        <v>1395</v>
      </c>
      <c r="B27" s="23" t="s">
        <v>111</v>
      </c>
      <c r="C27" s="40">
        <v>200</v>
      </c>
      <c r="D27" s="41">
        <v>42439</v>
      </c>
      <c r="E27" s="25" t="s">
        <v>112</v>
      </c>
      <c r="F27" s="26" t="s">
        <v>113</v>
      </c>
      <c r="G27" s="26"/>
      <c r="H27" s="26"/>
      <c r="I27" s="27" t="s">
        <v>24</v>
      </c>
      <c r="J27" s="27" t="s">
        <v>13</v>
      </c>
      <c r="K27" s="27"/>
      <c r="L27" s="27" t="s">
        <v>13</v>
      </c>
      <c r="M27" s="27"/>
      <c r="N27" s="27" t="s">
        <v>25</v>
      </c>
      <c r="O27" s="27"/>
      <c r="P27" s="27"/>
      <c r="Q27" s="27"/>
      <c r="R27" s="27"/>
    </row>
    <row r="28" spans="1:18" ht="35.25" customHeight="1" x14ac:dyDescent="0.25">
      <c r="A28" s="23" t="s">
        <v>114</v>
      </c>
      <c r="B28" s="23" t="s">
        <v>115</v>
      </c>
      <c r="C28" s="24">
        <v>307.36</v>
      </c>
      <c r="D28" s="23" t="s">
        <v>116</v>
      </c>
      <c r="E28" s="25" t="s">
        <v>117</v>
      </c>
      <c r="F28" s="26" t="s">
        <v>118</v>
      </c>
      <c r="G28" s="26"/>
      <c r="H28" s="26"/>
      <c r="I28" s="27" t="s">
        <v>24</v>
      </c>
      <c r="J28" s="27" t="s">
        <v>13</v>
      </c>
      <c r="K28" s="27"/>
      <c r="L28" s="27" t="s">
        <v>13</v>
      </c>
      <c r="M28" s="27"/>
      <c r="N28" s="27" t="s">
        <v>25</v>
      </c>
      <c r="O28" s="27"/>
      <c r="P28" s="27"/>
      <c r="Q28" s="27"/>
      <c r="R28" s="27"/>
    </row>
    <row r="29" spans="1:18" s="35" customFormat="1" ht="35.25" customHeight="1" x14ac:dyDescent="0.25">
      <c r="A29" s="34"/>
      <c r="B29" s="42" t="s">
        <v>119</v>
      </c>
      <c r="C29" s="43">
        <f>SUM(C27:C28)</f>
        <v>507.36</v>
      </c>
      <c r="D29" s="44"/>
      <c r="E29" s="34"/>
      <c r="F29" s="45"/>
      <c r="G29" s="46"/>
      <c r="H29" s="47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18" s="35" customFormat="1" ht="35.25" customHeight="1" x14ac:dyDescent="0.25">
      <c r="A30" s="34"/>
      <c r="B30" s="28" t="s">
        <v>120</v>
      </c>
      <c r="C30" s="43">
        <f>+C29+C26+C14</f>
        <v>26748.800000000003</v>
      </c>
      <c r="D30" s="44"/>
      <c r="E30" s="34"/>
      <c r="F30" s="48"/>
      <c r="G30" s="49"/>
      <c r="H30" s="50"/>
      <c r="I30" s="34"/>
      <c r="J30" s="34"/>
      <c r="K30" s="34"/>
      <c r="L30" s="34"/>
      <c r="M30" s="34"/>
      <c r="N30" s="34"/>
      <c r="O30" s="34"/>
      <c r="P30" s="34"/>
      <c r="Q30" s="34"/>
      <c r="R30" s="34"/>
    </row>
  </sheetData>
  <sheetProtection password="DA4E" sheet="1" objects="1" scenarios="1"/>
  <mergeCells count="31">
    <mergeCell ref="F29:H30"/>
    <mergeCell ref="F23:H23"/>
    <mergeCell ref="F24:H24"/>
    <mergeCell ref="F25:H25"/>
    <mergeCell ref="F26:H26"/>
    <mergeCell ref="F27:H27"/>
    <mergeCell ref="F28:H28"/>
    <mergeCell ref="F17:H17"/>
    <mergeCell ref="F18:H18"/>
    <mergeCell ref="F19:H19"/>
    <mergeCell ref="F20:H20"/>
    <mergeCell ref="F21:H21"/>
    <mergeCell ref="F22:H22"/>
    <mergeCell ref="F11:H11"/>
    <mergeCell ref="F12:H12"/>
    <mergeCell ref="F13:H13"/>
    <mergeCell ref="F14:H14"/>
    <mergeCell ref="F15:H15"/>
    <mergeCell ref="F16:H16"/>
    <mergeCell ref="F5:H5"/>
    <mergeCell ref="F6:H6"/>
    <mergeCell ref="F7:H7"/>
    <mergeCell ref="F8:H8"/>
    <mergeCell ref="F9:H9"/>
    <mergeCell ref="F10:H10"/>
    <mergeCell ref="A1:E1"/>
    <mergeCell ref="A2:E2"/>
    <mergeCell ref="J3:K3"/>
    <mergeCell ref="L3:M3"/>
    <mergeCell ref="N3:Q3"/>
    <mergeCell ref="F4:H4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AIEdith</dc:creator>
  <cp:lastModifiedBy>AIEdith</cp:lastModifiedBy>
  <dcterms:created xsi:type="dcterms:W3CDTF">2016-04-19T21:26:46Z</dcterms:created>
  <dcterms:modified xsi:type="dcterms:W3CDTF">2016-04-19T21:28:04Z</dcterms:modified>
</cp:coreProperties>
</file>