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en\Downloads\"/>
    </mc:Choice>
  </mc:AlternateContent>
  <bookViews>
    <workbookView xWindow="0" yWindow="0" windowWidth="15345" windowHeight="4650"/>
  </bookViews>
  <sheets>
    <sheet name="Estadísticas trimestre 4" sheetId="1" r:id="rId1"/>
  </sheets>
  <calcPr calcId="162913"/>
</workbook>
</file>

<file path=xl/calcChain.xml><?xml version="1.0" encoding="utf-8"?>
<calcChain xmlns="http://schemas.openxmlformats.org/spreadsheetml/2006/main">
  <c r="Y9" i="1" l="1"/>
  <c r="X9" i="1"/>
  <c r="W9" i="1"/>
  <c r="Z9" i="1" s="1"/>
  <c r="Z8" i="1"/>
  <c r="N98" i="1"/>
  <c r="M98" i="1"/>
  <c r="L98" i="1"/>
  <c r="K98" i="1"/>
  <c r="Q97" i="1"/>
  <c r="F89" i="1"/>
  <c r="E89" i="1"/>
  <c r="D89" i="1"/>
  <c r="G88" i="1"/>
  <c r="G87" i="1"/>
  <c r="G86" i="1"/>
  <c r="G85" i="1"/>
  <c r="G84" i="1"/>
  <c r="G83" i="1"/>
  <c r="G82" i="1"/>
  <c r="G81" i="1"/>
  <c r="G80" i="1"/>
  <c r="G79" i="1"/>
  <c r="G78" i="1"/>
  <c r="M45" i="1"/>
  <c r="L45" i="1"/>
  <c r="E45" i="1"/>
  <c r="D45" i="1"/>
  <c r="C45" i="1"/>
  <c r="O44" i="1"/>
  <c r="F44" i="1"/>
  <c r="O43" i="1"/>
  <c r="F43" i="1"/>
  <c r="Y42" i="1"/>
  <c r="X42" i="1"/>
  <c r="W42" i="1"/>
  <c r="O42" i="1"/>
  <c r="F42" i="1"/>
  <c r="Z41" i="1"/>
  <c r="O41" i="1"/>
  <c r="F41" i="1"/>
  <c r="Z40" i="1"/>
  <c r="O40" i="1"/>
  <c r="F40" i="1"/>
  <c r="Z39" i="1"/>
  <c r="O39" i="1"/>
  <c r="F39" i="1"/>
  <c r="Z38" i="1"/>
  <c r="O38" i="1"/>
  <c r="O45" i="1" s="1"/>
  <c r="F38" i="1"/>
  <c r="N11" i="1"/>
  <c r="M11" i="1"/>
  <c r="L11" i="1"/>
  <c r="O10" i="1"/>
  <c r="F10" i="1"/>
  <c r="O9" i="1"/>
  <c r="F9" i="1"/>
  <c r="O8" i="1"/>
  <c r="F8" i="1"/>
  <c r="O11" i="1" l="1"/>
  <c r="Z42" i="1"/>
  <c r="F45" i="1"/>
  <c r="G89" i="1"/>
</calcChain>
</file>

<file path=xl/comments1.xml><?xml version="1.0" encoding="utf-8"?>
<comments xmlns="http://schemas.openxmlformats.org/spreadsheetml/2006/main">
  <authors>
    <author/>
  </authors>
  <commentList>
    <comment ref="K44" authorId="0" shapeId="0">
      <text>
        <r>
          <rPr>
            <sz val="10"/>
            <color rgb="FF000000"/>
            <rFont val="Arial"/>
          </rPr>
          <t xml:space="preserve">Este dato se refiere a las personas que no identifican su rango de edad en el registro de participantes. </t>
        </r>
      </text>
    </comment>
  </commentList>
</comments>
</file>

<file path=xl/sharedStrings.xml><?xml version="1.0" encoding="utf-8"?>
<sst xmlns="http://schemas.openxmlformats.org/spreadsheetml/2006/main" count="114" uniqueCount="71">
  <si>
    <t xml:space="preserve">Servidores públicos municipales capacitados en modalidad virtual </t>
  </si>
  <si>
    <t xml:space="preserve">Servidores públicos de gobierno central y autónomas capacitados en modalidad virtual </t>
  </si>
  <si>
    <t>Personas de sociedad civil capacitadas en modalidad virtual</t>
  </si>
  <si>
    <t>Cargo</t>
  </si>
  <si>
    <t>Hombres</t>
  </si>
  <si>
    <t>Mujeres</t>
  </si>
  <si>
    <t>N/D</t>
  </si>
  <si>
    <t>Total</t>
  </si>
  <si>
    <t>Oficial de información</t>
  </si>
  <si>
    <t xml:space="preserve">Oficial de información </t>
  </si>
  <si>
    <t>Sociedad civil en general</t>
  </si>
  <si>
    <t>Oficial de gestión documental</t>
  </si>
  <si>
    <t xml:space="preserve">Oficial de gestión documental y archivos </t>
  </si>
  <si>
    <t>Personal administrativo</t>
  </si>
  <si>
    <t xml:space="preserve">Personal administrativo  </t>
  </si>
  <si>
    <t>TOTAL</t>
  </si>
  <si>
    <t xml:space="preserve">Nota: estos datos reflejan si durante el  periodo informado se capacitó a estos servidores públicos, más no refleja el número de veces que se capacitaron de manera individual.
</t>
  </si>
  <si>
    <t>Número de personas del sector educativo capacitadas en modalidad virtual</t>
  </si>
  <si>
    <t>Cantidad de personas capacitadas por edad en modalidad virtual</t>
  </si>
  <si>
    <t>Cantidad de personas capacitadas por sector  en modalidad virtual</t>
  </si>
  <si>
    <t>Rango de edad</t>
  </si>
  <si>
    <t xml:space="preserve">No identifican sexo y edad </t>
  </si>
  <si>
    <t xml:space="preserve">Sector </t>
  </si>
  <si>
    <t>Docentes - Universidades privadas</t>
  </si>
  <si>
    <t>10-20</t>
  </si>
  <si>
    <t>Servidores públicos y funcionarios de municipalidades</t>
  </si>
  <si>
    <t>Docentes - Universidades púbicas</t>
  </si>
  <si>
    <t>21-30</t>
  </si>
  <si>
    <t>Servidores públicos de gobierno central y autónomas</t>
  </si>
  <si>
    <t xml:space="preserve">Docentes y directores - MINED </t>
  </si>
  <si>
    <t>31-40</t>
  </si>
  <si>
    <t xml:space="preserve">Estudiantes - Universidades privadas </t>
  </si>
  <si>
    <t>41-50</t>
  </si>
  <si>
    <t>Sector educativo (público y privado)</t>
  </si>
  <si>
    <t xml:space="preserve">Estudiantes - Universidades públicas </t>
  </si>
  <si>
    <t>51-60</t>
  </si>
  <si>
    <t>Totales</t>
  </si>
  <si>
    <t xml:space="preserve">Personal administrativo - Universidades privadas </t>
  </si>
  <si>
    <t>61-más</t>
  </si>
  <si>
    <t xml:space="preserve">Personal administrativo - Universidades públicas </t>
  </si>
  <si>
    <t>No disponible</t>
  </si>
  <si>
    <t xml:space="preserve">Total </t>
  </si>
  <si>
    <t xml:space="preserve">Nota: la categoría "no disponible" se refiere a personas que no identifican su edad o su sexo. En el registro solo se cuenta  con apellidos, datos institucionales o seudónimos.                               </t>
  </si>
  <si>
    <t xml:space="preserve">País </t>
  </si>
  <si>
    <t xml:space="preserve">Departamento </t>
  </si>
  <si>
    <t>Mujer</t>
  </si>
  <si>
    <t>Hombre</t>
  </si>
  <si>
    <t>Suma total</t>
  </si>
  <si>
    <t xml:space="preserve">Datos estadísiticos acumulados por año desde 2014 a la fecha se incluyen datos en modalidad presencial y virtual </t>
  </si>
  <si>
    <t xml:space="preserve">El Salvador </t>
  </si>
  <si>
    <t>Cuscatlán</t>
  </si>
  <si>
    <t xml:space="preserve">Estos datos solo representan el número de hombres y mujeres que se ha capacitado en esos periodos. </t>
  </si>
  <si>
    <t>La Libertad</t>
  </si>
  <si>
    <t>La Paz</t>
  </si>
  <si>
    <t>La Unión</t>
  </si>
  <si>
    <t>Morazán</t>
  </si>
  <si>
    <t>San Miguel</t>
  </si>
  <si>
    <t>San Salvador</t>
  </si>
  <si>
    <t>San Vicente</t>
  </si>
  <si>
    <t>Santa Ana</t>
  </si>
  <si>
    <t>Sonsonate</t>
  </si>
  <si>
    <t xml:space="preserve">Cantidad de personas capacitadas por año en modalidad presencial y virtual </t>
  </si>
  <si>
    <t xml:space="preserve">Comparativo de jornadas de capacitación desarrolladas por año </t>
  </si>
  <si>
    <t>Año</t>
  </si>
  <si>
    <t xml:space="preserve">Nota: esta tabla incluye la procedencia de las personas capacitadas en modalidad virtual durante este periodo. </t>
  </si>
  <si>
    <t>Total de jornadas</t>
  </si>
  <si>
    <t>En esta tabla se incluye datos acumulados del año 2020
Nota: la categoría "no disponible" se refiere a personas que no identifican su edad o su sexo. En el registro solo se cuenta  con apellidos, datos institucionales o seudónimos.</t>
  </si>
  <si>
    <t>En este periodo solo se reportan datos en modalidad virtual debido a la emergencia sanitaria por COVID-19, los servicios de capacitación se han desarrollado en esta modalidad.  Así mismo, se informa que en el mes de enero 2021 no se realizaron capacitaciones, por lo cual los datos recogidos corresponden a diciembre 2020.</t>
  </si>
  <si>
    <t>Actualización de información oficiosa cuarto trimestre: Número de participantes en capacitaciones brindadas por el IAIP en el periodo de noviembre - diciembre 2020 y enero de 2021</t>
  </si>
  <si>
    <r>
      <t xml:space="preserve">Nota: </t>
    </r>
    <r>
      <rPr>
        <b/>
        <sz val="11"/>
        <color rgb="FFFF0000"/>
        <rFont val="Calibri"/>
        <family val="2"/>
      </rPr>
      <t xml:space="preserve">Personas de sociedad civil </t>
    </r>
    <r>
      <rPr>
        <sz val="11"/>
        <color rgb="FFFF0000"/>
        <rFont val="Calibri"/>
      </rPr>
      <t xml:space="preserve">son personas de diversos sectores capacitadas durante el periodo informado. </t>
    </r>
  </si>
  <si>
    <t>Personas capacitadas, por departamento, en modalidad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</si>
</sst>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0"/>
      <color rgb="FF000000"/>
      <name val="Arial"/>
    </font>
    <font>
      <sz val="10"/>
      <color theme="1"/>
      <name val="Arial"/>
    </font>
    <font>
      <sz val="11"/>
      <color rgb="FF000000"/>
      <name val="Calibri"/>
    </font>
    <font>
      <b/>
      <sz val="12"/>
      <color rgb="FFFFFFFF"/>
      <name val="Calibri"/>
    </font>
    <font>
      <sz val="10"/>
      <name val="Arial"/>
    </font>
    <font>
      <b/>
      <sz val="12"/>
      <color rgb="FF000000"/>
      <name val="Calibri"/>
    </font>
    <font>
      <b/>
      <sz val="11"/>
      <color rgb="FF000000"/>
      <name val="Calibri"/>
    </font>
    <font>
      <sz val="12"/>
      <color theme="1"/>
      <name val="Calibri"/>
    </font>
    <font>
      <sz val="12"/>
      <color rgb="FF000000"/>
      <name val="Calibri"/>
    </font>
    <font>
      <b/>
      <sz val="12"/>
      <color theme="1"/>
      <name val="Calibri"/>
    </font>
    <font>
      <sz val="11"/>
      <color rgb="FFFF0000"/>
      <name val="Calibri"/>
    </font>
    <font>
      <b/>
      <sz val="10"/>
      <color theme="1"/>
      <name val="Arial"/>
    </font>
    <font>
      <sz val="11"/>
      <color rgb="FFFF0000"/>
      <name val="Docs-Calibri"/>
    </font>
    <font>
      <b/>
      <sz val="12"/>
      <color theme="1"/>
      <name val="Arial"/>
    </font>
    <font>
      <sz val="12"/>
      <color theme="1"/>
      <name val="Arial"/>
    </font>
    <font>
      <sz val="10"/>
      <color rgb="FFFF0000"/>
      <name val="Arial"/>
    </font>
    <font>
      <sz val="11"/>
      <color theme="1"/>
      <name val="Calibri"/>
    </font>
    <font>
      <b/>
      <sz val="10"/>
      <color rgb="FF000000"/>
      <name val="Arial"/>
    </font>
    <font>
      <sz val="10"/>
      <color theme="1"/>
      <name val="Arial"/>
      <family val="2"/>
    </font>
    <font>
      <sz val="10"/>
      <color theme="1"/>
      <name val="Calibri"/>
      <family val="2"/>
    </font>
    <font>
      <sz val="10"/>
      <color rgb="FF000000"/>
      <name val="Calibri"/>
      <family val="2"/>
    </font>
    <font>
      <b/>
      <sz val="12"/>
      <color theme="1"/>
      <name val="Calibri"/>
      <family val="2"/>
    </font>
    <font>
      <b/>
      <sz val="12"/>
      <color rgb="FF000000"/>
      <name val="Calibri"/>
      <family val="2"/>
    </font>
    <font>
      <sz val="14"/>
      <color theme="1"/>
      <name val="Calibri"/>
      <family val="2"/>
    </font>
    <font>
      <b/>
      <sz val="14"/>
      <color theme="1"/>
      <name val="Calibri"/>
      <family val="2"/>
    </font>
    <font>
      <b/>
      <sz val="11"/>
      <color rgb="FFFF0000"/>
      <name val="Calibri"/>
      <family val="2"/>
    </font>
    <font>
      <sz val="11"/>
      <color rgb="FFFF0000"/>
      <name val="Calibri"/>
      <family val="2"/>
    </font>
    <font>
      <b/>
      <sz val="12"/>
      <color rgb="FFFFFFFF"/>
      <name val="Calibri"/>
      <family val="2"/>
    </font>
  </fonts>
  <fills count="10">
    <fill>
      <patternFill patternType="none"/>
    </fill>
    <fill>
      <patternFill patternType="gray125"/>
    </fill>
    <fill>
      <patternFill patternType="solid">
        <fgColor rgb="FF0B5394"/>
        <bgColor rgb="FF0B5394"/>
      </patternFill>
    </fill>
    <fill>
      <patternFill patternType="solid">
        <fgColor rgb="FF1C4587"/>
        <bgColor rgb="FF1C4587"/>
      </patternFill>
    </fill>
    <fill>
      <patternFill patternType="solid">
        <fgColor rgb="FFCFE2F3"/>
        <bgColor rgb="FFCFE2F3"/>
      </patternFill>
    </fill>
    <fill>
      <patternFill patternType="solid">
        <fgColor rgb="FFEFEFEF"/>
        <bgColor rgb="FFEFEFEF"/>
      </patternFill>
    </fill>
    <fill>
      <patternFill patternType="solid">
        <fgColor rgb="FFC9DAF8"/>
        <bgColor rgb="FFC9DAF8"/>
      </patternFill>
    </fill>
    <fill>
      <patternFill patternType="solid">
        <fgColor rgb="FFFFFFFF"/>
        <bgColor rgb="FFFFFFFF"/>
      </patternFill>
    </fill>
    <fill>
      <patternFill patternType="solid">
        <fgColor rgb="FFD9D9D9"/>
        <bgColor rgb="FFD9D9D9"/>
      </patternFill>
    </fill>
    <fill>
      <patternFill patternType="solid">
        <fgColor rgb="FF38761D"/>
        <bgColor rgb="FF38761D"/>
      </patternFill>
    </fill>
  </fills>
  <borders count="14">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152">
    <xf numFmtId="0" fontId="0" fillId="0" borderId="0" xfId="0" applyFont="1" applyAlignment="1"/>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wrapText="1"/>
    </xf>
    <xf numFmtId="0" fontId="1" fillId="0" borderId="1" xfId="0" applyFont="1" applyBorder="1" applyAlignment="1">
      <alignment vertical="center" wrapText="1"/>
    </xf>
    <xf numFmtId="0" fontId="1" fillId="0" borderId="2" xfId="0" applyFont="1" applyBorder="1" applyAlignment="1">
      <alignment horizontal="left" vertical="center"/>
    </xf>
    <xf numFmtId="0" fontId="1" fillId="0" borderId="2" xfId="0" applyFont="1" applyBorder="1"/>
    <xf numFmtId="0" fontId="1" fillId="0" borderId="3" xfId="0" applyFont="1" applyBorder="1"/>
    <xf numFmtId="0" fontId="1" fillId="0" borderId="1" xfId="0" applyFont="1" applyBorder="1"/>
    <xf numFmtId="0" fontId="1" fillId="0" borderId="2" xfId="0" applyFont="1" applyBorder="1" applyAlignment="1">
      <alignment vertical="center" wrapText="1"/>
    </xf>
    <xf numFmtId="0" fontId="1" fillId="0" borderId="2" xfId="0" applyFont="1" applyBorder="1" applyAlignment="1">
      <alignment wrapText="1"/>
    </xf>
    <xf numFmtId="0" fontId="2" fillId="0" borderId="4" xfId="0" applyFont="1" applyBorder="1"/>
    <xf numFmtId="0" fontId="2" fillId="0" borderId="0" xfId="0" applyFont="1"/>
    <xf numFmtId="0" fontId="2" fillId="0" borderId="8" xfId="0" applyFont="1" applyBorder="1"/>
    <xf numFmtId="0" fontId="1" fillId="0" borderId="4" xfId="0" applyFont="1" applyBorder="1"/>
    <xf numFmtId="0" fontId="1" fillId="0" borderId="8" xfId="0" applyFont="1" applyBorder="1"/>
    <xf numFmtId="0" fontId="5" fillId="4" borderId="9" xfId="0" applyFont="1" applyFill="1" applyBorder="1" applyAlignment="1">
      <alignment horizontal="left" vertical="center" wrapText="1"/>
    </xf>
    <xf numFmtId="0" fontId="5" fillId="5" borderId="9" xfId="0" applyFont="1" applyFill="1" applyBorder="1" applyAlignment="1">
      <alignment horizontal="center"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wrapText="1"/>
    </xf>
    <xf numFmtId="0" fontId="5" fillId="4" borderId="9" xfId="0" applyFont="1" applyFill="1" applyBorder="1" applyAlignment="1">
      <alignment horizontal="left" vertical="center" wrapText="1"/>
    </xf>
    <xf numFmtId="0" fontId="5" fillId="5" borderId="9" xfId="0" applyFont="1" applyFill="1" applyBorder="1" applyAlignment="1">
      <alignment horizontal="center" vertical="center"/>
    </xf>
    <xf numFmtId="0" fontId="6" fillId="0" borderId="0" xfId="0" applyFont="1" applyAlignment="1">
      <alignment horizontal="center" vertical="center"/>
    </xf>
    <xf numFmtId="0" fontId="1" fillId="0" borderId="9" xfId="0" applyFont="1" applyBorder="1" applyAlignment="1">
      <alignment horizontal="center"/>
    </xf>
    <xf numFmtId="0" fontId="8" fillId="0" borderId="9"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9" fillId="6" borderId="9" xfId="0" applyFont="1" applyFill="1" applyBorder="1" applyAlignment="1">
      <alignment wrapText="1"/>
    </xf>
    <xf numFmtId="0" fontId="5" fillId="0" borderId="9"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9" fillId="4" borderId="9" xfId="0" applyFont="1" applyFill="1" applyBorder="1" applyAlignment="1">
      <alignment wrapText="1"/>
    </xf>
    <xf numFmtId="0" fontId="2" fillId="0" borderId="0" xfId="0" applyFont="1" applyAlignment="1">
      <alignment horizontal="left"/>
    </xf>
    <xf numFmtId="0" fontId="6" fillId="0" borderId="0" xfId="0" applyFont="1" applyAlignment="1">
      <alignment horizontal="left"/>
    </xf>
    <xf numFmtId="0" fontId="6" fillId="0" borderId="8" xfId="0" applyFont="1" applyBorder="1" applyAlignment="1">
      <alignment horizontal="left"/>
    </xf>
    <xf numFmtId="0" fontId="6" fillId="0" borderId="4" xfId="0" applyFont="1" applyBorder="1"/>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xf numFmtId="0" fontId="6" fillId="0" borderId="8" xfId="0" applyFont="1" applyBorder="1"/>
    <xf numFmtId="0" fontId="5" fillId="0" borderId="0" xfId="0" applyFont="1" applyAlignment="1">
      <alignment horizontal="center"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8" xfId="0" applyFont="1" applyBorder="1" applyAlignment="1">
      <alignment vertical="center" wrapText="1"/>
    </xf>
    <xf numFmtId="0" fontId="10" fillId="0" borderId="4" xfId="0" applyFont="1" applyBorder="1" applyAlignment="1">
      <alignment horizontal="center" vertical="center" wrapText="1"/>
    </xf>
    <xf numFmtId="0" fontId="10" fillId="7" borderId="0" xfId="0" applyFont="1" applyFill="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10" fillId="7" borderId="0" xfId="0" applyFont="1" applyFill="1" applyAlignment="1">
      <alignment horizontal="center" vertical="center" wrapText="1"/>
    </xf>
    <xf numFmtId="0" fontId="1" fillId="0" borderId="0" xfId="0" applyFont="1" applyAlignment="1">
      <alignment horizontal="center" vertical="center"/>
    </xf>
    <xf numFmtId="0" fontId="0" fillId="0" borderId="0" xfId="0" applyFont="1" applyAlignment="1">
      <alignment wrapText="1"/>
    </xf>
    <xf numFmtId="0" fontId="0" fillId="0" borderId="0" xfId="0" applyFont="1"/>
    <xf numFmtId="0" fontId="0" fillId="0" borderId="10" xfId="0" applyFont="1" applyBorder="1"/>
    <xf numFmtId="0" fontId="5" fillId="0" borderId="0" xfId="0" applyFont="1" applyAlignment="1">
      <alignment horizontal="center" vertical="center"/>
    </xf>
    <xf numFmtId="0" fontId="11" fillId="0" borderId="0" xfId="0" applyFont="1" applyAlignment="1">
      <alignment horizontal="center" vertical="center"/>
    </xf>
    <xf numFmtId="0" fontId="12" fillId="7" borderId="0" xfId="0" applyFont="1" applyFill="1" applyAlignment="1">
      <alignment horizontal="center" wrapText="1"/>
    </xf>
    <xf numFmtId="0" fontId="10" fillId="0" borderId="0" xfId="0" applyFont="1" applyAlignment="1">
      <alignment horizontal="left" vertical="center" wrapText="1"/>
    </xf>
    <xf numFmtId="0" fontId="1" fillId="0" borderId="4" xfId="0" applyFont="1" applyBorder="1" applyAlignment="1">
      <alignment vertical="center" wrapText="1"/>
    </xf>
    <xf numFmtId="0" fontId="1" fillId="0" borderId="0" xfId="0" applyFont="1" applyAlignment="1">
      <alignment horizontal="center"/>
    </xf>
    <xf numFmtId="0" fontId="1" fillId="0" borderId="11" xfId="0" applyFont="1" applyBorder="1"/>
    <xf numFmtId="0" fontId="1" fillId="0" borderId="12" xfId="0" applyFont="1" applyBorder="1"/>
    <xf numFmtId="0" fontId="1" fillId="0" borderId="13" xfId="0" applyFont="1" applyBorder="1"/>
    <xf numFmtId="0" fontId="5" fillId="4" borderId="9" xfId="0" applyFont="1" applyFill="1" applyBorder="1" applyAlignment="1">
      <alignment horizontal="left" vertical="center"/>
    </xf>
    <xf numFmtId="0" fontId="5" fillId="5" borderId="9" xfId="0" applyFont="1" applyFill="1" applyBorder="1" applyAlignment="1">
      <alignment horizontal="center" vertical="center" wrapText="1"/>
    </xf>
    <xf numFmtId="49" fontId="5" fillId="4" borderId="9" xfId="0" applyNumberFormat="1" applyFont="1" applyFill="1" applyBorder="1" applyAlignment="1">
      <alignment horizontal="left" vertical="center"/>
    </xf>
    <xf numFmtId="0" fontId="5" fillId="5" borderId="9" xfId="0" applyFont="1" applyFill="1" applyBorder="1" applyAlignment="1">
      <alignment horizontal="center" wrapText="1"/>
    </xf>
    <xf numFmtId="0" fontId="6" fillId="4"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4" borderId="9" xfId="0" applyFont="1" applyFill="1" applyBorder="1" applyAlignment="1">
      <alignment wrapText="1"/>
    </xf>
    <xf numFmtId="0" fontId="2" fillId="0" borderId="0" xfId="0" applyFont="1" applyAlignment="1">
      <alignment horizontal="center" vertical="center"/>
    </xf>
    <xf numFmtId="0" fontId="8" fillId="0" borderId="9" xfId="0" applyFont="1" applyBorder="1" applyAlignment="1">
      <alignment horizontal="center" vertical="center"/>
    </xf>
    <xf numFmtId="0" fontId="14" fillId="0" borderId="9" xfId="0" applyFont="1" applyBorder="1" applyAlignment="1">
      <alignment horizontal="center"/>
    </xf>
    <xf numFmtId="0" fontId="2" fillId="0" borderId="0" xfId="0" applyFont="1" applyAlignment="1">
      <alignment horizontal="center" vertical="center"/>
    </xf>
    <xf numFmtId="49" fontId="5" fillId="4" borderId="9" xfId="0" applyNumberFormat="1" applyFont="1" applyFill="1" applyBorder="1" applyAlignment="1">
      <alignment horizontal="left" vertical="center" wrapText="1"/>
    </xf>
    <xf numFmtId="0" fontId="1" fillId="0" borderId="0" xfId="0" applyFont="1" applyAlignment="1">
      <alignment horizontal="center"/>
    </xf>
    <xf numFmtId="0" fontId="9" fillId="0" borderId="9" xfId="0" applyFont="1" applyBorder="1" applyAlignment="1">
      <alignment horizontal="left" vertical="center"/>
    </xf>
    <xf numFmtId="0" fontId="9" fillId="0" borderId="9" xfId="0" applyFont="1" applyBorder="1" applyAlignment="1">
      <alignment horizontal="center"/>
    </xf>
    <xf numFmtId="0" fontId="5" fillId="0" borderId="9" xfId="0" applyFont="1" applyBorder="1" applyAlignment="1">
      <alignment horizontal="center" vertical="center"/>
    </xf>
    <xf numFmtId="0" fontId="9" fillId="0" borderId="9" xfId="0" applyFont="1" applyBorder="1" applyAlignment="1">
      <alignment horizontal="center" vertical="center"/>
    </xf>
    <xf numFmtId="0" fontId="15" fillId="0" borderId="0" xfId="0" applyFont="1" applyAlignment="1">
      <alignment vertical="center" wrapText="1"/>
    </xf>
    <xf numFmtId="0" fontId="9" fillId="0" borderId="0" xfId="0" applyFont="1" applyAlignment="1">
      <alignment wrapText="1"/>
    </xf>
    <xf numFmtId="0" fontId="7"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vertical="center"/>
    </xf>
    <xf numFmtId="0" fontId="1" fillId="0" borderId="8" xfId="0" applyFont="1" applyBorder="1" applyAlignment="1">
      <alignment horizontal="left"/>
    </xf>
    <xf numFmtId="0" fontId="9" fillId="0" borderId="0" xfId="0" applyFont="1" applyAlignment="1">
      <alignment horizontal="left" vertical="center"/>
    </xf>
    <xf numFmtId="0" fontId="9" fillId="0" borderId="0" xfId="0" applyFont="1" applyAlignment="1">
      <alignment horizontal="center"/>
    </xf>
    <xf numFmtId="0" fontId="1" fillId="0" borderId="0" xfId="0" applyFont="1" applyAlignment="1"/>
    <xf numFmtId="0" fontId="1" fillId="0" borderId="11" xfId="0" applyFont="1" applyBorder="1" applyAlignment="1">
      <alignment vertical="center" wrapText="1"/>
    </xf>
    <xf numFmtId="0" fontId="1" fillId="0" borderId="12" xfId="0" applyFont="1" applyBorder="1" applyAlignment="1">
      <alignment horizontal="left" vertical="center"/>
    </xf>
    <xf numFmtId="0" fontId="1" fillId="0" borderId="12" xfId="0" applyFont="1" applyBorder="1" applyAlignment="1">
      <alignment vertical="center" wrapText="1"/>
    </xf>
    <xf numFmtId="0" fontId="1" fillId="0" borderId="12" xfId="0" applyFont="1" applyBorder="1" applyAlignment="1">
      <alignment wrapText="1"/>
    </xf>
    <xf numFmtId="0" fontId="3" fillId="0" borderId="0" xfId="0" applyFont="1" applyAlignment="1">
      <alignment horizontal="center" vertical="center" wrapText="1"/>
    </xf>
    <xf numFmtId="0" fontId="11" fillId="6" borderId="9" xfId="0" applyFont="1" applyFill="1" applyBorder="1" applyAlignment="1">
      <alignment wrapText="1"/>
    </xf>
    <xf numFmtId="0" fontId="11" fillId="8" borderId="9" xfId="0" applyFont="1" applyFill="1" applyBorder="1"/>
    <xf numFmtId="0" fontId="7" fillId="0" borderId="0" xfId="0" applyFont="1"/>
    <xf numFmtId="0" fontId="9" fillId="0" borderId="0" xfId="0" applyFont="1" applyAlignment="1">
      <alignment vertical="center"/>
    </xf>
    <xf numFmtId="0" fontId="1" fillId="6" borderId="9" xfId="0" applyFont="1" applyFill="1" applyBorder="1" applyAlignment="1"/>
    <xf numFmtId="0" fontId="1" fillId="0" borderId="9" xfId="0" applyFont="1" applyBorder="1"/>
    <xf numFmtId="0" fontId="7" fillId="0" borderId="0" xfId="0" applyFont="1" applyAlignment="1">
      <alignment vertical="center" wrapText="1"/>
    </xf>
    <xf numFmtId="0" fontId="11" fillId="0" borderId="0" xfId="0" applyFont="1" applyAlignment="1">
      <alignment vertical="center" wrapText="1"/>
    </xf>
    <xf numFmtId="0" fontId="11" fillId="0" borderId="9" xfId="0" applyFont="1" applyBorder="1" applyAlignment="1"/>
    <xf numFmtId="0" fontId="11" fillId="0" borderId="9" xfId="0" applyFont="1" applyBorder="1"/>
    <xf numFmtId="0" fontId="11" fillId="0" borderId="9" xfId="0" applyFont="1" applyBorder="1" applyAlignment="1">
      <alignment horizontal="center"/>
    </xf>
    <xf numFmtId="0" fontId="6" fillId="5" borderId="9" xfId="0" applyFont="1" applyFill="1" applyBorder="1" applyAlignment="1">
      <alignment horizontal="center"/>
    </xf>
    <xf numFmtId="0" fontId="7" fillId="0" borderId="9" xfId="0" applyFont="1" applyBorder="1"/>
    <xf numFmtId="0" fontId="7" fillId="0" borderId="9" xfId="0" applyFont="1" applyBorder="1" applyAlignment="1">
      <alignment vertical="center" wrapText="1"/>
    </xf>
    <xf numFmtId="0" fontId="2" fillId="0" borderId="9" xfId="0" applyFont="1" applyBorder="1" applyAlignment="1">
      <alignment horizontal="center"/>
    </xf>
    <xf numFmtId="0" fontId="16" fillId="0" borderId="9" xfId="0" applyFont="1" applyBorder="1" applyAlignment="1">
      <alignment horizontal="center"/>
    </xf>
    <xf numFmtId="0" fontId="16" fillId="0" borderId="9" xfId="0" applyFont="1" applyBorder="1" applyAlignment="1">
      <alignment horizontal="center"/>
    </xf>
    <xf numFmtId="0" fontId="7" fillId="0" borderId="9" xfId="0" applyFont="1" applyBorder="1" applyAlignment="1">
      <alignment vertical="center" wrapText="1"/>
    </xf>
    <xf numFmtId="0" fontId="7" fillId="0" borderId="0" xfId="0" applyFont="1" applyAlignment="1">
      <alignment vertical="center" wrapText="1"/>
    </xf>
    <xf numFmtId="0" fontId="17" fillId="5" borderId="9" xfId="0" applyFont="1" applyFill="1" applyBorder="1" applyAlignment="1">
      <alignment horizontal="center"/>
    </xf>
    <xf numFmtId="0" fontId="16" fillId="0" borderId="9" xfId="0" applyFont="1" applyBorder="1" applyAlignment="1">
      <alignment horizontal="center"/>
    </xf>
    <xf numFmtId="0" fontId="11" fillId="0" borderId="9" xfId="0" applyFont="1" applyBorder="1" applyAlignment="1">
      <alignment wrapText="1"/>
    </xf>
    <xf numFmtId="0" fontId="11" fillId="0" borderId="9" xfId="0" applyFont="1" applyBorder="1" applyAlignment="1">
      <alignment wrapText="1"/>
    </xf>
    <xf numFmtId="0" fontId="11" fillId="0" borderId="9" xfId="0" applyFont="1" applyBorder="1" applyAlignment="1">
      <alignment horizontal="center"/>
    </xf>
    <xf numFmtId="0" fontId="11" fillId="0" borderId="0" xfId="0" applyFont="1" applyAlignment="1"/>
    <xf numFmtId="0" fontId="11" fillId="0" borderId="0" xfId="0" applyFont="1"/>
    <xf numFmtId="0" fontId="1" fillId="0" borderId="0" xfId="0" applyFont="1" applyAlignment="1">
      <alignment wrapText="1"/>
    </xf>
    <xf numFmtId="0" fontId="18" fillId="0" borderId="9" xfId="0" applyFont="1" applyBorder="1" applyAlignment="1">
      <alignment horizontal="center"/>
    </xf>
    <xf numFmtId="0" fontId="19" fillId="0" borderId="9" xfId="0" applyFont="1" applyBorder="1" applyAlignment="1">
      <alignment horizontal="center"/>
    </xf>
    <xf numFmtId="0" fontId="20" fillId="0" borderId="9" xfId="0" applyFont="1" applyBorder="1" applyAlignment="1">
      <alignment horizontal="center" vertical="center"/>
    </xf>
    <xf numFmtId="0" fontId="21" fillId="0" borderId="9" xfId="0" applyFont="1" applyBorder="1" applyAlignment="1">
      <alignment horizontal="center"/>
    </xf>
    <xf numFmtId="0" fontId="22" fillId="0" borderId="9" xfId="0" applyFont="1" applyBorder="1" applyAlignment="1">
      <alignment horizontal="center" vertical="center"/>
    </xf>
    <xf numFmtId="0" fontId="3"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3" fillId="3" borderId="5" xfId="0" applyFont="1" applyFill="1" applyBorder="1" applyAlignment="1">
      <alignment horizontal="center" vertical="center"/>
    </xf>
    <xf numFmtId="0" fontId="24" fillId="0" borderId="0" xfId="0" applyFont="1" applyAlignment="1">
      <alignment wrapText="1"/>
    </xf>
    <xf numFmtId="0" fontId="0" fillId="0" borderId="0" xfId="0" applyFont="1" applyAlignment="1"/>
    <xf numFmtId="0" fontId="23" fillId="0" borderId="0" xfId="0" applyFont="1" applyAlignment="1">
      <alignment vertical="top" wrapText="1"/>
    </xf>
    <xf numFmtId="0" fontId="10" fillId="7" borderId="0" xfId="0" applyFont="1" applyFill="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xf>
    <xf numFmtId="0" fontId="10" fillId="7" borderId="0" xfId="0" applyFont="1" applyFill="1" applyAlignment="1">
      <alignment horizontal="left" wrapText="1"/>
    </xf>
    <xf numFmtId="0" fontId="3" fillId="2" borderId="5" xfId="0" applyFont="1" applyFill="1" applyBorder="1" applyAlignment="1">
      <alignment horizontal="center" vertical="center" wrapText="1"/>
    </xf>
    <xf numFmtId="0" fontId="10" fillId="7" borderId="0" xfId="0" applyFont="1" applyFill="1" applyAlignment="1">
      <alignment horizontal="left" vertical="center" wrapText="1"/>
    </xf>
    <xf numFmtId="0" fontId="0" fillId="0" borderId="0" xfId="0" applyFont="1" applyAlignment="1">
      <alignment vertical="center"/>
    </xf>
    <xf numFmtId="0" fontId="3" fillId="9" borderId="5" xfId="0" applyFont="1" applyFill="1" applyBorder="1" applyAlignment="1">
      <alignment horizontal="center" vertical="center" wrapText="1"/>
    </xf>
    <xf numFmtId="0" fontId="26" fillId="7" borderId="0" xfId="0" applyFont="1" applyFill="1" applyAlignment="1">
      <alignment horizontal="left" wrapText="1"/>
    </xf>
    <xf numFmtId="0" fontId="27" fillId="3"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3" fillId="9" borderId="0" xfId="0" applyFont="1" applyFill="1" applyAlignment="1">
      <alignment horizontal="center" vertical="center" wrapText="1"/>
    </xf>
    <xf numFmtId="0" fontId="0" fillId="0" borderId="0" xfId="0" applyFont="1" applyAlignment="1">
      <alignment wrapText="1"/>
    </xf>
    <xf numFmtId="0" fontId="15" fillId="0" borderId="0" xfId="0" applyFont="1" applyAlignment="1">
      <alignment wrapText="1"/>
    </xf>
    <xf numFmtId="0" fontId="1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Total de personas capacitadas por rango de edad </a:t>
            </a:r>
          </a:p>
        </c:rich>
      </c:tx>
      <c:layout/>
      <c:overlay val="0"/>
    </c:title>
    <c:autoTitleDeleted val="0"/>
    <c:plotArea>
      <c:layout/>
      <c:doughnutChart>
        <c:varyColors val="1"/>
        <c:ser>
          <c:idx val="0"/>
          <c:order val="0"/>
          <c:tx>
            <c:strRef>
              <c:f>'Estadísticas trimestre 4'!$O$36:$O$37</c:f>
              <c:strCache>
                <c:ptCount val="2"/>
                <c:pt idx="0">
                  <c:v>Cantidad de personas capacitadas por edad en modalidad virtual</c:v>
                </c:pt>
                <c:pt idx="1">
                  <c:v>Total</c:v>
                </c:pt>
              </c:strCache>
            </c:strRef>
          </c:tx>
          <c:dPt>
            <c:idx val="0"/>
            <c:bubble3D val="0"/>
            <c:spPr>
              <a:solidFill>
                <a:srgbClr val="4285F4"/>
              </a:solidFill>
            </c:spPr>
            <c:extLst>
              <c:ext xmlns:c16="http://schemas.microsoft.com/office/drawing/2014/chart" uri="{C3380CC4-5D6E-409C-BE32-E72D297353CC}">
                <c16:uniqueId val="{00000001-2560-4848-A769-C19D93B70A17}"/>
              </c:ext>
            </c:extLst>
          </c:dPt>
          <c:dPt>
            <c:idx val="1"/>
            <c:bubble3D val="0"/>
            <c:spPr>
              <a:solidFill>
                <a:srgbClr val="EA4335"/>
              </a:solidFill>
            </c:spPr>
            <c:extLst>
              <c:ext xmlns:c16="http://schemas.microsoft.com/office/drawing/2014/chart" uri="{C3380CC4-5D6E-409C-BE32-E72D297353CC}">
                <c16:uniqueId val="{00000003-2560-4848-A769-C19D93B70A17}"/>
              </c:ext>
            </c:extLst>
          </c:dPt>
          <c:dPt>
            <c:idx val="2"/>
            <c:bubble3D val="0"/>
            <c:spPr>
              <a:solidFill>
                <a:srgbClr val="FBBC04"/>
              </a:solidFill>
            </c:spPr>
            <c:extLst>
              <c:ext xmlns:c16="http://schemas.microsoft.com/office/drawing/2014/chart" uri="{C3380CC4-5D6E-409C-BE32-E72D297353CC}">
                <c16:uniqueId val="{00000005-2560-4848-A769-C19D93B70A17}"/>
              </c:ext>
            </c:extLst>
          </c:dPt>
          <c:dPt>
            <c:idx val="3"/>
            <c:bubble3D val="0"/>
            <c:spPr>
              <a:solidFill>
                <a:srgbClr val="34A853"/>
              </a:solidFill>
            </c:spPr>
            <c:extLst>
              <c:ext xmlns:c16="http://schemas.microsoft.com/office/drawing/2014/chart" uri="{C3380CC4-5D6E-409C-BE32-E72D297353CC}">
                <c16:uniqueId val="{00000007-2560-4848-A769-C19D93B70A17}"/>
              </c:ext>
            </c:extLst>
          </c:dPt>
          <c:dPt>
            <c:idx val="4"/>
            <c:bubble3D val="0"/>
            <c:spPr>
              <a:solidFill>
                <a:srgbClr val="FF6D01"/>
              </a:solidFill>
            </c:spPr>
            <c:extLst>
              <c:ext xmlns:c16="http://schemas.microsoft.com/office/drawing/2014/chart" uri="{C3380CC4-5D6E-409C-BE32-E72D297353CC}">
                <c16:uniqueId val="{00000009-2560-4848-A769-C19D93B70A17}"/>
              </c:ext>
            </c:extLst>
          </c:dPt>
          <c:dPt>
            <c:idx val="5"/>
            <c:bubble3D val="0"/>
            <c:spPr>
              <a:solidFill>
                <a:srgbClr val="46BDC6"/>
              </a:solidFill>
            </c:spPr>
            <c:extLst>
              <c:ext xmlns:c16="http://schemas.microsoft.com/office/drawing/2014/chart" uri="{C3380CC4-5D6E-409C-BE32-E72D297353CC}">
                <c16:uniqueId val="{0000000B-2560-4848-A769-C19D93B70A17}"/>
              </c:ext>
            </c:extLst>
          </c:dPt>
          <c:dPt>
            <c:idx val="6"/>
            <c:bubble3D val="0"/>
            <c:spPr>
              <a:solidFill>
                <a:srgbClr val="7BAAF7"/>
              </a:solidFill>
            </c:spPr>
            <c:extLst>
              <c:ext xmlns:c16="http://schemas.microsoft.com/office/drawing/2014/chart" uri="{C3380CC4-5D6E-409C-BE32-E72D297353CC}">
                <c16:uniqueId val="{0000000D-2560-4848-A769-C19D93B70A1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'Estadísticas trimestre 4'!$K$38:$K$44</c:f>
              <c:strCache>
                <c:ptCount val="7"/>
                <c:pt idx="0">
                  <c:v>10-20</c:v>
                </c:pt>
                <c:pt idx="1">
                  <c:v>21-30</c:v>
                </c:pt>
                <c:pt idx="2">
                  <c:v>31-40</c:v>
                </c:pt>
                <c:pt idx="3">
                  <c:v>41-50</c:v>
                </c:pt>
                <c:pt idx="4">
                  <c:v>51-60</c:v>
                </c:pt>
                <c:pt idx="5">
                  <c:v>61-más</c:v>
                </c:pt>
                <c:pt idx="6">
                  <c:v>No disponible</c:v>
                </c:pt>
              </c:strCache>
            </c:strRef>
          </c:cat>
          <c:val>
            <c:numRef>
              <c:f>'Estadísticas trimestre 4'!$O$38:$O$44</c:f>
              <c:numCache>
                <c:formatCode>General</c:formatCode>
                <c:ptCount val="7"/>
                <c:pt idx="0">
                  <c:v>6</c:v>
                </c:pt>
                <c:pt idx="1">
                  <c:v>64</c:v>
                </c:pt>
                <c:pt idx="2">
                  <c:v>59</c:v>
                </c:pt>
                <c:pt idx="3">
                  <c:v>36</c:v>
                </c:pt>
                <c:pt idx="4">
                  <c:v>14</c:v>
                </c:pt>
                <c:pt idx="5">
                  <c:v>4</c:v>
                </c:pt>
                <c:pt idx="6">
                  <c:v>331</c:v>
                </c:pt>
              </c:numCache>
            </c:numRef>
          </c:val>
          <c:extLst>
            <c:ext xmlns:c16="http://schemas.microsoft.com/office/drawing/2014/chart" uri="{C3380CC4-5D6E-409C-BE32-E72D297353CC}">
              <c16:uniqueId val="{0000000E-2560-4848-A769-C19D93B70A17}"/>
            </c:ext>
          </c:extLst>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FFF2CC"/>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Total de personas capacitadas por sector en modalidad presencial y virtual</a:t>
            </a:r>
          </a:p>
        </c:rich>
      </c:tx>
      <c:layout/>
      <c:overlay val="0"/>
    </c:title>
    <c:autoTitleDeleted val="0"/>
    <c:plotArea>
      <c:layout/>
      <c:doughnutChart>
        <c:varyColors val="1"/>
        <c:ser>
          <c:idx val="0"/>
          <c:order val="0"/>
          <c:tx>
            <c:strRef>
              <c:f>'Estadísticas trimestre 4'!$Z$36:$Z$37</c:f>
              <c:strCache>
                <c:ptCount val="2"/>
                <c:pt idx="0">
                  <c:v>Cantidad de personas capacitadas por sector  en modalidad virtual</c:v>
                </c:pt>
                <c:pt idx="1">
                  <c:v>Total</c:v>
                </c:pt>
              </c:strCache>
            </c:strRef>
          </c:tx>
          <c:dPt>
            <c:idx val="0"/>
            <c:bubble3D val="0"/>
            <c:spPr>
              <a:solidFill>
                <a:srgbClr val="4285F4"/>
              </a:solidFill>
            </c:spPr>
            <c:extLst>
              <c:ext xmlns:c16="http://schemas.microsoft.com/office/drawing/2014/chart" uri="{C3380CC4-5D6E-409C-BE32-E72D297353CC}">
                <c16:uniqueId val="{00000001-D19C-431F-A8B5-0E15AB70DBEF}"/>
              </c:ext>
            </c:extLst>
          </c:dPt>
          <c:dPt>
            <c:idx val="1"/>
            <c:bubble3D val="0"/>
            <c:spPr>
              <a:solidFill>
                <a:srgbClr val="EA4335"/>
              </a:solidFill>
            </c:spPr>
            <c:extLst>
              <c:ext xmlns:c16="http://schemas.microsoft.com/office/drawing/2014/chart" uri="{C3380CC4-5D6E-409C-BE32-E72D297353CC}">
                <c16:uniqueId val="{00000003-D19C-431F-A8B5-0E15AB70DBEF}"/>
              </c:ext>
            </c:extLst>
          </c:dPt>
          <c:dPt>
            <c:idx val="2"/>
            <c:bubble3D val="0"/>
            <c:spPr>
              <a:solidFill>
                <a:srgbClr val="FBBC04"/>
              </a:solidFill>
            </c:spPr>
            <c:extLst>
              <c:ext xmlns:c16="http://schemas.microsoft.com/office/drawing/2014/chart" uri="{C3380CC4-5D6E-409C-BE32-E72D297353CC}">
                <c16:uniqueId val="{00000005-D19C-431F-A8B5-0E15AB70DBEF}"/>
              </c:ext>
            </c:extLst>
          </c:dPt>
          <c:dPt>
            <c:idx val="3"/>
            <c:bubble3D val="0"/>
            <c:spPr>
              <a:solidFill>
                <a:srgbClr val="34A853"/>
              </a:solidFill>
            </c:spPr>
            <c:extLst>
              <c:ext xmlns:c16="http://schemas.microsoft.com/office/drawing/2014/chart" uri="{C3380CC4-5D6E-409C-BE32-E72D297353CC}">
                <c16:uniqueId val="{00000007-D19C-431F-A8B5-0E15AB70DBE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'Estadísticas trimestre 4'!$V$38:$V$41</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trimestre 4'!$Z$38:$Z$41</c:f>
              <c:numCache>
                <c:formatCode>General</c:formatCode>
                <c:ptCount val="4"/>
                <c:pt idx="0">
                  <c:v>31</c:v>
                </c:pt>
                <c:pt idx="1">
                  <c:v>105</c:v>
                </c:pt>
                <c:pt idx="2">
                  <c:v>336</c:v>
                </c:pt>
                <c:pt idx="3">
                  <c:v>42</c:v>
                </c:pt>
              </c:numCache>
            </c:numRef>
          </c:val>
          <c:extLst>
            <c:ext xmlns:c16="http://schemas.microsoft.com/office/drawing/2014/chart" uri="{C3380CC4-5D6E-409C-BE32-E72D297353CC}">
              <c16:uniqueId val="{00000008-D19C-431F-A8B5-0E15AB70DBEF}"/>
            </c:ext>
          </c:extLst>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b="1" i="0">
              <a:solidFill>
                <a:srgbClr val="000000"/>
              </a:solidFill>
              <a:latin typeface="+mn-lt"/>
            </a:defRPr>
          </a:pPr>
          <a:endParaRPr lang="es-SV"/>
        </a:p>
      </c:txPr>
    </c:legend>
    <c:plotVisOnly val="1"/>
    <c:dispBlanksAs val="zero"/>
    <c:showDLblsOverMax val="1"/>
  </c:chart>
  <c:spPr>
    <a:solidFill>
      <a:srgbClr val="FFF4D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Servidores públicos municipales capacitados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4'!$C$7</c:f>
              <c:strCache>
                <c:ptCount val="1"/>
                <c:pt idx="0">
                  <c:v>Hombres</c:v>
                </c:pt>
              </c:strCache>
            </c:strRef>
          </c:tx>
          <c:spPr>
            <a:solidFill>
              <a:srgbClr val="4285F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4'!$B$8:$B$11</c:f>
              <c:strCache>
                <c:ptCount val="4"/>
                <c:pt idx="0">
                  <c:v>Oficial de información</c:v>
                </c:pt>
                <c:pt idx="1">
                  <c:v>Oficial de gestión documental</c:v>
                </c:pt>
                <c:pt idx="2">
                  <c:v>Personal administrativo</c:v>
                </c:pt>
                <c:pt idx="3">
                  <c:v>TOTAL</c:v>
                </c:pt>
              </c:strCache>
            </c:strRef>
          </c:cat>
          <c:val>
            <c:numRef>
              <c:f>'Estadísticas trimestre 4'!$C$8:$C$11</c:f>
              <c:numCache>
                <c:formatCode>General</c:formatCode>
                <c:ptCount val="4"/>
                <c:pt idx="0">
                  <c:v>4</c:v>
                </c:pt>
                <c:pt idx="1">
                  <c:v>0</c:v>
                </c:pt>
                <c:pt idx="2">
                  <c:v>6</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7A2-45BB-B4CF-2EF22AE97875}"/>
            </c:ext>
          </c:extLst>
        </c:ser>
        <c:ser>
          <c:idx val="1"/>
          <c:order val="1"/>
          <c:tx>
            <c:strRef>
              <c:f>'Estadísticas trimestre 4'!$D$7</c:f>
              <c:strCache>
                <c:ptCount val="1"/>
                <c:pt idx="0">
                  <c:v>Mujeres</c:v>
                </c:pt>
              </c:strCache>
            </c:strRef>
          </c:tx>
          <c:spPr>
            <a:solidFill>
              <a:srgbClr val="EA4335"/>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4'!$B$8:$B$11</c:f>
              <c:strCache>
                <c:ptCount val="4"/>
                <c:pt idx="0">
                  <c:v>Oficial de información</c:v>
                </c:pt>
                <c:pt idx="1">
                  <c:v>Oficial de gestión documental</c:v>
                </c:pt>
                <c:pt idx="2">
                  <c:v>Personal administrativo</c:v>
                </c:pt>
                <c:pt idx="3">
                  <c:v>TOTAL</c:v>
                </c:pt>
              </c:strCache>
            </c:strRef>
          </c:cat>
          <c:val>
            <c:numRef>
              <c:f>'Estadísticas trimestre 4'!$D$8:$D$11</c:f>
              <c:numCache>
                <c:formatCode>General</c:formatCode>
                <c:ptCount val="4"/>
                <c:pt idx="0">
                  <c:v>6</c:v>
                </c:pt>
                <c:pt idx="1">
                  <c:v>1</c:v>
                </c:pt>
                <c:pt idx="2">
                  <c:v>14</c:v>
                </c:pt>
                <c:pt idx="3">
                  <c:v>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7A2-45BB-B4CF-2EF22AE97875}"/>
            </c:ext>
          </c:extLst>
        </c:ser>
        <c:ser>
          <c:idx val="2"/>
          <c:order val="2"/>
          <c:tx>
            <c:strRef>
              <c:f>'Estadísticas trimestre 4'!$E$7</c:f>
              <c:strCache>
                <c:ptCount val="1"/>
                <c:pt idx="0">
                  <c:v>N/D</c:v>
                </c:pt>
              </c:strCache>
            </c:strRef>
          </c:tx>
          <c:spPr>
            <a:solidFill>
              <a:srgbClr val="FBBC0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4'!$B$8:$B$11</c:f>
              <c:strCache>
                <c:ptCount val="4"/>
                <c:pt idx="0">
                  <c:v>Oficial de información</c:v>
                </c:pt>
                <c:pt idx="1">
                  <c:v>Oficial de gestión documental</c:v>
                </c:pt>
                <c:pt idx="2">
                  <c:v>Personal administrativo</c:v>
                </c:pt>
                <c:pt idx="3">
                  <c:v>TOTAL</c:v>
                </c:pt>
              </c:strCache>
            </c:strRef>
          </c:cat>
          <c:val>
            <c:numRef>
              <c:f>'Estadísticas trimestre 4'!$E$8:$E$11</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7A2-45BB-B4CF-2EF22AE97875}"/>
            </c:ext>
          </c:extLst>
        </c:ser>
        <c:dLbls>
          <c:showLegendKey val="0"/>
          <c:showVal val="1"/>
          <c:showCatName val="0"/>
          <c:showSerName val="0"/>
          <c:showPercent val="0"/>
          <c:showBubbleSize val="0"/>
        </c:dLbls>
        <c:gapWidth val="150"/>
        <c:shape val="box"/>
        <c:axId val="258202160"/>
        <c:axId val="105727280"/>
        <c:axId val="0"/>
      </c:bar3DChart>
      <c:catAx>
        <c:axId val="258202160"/>
        <c:scaling>
          <c:orientation val="minMax"/>
        </c:scaling>
        <c:delete val="0"/>
        <c:axPos val="b"/>
        <c:numFmt formatCode="General" sourceLinked="1"/>
        <c:majorTickMark val="none"/>
        <c:minorTickMark val="none"/>
        <c:tickLblPos val="nextTo"/>
        <c:txPr>
          <a:bodyPr/>
          <a:lstStyle/>
          <a:p>
            <a:pPr lvl="0">
              <a:defRPr b="0">
                <a:solidFill>
                  <a:srgbClr val="000000"/>
                </a:solidFill>
                <a:latin typeface="+mn-lt"/>
              </a:defRPr>
            </a:pPr>
            <a:endParaRPr lang="es-SV"/>
          </a:p>
        </c:txPr>
        <c:crossAx val="105727280"/>
        <c:crosses val="autoZero"/>
        <c:auto val="1"/>
        <c:lblAlgn val="ctr"/>
        <c:lblOffset val="100"/>
        <c:noMultiLvlLbl val="1"/>
      </c:catAx>
      <c:valAx>
        <c:axId val="105727280"/>
        <c:scaling>
          <c:orientation val="minMax"/>
        </c:scaling>
        <c:delete val="1"/>
        <c:axPos val="l"/>
        <c:numFmt formatCode="General" sourceLinked="1"/>
        <c:majorTickMark val="none"/>
        <c:minorTickMark val="none"/>
        <c:tickLblPos val="nextTo"/>
        <c:crossAx val="258202160"/>
        <c:crosses val="autoZero"/>
        <c:crossBetween val="between"/>
      </c:valAx>
    </c:plotArea>
    <c:legend>
      <c:legendPos val="t"/>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B6D7A8"/>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222222"/>
                </a:solidFill>
                <a:latin typeface="+mn-lt"/>
              </a:defRPr>
            </a:pPr>
            <a:r>
              <a:rPr lang="es-SV" b="0">
                <a:solidFill>
                  <a:srgbClr val="222222"/>
                </a:solidFill>
                <a:latin typeface="+mn-lt"/>
              </a:rPr>
              <a:t>Número de personas del sector educativo capacitadas</a:t>
            </a:r>
          </a:p>
        </c:rich>
      </c:tx>
      <c:layout>
        <c:manualLayout>
          <c:xMode val="edge"/>
          <c:yMode val="edge"/>
          <c:x val="2.4821931886794876E-2"/>
          <c:y val="4.6567946581414589E-2"/>
        </c:manualLayout>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4'!$F$36:$F$37</c:f>
              <c:strCache>
                <c:ptCount val="2"/>
                <c:pt idx="0">
                  <c:v>Número de personas del sector educativo capacitadas en modalidad virtual</c:v>
                </c:pt>
                <c:pt idx="1">
                  <c:v>Total</c:v>
                </c:pt>
              </c:strCache>
            </c:strRef>
          </c:tx>
          <c:spPr>
            <a:solidFill>
              <a:srgbClr val="274E13"/>
            </a:solidFill>
            <a:ln cmpd="sng">
              <a:solidFill>
                <a:srgbClr val="000000"/>
              </a:solidFill>
            </a:ln>
          </c:spPr>
          <c:invertIfNegative val="1"/>
          <c:dPt>
            <c:idx val="3"/>
            <c:invertIfNegative val="1"/>
            <c:bubble3D val="0"/>
            <c:extLst>
              <c:ext xmlns:c16="http://schemas.microsoft.com/office/drawing/2014/chart" uri="{C3380CC4-5D6E-409C-BE32-E72D297353CC}">
                <c16:uniqueId val="{00000000-C864-444E-89D5-76C839C249A3}"/>
              </c:ext>
            </c:extLst>
          </c:dPt>
          <c:dPt>
            <c:idx val="6"/>
            <c:invertIfNegative val="1"/>
            <c:bubble3D val="0"/>
            <c:extLst>
              <c:ext xmlns:c16="http://schemas.microsoft.com/office/drawing/2014/chart" uri="{C3380CC4-5D6E-409C-BE32-E72D297353CC}">
                <c16:uniqueId val="{00000001-C864-444E-89D5-76C839C249A3}"/>
              </c:ext>
            </c:extLst>
          </c:dPt>
          <c:dLbls>
            <c:numFmt formatCode="General" sourceLinked="0"/>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4'!$B$38:$B$44</c:f>
              <c:strCache>
                <c:ptCount val="7"/>
                <c:pt idx="0">
                  <c:v>Docentes - Universidades privadas</c:v>
                </c:pt>
                <c:pt idx="1">
                  <c:v>Docentes - Universidades púbicas</c:v>
                </c:pt>
                <c:pt idx="2">
                  <c:v>Docentes y directores - MINED </c:v>
                </c:pt>
                <c:pt idx="3">
                  <c:v>Estudiantes - Universidades privadas </c:v>
                </c:pt>
                <c:pt idx="4">
                  <c:v>Estudiantes - Universidades públicas </c:v>
                </c:pt>
                <c:pt idx="5">
                  <c:v>Personal administrativo - Universidades privadas </c:v>
                </c:pt>
                <c:pt idx="6">
                  <c:v>Personal administrativo - Universidades públicas </c:v>
                </c:pt>
              </c:strCache>
            </c:strRef>
          </c:cat>
          <c:val>
            <c:numRef>
              <c:f>'Estadísticas trimestre 4'!$F$38:$F$44</c:f>
              <c:numCache>
                <c:formatCode>General</c:formatCode>
                <c:ptCount val="7"/>
                <c:pt idx="0">
                  <c:v>4</c:v>
                </c:pt>
                <c:pt idx="1">
                  <c:v>2</c:v>
                </c:pt>
                <c:pt idx="2">
                  <c:v>2</c:v>
                </c:pt>
                <c:pt idx="3">
                  <c:v>13</c:v>
                </c:pt>
                <c:pt idx="4">
                  <c:v>4</c:v>
                </c:pt>
                <c:pt idx="5">
                  <c:v>3</c:v>
                </c:pt>
                <c:pt idx="6">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C864-444E-89D5-76C839C249A3}"/>
            </c:ext>
          </c:extLst>
        </c:ser>
        <c:dLbls>
          <c:showLegendKey val="0"/>
          <c:showVal val="0"/>
          <c:showCatName val="0"/>
          <c:showSerName val="0"/>
          <c:showPercent val="0"/>
          <c:showBubbleSize val="0"/>
        </c:dLbls>
        <c:gapWidth val="150"/>
        <c:shape val="box"/>
        <c:axId val="262124176"/>
        <c:axId val="262124736"/>
        <c:axId val="0"/>
      </c:bar3DChart>
      <c:catAx>
        <c:axId val="262124176"/>
        <c:scaling>
          <c:orientation val="minMax"/>
        </c:scaling>
        <c:delete val="0"/>
        <c:axPos val="b"/>
        <c:title>
          <c:tx>
            <c:rich>
              <a:bodyPr/>
              <a:lstStyle/>
              <a:p>
                <a:pPr lvl="0">
                  <a:defRPr b="0">
                    <a:solidFill>
                      <a:srgbClr val="000000"/>
                    </a:solidFill>
                    <a:latin typeface="+mn-lt"/>
                  </a:defRPr>
                </a:pPr>
                <a:r>
                  <a:rPr lang="es-SV" b="0">
                    <a:solidFill>
                      <a:srgbClr val="000000"/>
                    </a:solidFill>
                    <a:latin typeface="+mn-lt"/>
                  </a:rPr>
                  <a:t>Sector educativo</a:t>
                </a:r>
              </a:p>
            </c:rich>
          </c:tx>
          <c:layout/>
          <c:overlay val="0"/>
        </c:title>
        <c:numFmt formatCode="General" sourceLinked="1"/>
        <c:majorTickMark val="none"/>
        <c:minorTickMark val="none"/>
        <c:tickLblPos val="nextTo"/>
        <c:txPr>
          <a:bodyPr/>
          <a:lstStyle/>
          <a:p>
            <a:pPr lvl="0">
              <a:defRPr b="0">
                <a:solidFill>
                  <a:srgbClr val="222222"/>
                </a:solidFill>
                <a:latin typeface="+mn-lt"/>
              </a:defRPr>
            </a:pPr>
            <a:endParaRPr lang="es-SV"/>
          </a:p>
        </c:txPr>
        <c:crossAx val="262124736"/>
        <c:crosses val="autoZero"/>
        <c:auto val="1"/>
        <c:lblAlgn val="ctr"/>
        <c:lblOffset val="100"/>
        <c:noMultiLvlLbl val="1"/>
      </c:catAx>
      <c:valAx>
        <c:axId val="2621247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22222"/>
                    </a:solidFill>
                    <a:latin typeface="+mn-lt"/>
                  </a:defRPr>
                </a:pPr>
                <a:r>
                  <a:rPr lang="es-SV" b="0">
                    <a:solidFill>
                      <a:srgbClr val="222222"/>
                    </a:solidFill>
                    <a:latin typeface="+mn-lt"/>
                  </a:rPr>
                  <a:t>Total</a:t>
                </a:r>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262124176"/>
        <c:crosses val="autoZero"/>
        <c:crossBetween val="between"/>
      </c:valAx>
    </c:plotArea>
    <c:legend>
      <c:legendPos val="r"/>
      <c:layout/>
      <c:overlay val="0"/>
      <c:txPr>
        <a:bodyPr/>
        <a:lstStyle/>
        <a:p>
          <a:pPr lvl="0">
            <a:defRPr b="0">
              <a:solidFill>
                <a:srgbClr val="1A1A1A"/>
              </a:solidFill>
              <a:latin typeface="+mn-lt"/>
            </a:defRPr>
          </a:pPr>
          <a:endParaRPr lang="es-SV"/>
        </a:p>
      </c:txPr>
    </c:legend>
    <c:plotVisOnly val="1"/>
    <c:dispBlanksAs val="zero"/>
    <c:showDLblsOverMax val="1"/>
  </c:chart>
  <c:spPr>
    <a:solidFill>
      <a:srgbClr val="FFF2CC"/>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latin typeface="+mn-lt"/>
              </a:defRPr>
            </a:pPr>
            <a:r>
              <a:rPr lang="es-SV" b="1">
                <a:solidFill>
                  <a:srgbClr val="000000"/>
                </a:solidFill>
                <a:latin typeface="+mn-lt"/>
              </a:rPr>
              <a:t>Servidores públicos municipales capacitados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4'!$L$7</c:f>
              <c:strCache>
                <c:ptCount val="1"/>
                <c:pt idx="0">
                  <c:v>Hombres</c:v>
                </c:pt>
              </c:strCache>
            </c:strRef>
          </c:tx>
          <c:spPr>
            <a:solidFill>
              <a:srgbClr val="4285F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4'!$K$8:$K$11</c:f>
              <c:strCache>
                <c:ptCount val="4"/>
                <c:pt idx="0">
                  <c:v>Oficial de información </c:v>
                </c:pt>
                <c:pt idx="1">
                  <c:v>Oficial de gestión documental y archivos </c:v>
                </c:pt>
                <c:pt idx="2">
                  <c:v>Personal administrativo  </c:v>
                </c:pt>
                <c:pt idx="3">
                  <c:v>Total</c:v>
                </c:pt>
              </c:strCache>
            </c:strRef>
          </c:cat>
          <c:val>
            <c:numRef>
              <c:f>'Estadísticas trimestre 4'!$L$8:$L$11</c:f>
              <c:numCache>
                <c:formatCode>General</c:formatCode>
                <c:ptCount val="4"/>
                <c:pt idx="0">
                  <c:v>1</c:v>
                </c:pt>
                <c:pt idx="1">
                  <c:v>2</c:v>
                </c:pt>
                <c:pt idx="2">
                  <c:v>28</c:v>
                </c:pt>
                <c:pt idx="3">
                  <c:v>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BB-4719-B197-16BBB931C3F9}"/>
            </c:ext>
          </c:extLst>
        </c:ser>
        <c:ser>
          <c:idx val="1"/>
          <c:order val="1"/>
          <c:tx>
            <c:strRef>
              <c:f>'Estadísticas trimestre 4'!$M$7</c:f>
              <c:strCache>
                <c:ptCount val="1"/>
                <c:pt idx="0">
                  <c:v>Mujeres</c:v>
                </c:pt>
              </c:strCache>
            </c:strRef>
          </c:tx>
          <c:spPr>
            <a:solidFill>
              <a:srgbClr val="EA4335"/>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4'!$K$8:$K$11</c:f>
              <c:strCache>
                <c:ptCount val="4"/>
                <c:pt idx="0">
                  <c:v>Oficial de información </c:v>
                </c:pt>
                <c:pt idx="1">
                  <c:v>Oficial de gestión documental y archivos </c:v>
                </c:pt>
                <c:pt idx="2">
                  <c:v>Personal administrativo  </c:v>
                </c:pt>
                <c:pt idx="3">
                  <c:v>Total</c:v>
                </c:pt>
              </c:strCache>
            </c:strRef>
          </c:cat>
          <c:val>
            <c:numRef>
              <c:f>'Estadísticas trimestre 4'!$M$8:$M$11</c:f>
              <c:numCache>
                <c:formatCode>General</c:formatCode>
                <c:ptCount val="4"/>
                <c:pt idx="0">
                  <c:v>5</c:v>
                </c:pt>
                <c:pt idx="1">
                  <c:v>2</c:v>
                </c:pt>
                <c:pt idx="2">
                  <c:v>62</c:v>
                </c:pt>
                <c:pt idx="3">
                  <c:v>69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7BB-4719-B197-16BBB931C3F9}"/>
            </c:ext>
          </c:extLst>
        </c:ser>
        <c:ser>
          <c:idx val="2"/>
          <c:order val="2"/>
          <c:tx>
            <c:strRef>
              <c:f>'Estadísticas trimestre 4'!$N$7</c:f>
              <c:strCache>
                <c:ptCount val="1"/>
                <c:pt idx="0">
                  <c:v>N/D</c:v>
                </c:pt>
              </c:strCache>
            </c:strRef>
          </c:tx>
          <c:spPr>
            <a:solidFill>
              <a:srgbClr val="FBBC0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4'!$K$8:$K$11</c:f>
              <c:strCache>
                <c:ptCount val="4"/>
                <c:pt idx="0">
                  <c:v>Oficial de información </c:v>
                </c:pt>
                <c:pt idx="1">
                  <c:v>Oficial de gestión documental y archivos </c:v>
                </c:pt>
                <c:pt idx="2">
                  <c:v>Personal administrativo  </c:v>
                </c:pt>
                <c:pt idx="3">
                  <c:v>Total</c:v>
                </c:pt>
              </c:strCache>
            </c:strRef>
          </c:cat>
          <c:val>
            <c:numRef>
              <c:f>'Estadísticas trimestre 4'!$N$8:$N$11</c:f>
              <c:numCache>
                <c:formatCode>General</c:formatCode>
                <c:ptCount val="4"/>
                <c:pt idx="0">
                  <c:v>0</c:v>
                </c:pt>
                <c:pt idx="1">
                  <c:v>0</c:v>
                </c:pt>
                <c:pt idx="2">
                  <c:v>5</c:v>
                </c:pt>
                <c:pt idx="3">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7BB-4719-B197-16BBB931C3F9}"/>
            </c:ext>
          </c:extLst>
        </c:ser>
        <c:dLbls>
          <c:showLegendKey val="0"/>
          <c:showVal val="0"/>
          <c:showCatName val="0"/>
          <c:showSerName val="0"/>
          <c:showPercent val="0"/>
          <c:showBubbleSize val="0"/>
        </c:dLbls>
        <c:gapWidth val="150"/>
        <c:shape val="box"/>
        <c:axId val="262128096"/>
        <c:axId val="262128656"/>
        <c:axId val="0"/>
      </c:bar3DChart>
      <c:catAx>
        <c:axId val="262128096"/>
        <c:scaling>
          <c:orientation val="minMax"/>
        </c:scaling>
        <c:delete val="0"/>
        <c:axPos val="b"/>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s-SV"/>
          </a:p>
        </c:txPr>
        <c:crossAx val="262128656"/>
        <c:crosses val="autoZero"/>
        <c:auto val="1"/>
        <c:lblAlgn val="ctr"/>
        <c:lblOffset val="100"/>
        <c:noMultiLvlLbl val="1"/>
      </c:catAx>
      <c:valAx>
        <c:axId val="26212865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262128096"/>
        <c:crosses val="autoZero"/>
        <c:crossBetween val="between"/>
      </c:valAx>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B6D7A8"/>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latin typeface="+mn-lt"/>
              </a:defRPr>
            </a:pPr>
            <a:r>
              <a:rPr lang="es-SV" b="1">
                <a:solidFill>
                  <a:srgbClr val="000000"/>
                </a:solidFill>
                <a:latin typeface="+mn-lt"/>
              </a:rPr>
              <a:t>Servidores públicos municipales capacitados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4'!$W$7</c:f>
              <c:strCache>
                <c:ptCount val="1"/>
                <c:pt idx="0">
                  <c:v>Hombres</c:v>
                </c:pt>
              </c:strCache>
            </c:strRef>
          </c:tx>
          <c:spPr>
            <a:solidFill>
              <a:srgbClr val="4285F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4'!$V$8</c:f>
              <c:strCache>
                <c:ptCount val="1"/>
                <c:pt idx="0">
                  <c:v>Sociedad civil en general</c:v>
                </c:pt>
              </c:strCache>
            </c:strRef>
          </c:cat>
          <c:val>
            <c:numRef>
              <c:f>'Estadísticas trimestre 4'!$W$8</c:f>
              <c:numCache>
                <c:formatCode>General</c:formatCode>
                <c:ptCount val="1"/>
                <c:pt idx="0">
                  <c:v>143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C89-483A-B223-D96FD34E4B53}"/>
            </c:ext>
          </c:extLst>
        </c:ser>
        <c:ser>
          <c:idx val="1"/>
          <c:order val="1"/>
          <c:tx>
            <c:strRef>
              <c:f>'Estadísticas trimestre 4'!$X$7</c:f>
              <c:strCache>
                <c:ptCount val="1"/>
                <c:pt idx="0">
                  <c:v>Mujeres</c:v>
                </c:pt>
              </c:strCache>
            </c:strRef>
          </c:tx>
          <c:spPr>
            <a:solidFill>
              <a:srgbClr val="EA4335"/>
            </a:solidFill>
            <a:ln cmpd="sng">
              <a:solidFill>
                <a:srgbClr val="000000"/>
              </a:solidFill>
            </a:ln>
          </c:spPr>
          <c:invertIfNegative val="1"/>
          <c:dLbls>
            <c:dLbl>
              <c:idx val="0"/>
              <c:layout>
                <c:manualLayout>
                  <c:x val="0"/>
                  <c:y val="-3.50877192982456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C89-483A-B223-D96FD34E4B53}"/>
                </c:ext>
              </c:extLst>
            </c:dLbl>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'Estadísticas trimestre 4'!$V$8</c:f>
              <c:strCache>
                <c:ptCount val="1"/>
                <c:pt idx="0">
                  <c:v>Sociedad civil en general</c:v>
                </c:pt>
              </c:strCache>
            </c:strRef>
          </c:cat>
          <c:val>
            <c:numRef>
              <c:f>'Estadísticas trimestre 4'!$X$8</c:f>
              <c:numCache>
                <c:formatCode>General</c:formatCode>
                <c:ptCount val="1"/>
                <c:pt idx="0">
                  <c:v>192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C89-483A-B223-D96FD34E4B53}"/>
            </c:ext>
          </c:extLst>
        </c:ser>
        <c:ser>
          <c:idx val="2"/>
          <c:order val="2"/>
          <c:tx>
            <c:strRef>
              <c:f>'Estadísticas trimestre 4'!$Y$7</c:f>
              <c:strCache>
                <c:ptCount val="1"/>
                <c:pt idx="0">
                  <c:v>N/D</c:v>
                </c:pt>
              </c:strCache>
            </c:strRef>
          </c:tx>
          <c:spPr>
            <a:solidFill>
              <a:srgbClr val="FBBC04"/>
            </a:solidFill>
            <a:ln cmpd="sng">
              <a:solidFill>
                <a:srgbClr val="000000"/>
              </a:solidFill>
            </a:ln>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4'!$V$8</c:f>
              <c:strCache>
                <c:ptCount val="1"/>
                <c:pt idx="0">
                  <c:v>Sociedad civil en general</c:v>
                </c:pt>
              </c:strCache>
            </c:strRef>
          </c:cat>
          <c:val>
            <c:numRef>
              <c:f>'Estadísticas trimestre 4'!$Y$8</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4C89-483A-B223-D96FD34E4B53}"/>
            </c:ext>
          </c:extLst>
        </c:ser>
        <c:dLbls>
          <c:showLegendKey val="0"/>
          <c:showVal val="0"/>
          <c:showCatName val="0"/>
          <c:showSerName val="0"/>
          <c:showPercent val="0"/>
          <c:showBubbleSize val="0"/>
        </c:dLbls>
        <c:gapWidth val="150"/>
        <c:shape val="box"/>
        <c:axId val="262343520"/>
        <c:axId val="262344080"/>
        <c:axId val="0"/>
      </c:bar3DChart>
      <c:catAx>
        <c:axId val="262343520"/>
        <c:scaling>
          <c:orientation val="minMax"/>
        </c:scaling>
        <c:delete val="0"/>
        <c:axPos val="b"/>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s-SV"/>
          </a:p>
        </c:txPr>
        <c:crossAx val="262344080"/>
        <c:crosses val="autoZero"/>
        <c:auto val="1"/>
        <c:lblAlgn val="ctr"/>
        <c:lblOffset val="100"/>
        <c:noMultiLvlLbl val="1"/>
      </c:catAx>
      <c:valAx>
        <c:axId val="2623440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262343520"/>
        <c:crosses val="autoZero"/>
        <c:crossBetween val="between"/>
      </c:valAx>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B6D7A8"/>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9</xdr:col>
      <xdr:colOff>666750</xdr:colOff>
      <xdr:row>46</xdr:row>
      <xdr:rowOff>685800</xdr:rowOff>
    </xdr:from>
    <xdr:ext cx="5457825" cy="3619500"/>
    <xdr:graphicFrame macro="">
      <xdr:nvGraphicFramePr>
        <xdr:cNvPr id="2"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21</xdr:col>
      <xdr:colOff>28575</xdr:colOff>
      <xdr:row>44</xdr:row>
      <xdr:rowOff>66675</xdr:rowOff>
    </xdr:from>
    <xdr:ext cx="5724525" cy="4781550"/>
    <xdr:graphicFrame macro="">
      <xdr:nvGraphicFramePr>
        <xdr:cNvPr id="3"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1266825</xdr:colOff>
      <xdr:row>14</xdr:row>
      <xdr:rowOff>9525</xdr:rowOff>
    </xdr:from>
    <xdr:ext cx="5715000" cy="3619500"/>
    <xdr:graphicFrame macro="">
      <xdr:nvGraphicFramePr>
        <xdr:cNvPr id="4"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666750</xdr:colOff>
      <xdr:row>49</xdr:row>
      <xdr:rowOff>66675</xdr:rowOff>
    </xdr:from>
    <xdr:ext cx="6648450" cy="3533775"/>
    <xdr:graphicFrame macro="">
      <xdr:nvGraphicFramePr>
        <xdr:cNvPr id="6" name="Chart 5"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0</xdr:colOff>
      <xdr:row>14</xdr:row>
      <xdr:rowOff>0</xdr:rowOff>
    </xdr:from>
    <xdr:ext cx="5715000" cy="3619500"/>
    <xdr:graphicFrame macro="">
      <xdr:nvGraphicFramePr>
        <xdr:cNvPr id="7" name="Chart 3"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21</xdr:col>
      <xdr:colOff>0</xdr:colOff>
      <xdr:row>14</xdr:row>
      <xdr:rowOff>0</xdr:rowOff>
    </xdr:from>
    <xdr:ext cx="5715000" cy="3619500"/>
    <xdr:graphicFrame macro="">
      <xdr:nvGraphicFramePr>
        <xdr:cNvPr id="9" name="Chart 3"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I1048"/>
  <sheetViews>
    <sheetView tabSelected="1" zoomScale="77" zoomScaleNormal="77" workbookViewId="0">
      <selection activeCell="J97" sqref="J97:N97"/>
    </sheetView>
  </sheetViews>
  <sheetFormatPr baseColWidth="10" defaultColWidth="14.42578125" defaultRowHeight="15.75" customHeight="1"/>
  <cols>
    <col min="1" max="1" width="15.140625" customWidth="1"/>
    <col min="2" max="2" width="29" customWidth="1"/>
    <col min="5" max="5" width="12.85546875" customWidth="1"/>
    <col min="10" max="10" width="12.140625" customWidth="1"/>
    <col min="11" max="11" width="20.140625" customWidth="1"/>
    <col min="19" max="19" width="19.42578125" customWidth="1"/>
    <col min="22" max="22" width="27.5703125" customWidth="1"/>
  </cols>
  <sheetData>
    <row r="1" spans="1:35" ht="4.5" customHeight="1">
      <c r="A1" s="1"/>
      <c r="B1" s="2"/>
      <c r="K1" s="1"/>
      <c r="V1" s="3"/>
    </row>
    <row r="2" spans="1:35" ht="42" customHeight="1">
      <c r="A2" s="1"/>
      <c r="B2" s="2"/>
      <c r="C2" s="133" t="s">
        <v>68</v>
      </c>
      <c r="D2" s="134"/>
      <c r="E2" s="134"/>
      <c r="F2" s="134"/>
      <c r="G2" s="134"/>
      <c r="H2" s="134"/>
      <c r="I2" s="134"/>
      <c r="J2" s="134"/>
      <c r="K2" s="134"/>
      <c r="L2" s="134"/>
      <c r="M2" s="134"/>
      <c r="V2" s="3"/>
    </row>
    <row r="3" spans="1:35" ht="57.75" customHeight="1">
      <c r="A3" s="1"/>
      <c r="B3" s="2"/>
      <c r="C3" s="135" t="s">
        <v>67</v>
      </c>
      <c r="D3" s="134"/>
      <c r="E3" s="134"/>
      <c r="F3" s="134"/>
      <c r="G3" s="134"/>
      <c r="H3" s="134"/>
      <c r="I3" s="134"/>
      <c r="J3" s="134"/>
      <c r="K3" s="134"/>
      <c r="L3" s="134"/>
      <c r="M3" s="134"/>
      <c r="V3" s="3"/>
    </row>
    <row r="4" spans="1:35" ht="12.75">
      <c r="A4" s="1"/>
      <c r="B4" s="2"/>
      <c r="K4" s="1"/>
      <c r="V4" s="3"/>
    </row>
    <row r="5" spans="1:35" ht="12.75">
      <c r="A5" s="4"/>
      <c r="B5" s="5"/>
      <c r="C5" s="6"/>
      <c r="D5" s="6"/>
      <c r="E5" s="6"/>
      <c r="F5" s="6"/>
      <c r="G5" s="6"/>
      <c r="H5" s="7"/>
      <c r="I5" s="8"/>
      <c r="J5" s="6"/>
      <c r="K5" s="9"/>
      <c r="L5" s="6"/>
      <c r="M5" s="6"/>
      <c r="N5" s="6"/>
      <c r="O5" s="6"/>
      <c r="P5" s="6"/>
      <c r="Q5" s="6"/>
      <c r="R5" s="6"/>
      <c r="S5" s="7"/>
      <c r="T5" s="8"/>
      <c r="U5" s="6"/>
      <c r="V5" s="10"/>
      <c r="W5" s="6"/>
      <c r="X5" s="6"/>
      <c r="Y5" s="6"/>
      <c r="Z5" s="6"/>
      <c r="AA5" s="6"/>
      <c r="AB5" s="6"/>
      <c r="AC5" s="8"/>
      <c r="AD5" s="6"/>
      <c r="AE5" s="6"/>
      <c r="AF5" s="6"/>
      <c r="AG5" s="6"/>
      <c r="AH5" s="6"/>
      <c r="AI5" s="7"/>
    </row>
    <row r="6" spans="1:35">
      <c r="A6" s="11"/>
      <c r="B6" s="140" t="s">
        <v>0</v>
      </c>
      <c r="C6" s="130"/>
      <c r="D6" s="130"/>
      <c r="E6" s="130"/>
      <c r="F6" s="131"/>
      <c r="G6" s="12"/>
      <c r="H6" s="13"/>
      <c r="I6" s="11"/>
      <c r="J6" s="12"/>
      <c r="K6" s="129" t="s">
        <v>1</v>
      </c>
      <c r="L6" s="130"/>
      <c r="M6" s="130"/>
      <c r="N6" s="130"/>
      <c r="O6" s="131"/>
      <c r="P6" s="12"/>
      <c r="Q6" s="12"/>
      <c r="R6" s="12"/>
      <c r="S6" s="13"/>
      <c r="T6" s="11"/>
      <c r="U6" s="12"/>
      <c r="V6" s="129" t="s">
        <v>2</v>
      </c>
      <c r="W6" s="130"/>
      <c r="X6" s="130"/>
      <c r="Y6" s="130"/>
      <c r="Z6" s="131"/>
      <c r="AC6" s="14"/>
      <c r="AE6" s="137"/>
      <c r="AF6" s="134"/>
      <c r="AG6" s="134"/>
      <c r="AI6" s="15"/>
    </row>
    <row r="7" spans="1:35" ht="27" customHeight="1">
      <c r="A7" s="11"/>
      <c r="B7" s="16" t="s">
        <v>3</v>
      </c>
      <c r="C7" s="17" t="s">
        <v>4</v>
      </c>
      <c r="D7" s="17" t="s">
        <v>5</v>
      </c>
      <c r="E7" s="18" t="s">
        <v>6</v>
      </c>
      <c r="F7" s="17" t="s">
        <v>7</v>
      </c>
      <c r="G7" s="12"/>
      <c r="H7" s="13"/>
      <c r="I7" s="11"/>
      <c r="J7" s="12"/>
      <c r="K7" s="16" t="s">
        <v>3</v>
      </c>
      <c r="L7" s="17" t="s">
        <v>4</v>
      </c>
      <c r="M7" s="17" t="s">
        <v>5</v>
      </c>
      <c r="N7" s="19" t="s">
        <v>6</v>
      </c>
      <c r="O7" s="17" t="s">
        <v>7</v>
      </c>
      <c r="P7" s="12"/>
      <c r="Q7" s="12"/>
      <c r="R7" s="12"/>
      <c r="S7" s="13"/>
      <c r="T7" s="11"/>
      <c r="U7" s="12"/>
      <c r="V7" s="20"/>
      <c r="W7" s="21" t="s">
        <v>4</v>
      </c>
      <c r="X7" s="21" t="s">
        <v>5</v>
      </c>
      <c r="Y7" s="21" t="s">
        <v>6</v>
      </c>
      <c r="Z7" s="21" t="s">
        <v>7</v>
      </c>
      <c r="AC7" s="14"/>
      <c r="AE7" s="22"/>
      <c r="AF7" s="22"/>
      <c r="AG7" s="22"/>
      <c r="AI7" s="15"/>
    </row>
    <row r="8" spans="1:35" ht="31.5">
      <c r="A8" s="11"/>
      <c r="B8" s="20" t="s">
        <v>8</v>
      </c>
      <c r="C8" s="124">
        <v>4</v>
      </c>
      <c r="D8" s="124">
        <v>6</v>
      </c>
      <c r="E8" s="125">
        <v>0</v>
      </c>
      <c r="F8" s="126">
        <f t="shared" ref="F8:F10" si="0">SUM(C8:E8)</f>
        <v>10</v>
      </c>
      <c r="G8" s="12"/>
      <c r="H8" s="13"/>
      <c r="I8" s="11"/>
      <c r="J8" s="12"/>
      <c r="K8" s="16" t="s">
        <v>9</v>
      </c>
      <c r="L8" s="124">
        <v>1</v>
      </c>
      <c r="M8" s="124">
        <v>5</v>
      </c>
      <c r="N8" s="124">
        <v>0</v>
      </c>
      <c r="O8" s="126">
        <f t="shared" ref="O8:O11" si="1">SUM(L8:N8)</f>
        <v>6</v>
      </c>
      <c r="P8" s="12"/>
      <c r="Q8" s="12"/>
      <c r="R8" s="12"/>
      <c r="S8" s="13"/>
      <c r="T8" s="11"/>
      <c r="U8" s="12"/>
      <c r="V8" s="20" t="s">
        <v>10</v>
      </c>
      <c r="W8" s="124">
        <v>143</v>
      </c>
      <c r="X8" s="124">
        <v>192</v>
      </c>
      <c r="Y8" s="124">
        <v>1</v>
      </c>
      <c r="Z8" s="126">
        <f t="shared" ref="Z8:Z9" si="2">W8+X8+Y8</f>
        <v>336</v>
      </c>
      <c r="AC8" s="14"/>
      <c r="AE8" s="138"/>
      <c r="AF8" s="134"/>
      <c r="AG8" s="134"/>
      <c r="AH8" s="134"/>
      <c r="AI8" s="15"/>
    </row>
    <row r="9" spans="1:35" ht="47.25">
      <c r="A9" s="11"/>
      <c r="B9" s="20" t="s">
        <v>11</v>
      </c>
      <c r="C9" s="124">
        <v>0</v>
      </c>
      <c r="D9" s="124">
        <v>1</v>
      </c>
      <c r="E9" s="125">
        <v>0</v>
      </c>
      <c r="F9" s="126">
        <f t="shared" si="0"/>
        <v>1</v>
      </c>
      <c r="G9" s="12"/>
      <c r="H9" s="13"/>
      <c r="I9" s="11"/>
      <c r="J9" s="12"/>
      <c r="K9" s="16" t="s">
        <v>12</v>
      </c>
      <c r="L9" s="124">
        <v>2</v>
      </c>
      <c r="M9" s="124">
        <v>2</v>
      </c>
      <c r="N9" s="124">
        <v>0</v>
      </c>
      <c r="O9" s="126">
        <f t="shared" si="1"/>
        <v>4</v>
      </c>
      <c r="P9" s="12"/>
      <c r="Q9" s="12"/>
      <c r="R9" s="12"/>
      <c r="S9" s="13"/>
      <c r="T9" s="11"/>
      <c r="U9" s="12"/>
      <c r="V9" s="20" t="s">
        <v>7</v>
      </c>
      <c r="W9" s="81">
        <f>SUM(W7:W8)</f>
        <v>143</v>
      </c>
      <c r="X9" s="81">
        <f>SUM(X7:X8)</f>
        <v>192</v>
      </c>
      <c r="Y9" s="81">
        <f>SUM(Y7:Y8)</f>
        <v>1</v>
      </c>
      <c r="Z9" s="81">
        <f t="shared" si="2"/>
        <v>336</v>
      </c>
      <c r="AC9" s="14"/>
      <c r="AE9" s="22"/>
      <c r="AF9" s="25"/>
      <c r="AG9" s="26"/>
      <c r="AH9" s="27"/>
      <c r="AI9" s="15"/>
    </row>
    <row r="10" spans="1:35" ht="31.5">
      <c r="A10" s="11"/>
      <c r="B10" s="20" t="s">
        <v>13</v>
      </c>
      <c r="C10" s="124">
        <v>6</v>
      </c>
      <c r="D10" s="124">
        <v>14</v>
      </c>
      <c r="E10" s="125">
        <v>0</v>
      </c>
      <c r="F10" s="126">
        <f t="shared" si="0"/>
        <v>20</v>
      </c>
      <c r="G10" s="12"/>
      <c r="H10" s="13"/>
      <c r="I10" s="11"/>
      <c r="J10" s="12"/>
      <c r="K10" s="28" t="s">
        <v>14</v>
      </c>
      <c r="L10" s="124">
        <v>28</v>
      </c>
      <c r="M10" s="124">
        <v>62</v>
      </c>
      <c r="N10" s="124">
        <v>5</v>
      </c>
      <c r="O10" s="126">
        <f t="shared" si="1"/>
        <v>95</v>
      </c>
      <c r="P10" s="12"/>
      <c r="Q10" s="12"/>
      <c r="R10" s="12"/>
      <c r="S10" s="13"/>
      <c r="T10" s="11"/>
      <c r="U10" s="12"/>
      <c r="V10" s="144" t="s">
        <v>69</v>
      </c>
      <c r="W10" s="134"/>
      <c r="X10" s="134"/>
      <c r="Y10" s="134"/>
      <c r="Z10" s="134"/>
      <c r="AC10" s="14"/>
      <c r="AE10" s="30"/>
      <c r="AF10" s="30"/>
      <c r="AG10" s="30"/>
      <c r="AH10" s="31"/>
      <c r="AI10" s="15"/>
    </row>
    <row r="11" spans="1:35">
      <c r="A11" s="11"/>
      <c r="B11" s="32" t="s">
        <v>15</v>
      </c>
      <c r="C11" s="127">
        <v>10</v>
      </c>
      <c r="D11" s="127">
        <v>21</v>
      </c>
      <c r="E11" s="127">
        <v>0</v>
      </c>
      <c r="F11" s="128">
        <v>31</v>
      </c>
      <c r="G11" s="12"/>
      <c r="H11" s="13"/>
      <c r="I11" s="11"/>
      <c r="J11" s="12"/>
      <c r="K11" s="16" t="s">
        <v>7</v>
      </c>
      <c r="L11" s="29">
        <f t="shared" ref="L11:N11" si="3">SUM(L8:L10)</f>
        <v>31</v>
      </c>
      <c r="M11" s="29">
        <f t="shared" si="3"/>
        <v>69</v>
      </c>
      <c r="N11" s="29">
        <f t="shared" si="3"/>
        <v>5</v>
      </c>
      <c r="O11" s="29">
        <f t="shared" si="1"/>
        <v>105</v>
      </c>
      <c r="P11" s="33"/>
      <c r="Q11" s="34"/>
      <c r="R11" s="34"/>
      <c r="S11" s="35"/>
      <c r="T11" s="36"/>
      <c r="U11" s="12"/>
      <c r="V11" s="139"/>
      <c r="W11" s="134"/>
      <c r="X11" s="134"/>
      <c r="Y11" s="134"/>
      <c r="Z11" s="134"/>
      <c r="AC11" s="14"/>
      <c r="AE11" s="30"/>
      <c r="AF11" s="30"/>
      <c r="AG11" s="30"/>
      <c r="AH11" s="31"/>
      <c r="AI11" s="15"/>
    </row>
    <row r="12" spans="1:35">
      <c r="A12" s="11"/>
      <c r="B12" s="37"/>
      <c r="C12" s="38"/>
      <c r="D12" s="38"/>
      <c r="E12" s="38"/>
      <c r="F12" s="38"/>
      <c r="G12" s="12"/>
      <c r="H12" s="13"/>
      <c r="I12" s="11"/>
      <c r="J12" s="12"/>
      <c r="K12" s="37"/>
      <c r="L12" s="38"/>
      <c r="M12" s="38"/>
      <c r="N12" s="38"/>
      <c r="O12" s="38"/>
      <c r="P12" s="12"/>
      <c r="Q12" s="39"/>
      <c r="R12" s="39"/>
      <c r="S12" s="40"/>
      <c r="T12" s="36"/>
      <c r="U12" s="12"/>
      <c r="V12" s="41"/>
      <c r="W12" s="38"/>
      <c r="X12" s="38"/>
      <c r="Y12" s="38"/>
      <c r="Z12" s="38"/>
      <c r="AC12" s="14"/>
      <c r="AE12" s="30"/>
      <c r="AF12" s="30"/>
      <c r="AG12" s="30"/>
      <c r="AH12" s="31"/>
      <c r="AI12" s="15"/>
    </row>
    <row r="13" spans="1:35" ht="60.75" customHeight="1">
      <c r="A13" s="42"/>
      <c r="B13" s="141" t="s">
        <v>16</v>
      </c>
      <c r="C13" s="142"/>
      <c r="D13" s="142"/>
      <c r="E13" s="142"/>
      <c r="F13" s="142"/>
      <c r="G13" s="12"/>
      <c r="H13" s="13"/>
      <c r="I13" s="11"/>
      <c r="J13" s="12"/>
      <c r="K13" s="139" t="s">
        <v>16</v>
      </c>
      <c r="L13" s="134"/>
      <c r="M13" s="134"/>
      <c r="N13" s="134"/>
      <c r="O13" s="134"/>
      <c r="P13" s="43"/>
      <c r="Q13" s="43"/>
      <c r="R13" s="43"/>
      <c r="S13" s="44"/>
      <c r="T13" s="42"/>
      <c r="U13" s="43"/>
      <c r="V13" s="141"/>
      <c r="W13" s="134"/>
      <c r="X13" s="134"/>
      <c r="Y13" s="134"/>
      <c r="Z13" s="134"/>
      <c r="AC13" s="14"/>
      <c r="AE13" s="30"/>
      <c r="AF13" s="30"/>
      <c r="AG13" s="30"/>
      <c r="AH13" s="31"/>
      <c r="AI13" s="15"/>
    </row>
    <row r="14" spans="1:35" ht="42.75" customHeight="1">
      <c r="A14" s="45"/>
      <c r="B14" s="136"/>
      <c r="C14" s="134"/>
      <c r="D14" s="134"/>
      <c r="E14" s="134"/>
      <c r="F14" s="134"/>
      <c r="G14" s="12"/>
      <c r="H14" s="13"/>
      <c r="I14" s="11"/>
      <c r="J14" s="12"/>
      <c r="K14" s="47"/>
      <c r="L14" s="47"/>
      <c r="M14" s="47"/>
      <c r="N14" s="47"/>
      <c r="O14" s="47"/>
      <c r="P14" s="48"/>
      <c r="Q14" s="43"/>
      <c r="R14" s="43"/>
      <c r="S14" s="44"/>
      <c r="T14" s="42"/>
      <c r="U14" s="43"/>
      <c r="V14" s="49"/>
      <c r="W14" s="49"/>
      <c r="X14" s="49"/>
      <c r="Y14" s="49"/>
      <c r="Z14" s="49"/>
      <c r="AC14" s="14"/>
      <c r="AE14" s="30"/>
      <c r="AF14" s="30"/>
      <c r="AG14" s="30"/>
      <c r="AH14" s="31"/>
      <c r="AI14" s="15"/>
    </row>
    <row r="15" spans="1:35" ht="42.75" customHeight="1">
      <c r="A15" s="45"/>
      <c r="B15" s="46"/>
      <c r="C15" s="46"/>
      <c r="D15" s="46"/>
      <c r="E15" s="46"/>
      <c r="F15" s="46"/>
      <c r="G15" s="12"/>
      <c r="H15" s="13"/>
      <c r="I15" s="11"/>
      <c r="J15" s="12"/>
      <c r="K15" s="47"/>
      <c r="L15" s="47"/>
      <c r="M15" s="47"/>
      <c r="N15" s="47"/>
      <c r="O15" s="47"/>
      <c r="P15" s="48"/>
      <c r="Q15" s="43"/>
      <c r="R15" s="43"/>
      <c r="S15" s="44"/>
      <c r="T15" s="42"/>
      <c r="U15" s="43"/>
      <c r="V15" s="49"/>
      <c r="W15" s="49"/>
      <c r="X15" s="49"/>
      <c r="Y15" s="49"/>
      <c r="Z15" s="49"/>
      <c r="AC15" s="14"/>
      <c r="AE15" s="30"/>
      <c r="AF15" s="30"/>
      <c r="AG15" s="30"/>
      <c r="AH15" s="31"/>
      <c r="AI15" s="15"/>
    </row>
    <row r="16" spans="1:35" ht="42.75" customHeight="1">
      <c r="A16" s="45"/>
      <c r="B16" s="46"/>
      <c r="C16" s="46"/>
      <c r="D16" s="46"/>
      <c r="E16" s="46"/>
      <c r="F16" s="46"/>
      <c r="G16" s="12"/>
      <c r="H16" s="13"/>
      <c r="I16" s="11"/>
      <c r="J16" s="12"/>
      <c r="K16" s="47"/>
      <c r="L16" s="47"/>
      <c r="M16" s="47"/>
      <c r="N16" s="47"/>
      <c r="O16" s="47"/>
      <c r="P16" s="48"/>
      <c r="Q16" s="43"/>
      <c r="R16" s="43"/>
      <c r="S16" s="44"/>
      <c r="T16" s="42"/>
      <c r="U16" s="43"/>
      <c r="V16" s="49"/>
      <c r="W16" s="49"/>
      <c r="X16" s="49"/>
      <c r="Y16" s="49"/>
      <c r="Z16" s="49"/>
      <c r="AC16" s="14"/>
      <c r="AE16" s="50"/>
      <c r="AF16" s="50"/>
      <c r="AG16" s="30"/>
      <c r="AH16" s="31"/>
      <c r="AI16" s="15"/>
    </row>
    <row r="17" spans="1:35">
      <c r="A17" s="45"/>
      <c r="B17" s="48"/>
      <c r="C17" s="48"/>
      <c r="D17" s="48"/>
      <c r="E17" s="48"/>
      <c r="F17" s="48"/>
      <c r="G17" s="12"/>
      <c r="H17" s="13"/>
      <c r="I17" s="11"/>
      <c r="J17" s="12"/>
      <c r="K17" s="48"/>
      <c r="L17" s="48"/>
      <c r="M17" s="48"/>
      <c r="N17" s="12"/>
      <c r="O17" s="12"/>
      <c r="P17" s="43"/>
      <c r="Q17" s="43"/>
      <c r="R17" s="43"/>
      <c r="S17" s="44"/>
      <c r="T17" s="42"/>
      <c r="U17" s="43"/>
      <c r="V17" s="51"/>
      <c r="W17" s="52"/>
      <c r="X17" s="52"/>
      <c r="Y17" s="52"/>
      <c r="Z17" s="53"/>
      <c r="AC17" s="14"/>
      <c r="AE17" s="38"/>
      <c r="AF17" s="54"/>
      <c r="AG17" s="55"/>
      <c r="AH17" s="38"/>
      <c r="AI17" s="15"/>
    </row>
    <row r="18" spans="1:35" ht="15">
      <c r="A18" s="42"/>
      <c r="B18" s="56"/>
      <c r="C18" s="56"/>
      <c r="D18" s="56"/>
      <c r="E18" s="56"/>
      <c r="F18" s="56"/>
      <c r="G18" s="12"/>
      <c r="H18" s="13"/>
      <c r="I18" s="11"/>
      <c r="J18" s="12"/>
      <c r="K18" s="48"/>
      <c r="L18" s="48"/>
      <c r="M18" s="48"/>
      <c r="N18" s="12"/>
      <c r="O18" s="12"/>
      <c r="P18" s="43"/>
      <c r="Q18" s="43"/>
      <c r="R18" s="43"/>
      <c r="S18" s="44"/>
      <c r="T18" s="42"/>
      <c r="U18" s="43"/>
      <c r="V18" s="3"/>
      <c r="AC18" s="14"/>
      <c r="AE18" s="49"/>
      <c r="AF18" s="49"/>
      <c r="AG18" s="49"/>
      <c r="AI18" s="15"/>
    </row>
    <row r="19" spans="1:35" ht="15">
      <c r="A19" s="42"/>
      <c r="B19" s="57"/>
      <c r="C19" s="43"/>
      <c r="D19" s="43"/>
      <c r="E19" s="12"/>
      <c r="F19" s="12"/>
      <c r="G19" s="12"/>
      <c r="H19" s="13"/>
      <c r="I19" s="11"/>
      <c r="J19" s="12"/>
      <c r="K19" s="48"/>
      <c r="L19" s="48"/>
      <c r="M19" s="48"/>
      <c r="N19" s="12"/>
      <c r="O19" s="12"/>
      <c r="P19" s="43"/>
      <c r="Q19" s="43"/>
      <c r="R19" s="43"/>
      <c r="S19" s="44"/>
      <c r="T19" s="42"/>
      <c r="U19" s="43"/>
      <c r="V19" s="3"/>
      <c r="AC19" s="14"/>
      <c r="AI19" s="15"/>
    </row>
    <row r="20" spans="1:35" ht="12.75">
      <c r="A20" s="58"/>
      <c r="B20" s="2"/>
      <c r="H20" s="15"/>
      <c r="I20" s="14"/>
      <c r="K20" s="1"/>
      <c r="S20" s="15"/>
      <c r="T20" s="14"/>
      <c r="V20" s="3"/>
      <c r="AC20" s="14"/>
      <c r="AI20" s="15"/>
    </row>
    <row r="21" spans="1:35" ht="12.75">
      <c r="A21" s="58"/>
      <c r="B21" s="2"/>
      <c r="H21" s="15"/>
      <c r="I21" s="14"/>
      <c r="K21" s="1"/>
      <c r="S21" s="15"/>
      <c r="T21" s="14"/>
      <c r="V21" s="3"/>
      <c r="AC21" s="14"/>
      <c r="AI21" s="15"/>
    </row>
    <row r="22" spans="1:35" ht="12.75">
      <c r="A22" s="58"/>
      <c r="B22" s="2"/>
      <c r="H22" s="15"/>
      <c r="I22" s="14"/>
      <c r="K22" s="1"/>
      <c r="S22" s="15"/>
      <c r="T22" s="14"/>
      <c r="V22" s="3"/>
      <c r="AC22" s="14"/>
      <c r="AI22" s="15"/>
    </row>
    <row r="23" spans="1:35" ht="12.75">
      <c r="A23" s="58"/>
      <c r="B23" s="2"/>
      <c r="H23" s="15"/>
      <c r="I23" s="14"/>
      <c r="K23" s="1"/>
      <c r="S23" s="15"/>
      <c r="T23" s="14"/>
      <c r="V23" s="3"/>
      <c r="AC23" s="14"/>
      <c r="AI23" s="15"/>
    </row>
    <row r="24" spans="1:35" ht="12.75">
      <c r="A24" s="58"/>
      <c r="B24" s="2"/>
      <c r="H24" s="15"/>
      <c r="I24" s="14"/>
      <c r="K24" s="1"/>
      <c r="S24" s="15"/>
      <c r="T24" s="14"/>
      <c r="V24" s="3"/>
      <c r="AC24" s="14"/>
      <c r="AI24" s="15"/>
    </row>
    <row r="25" spans="1:35" ht="12.75">
      <c r="A25" s="58"/>
      <c r="B25" s="2"/>
      <c r="H25" s="15"/>
      <c r="I25" s="14"/>
      <c r="K25" s="1"/>
      <c r="S25" s="15"/>
      <c r="T25" s="14"/>
      <c r="V25" s="3"/>
      <c r="AC25" s="14"/>
      <c r="AI25" s="15"/>
    </row>
    <row r="26" spans="1:35" ht="12.75">
      <c r="A26" s="58"/>
      <c r="B26" s="2"/>
      <c r="H26" s="15"/>
      <c r="I26" s="14"/>
      <c r="K26" s="1"/>
      <c r="S26" s="15"/>
      <c r="T26" s="14"/>
      <c r="V26" s="3"/>
      <c r="AC26" s="14"/>
      <c r="AI26" s="15"/>
    </row>
    <row r="27" spans="1:35" ht="12.75">
      <c r="A27" s="58"/>
      <c r="B27" s="2"/>
      <c r="H27" s="15"/>
      <c r="I27" s="14"/>
      <c r="K27" s="1"/>
      <c r="S27" s="15"/>
      <c r="T27" s="14"/>
      <c r="V27" s="3"/>
      <c r="AC27" s="14"/>
      <c r="AI27" s="15"/>
    </row>
    <row r="28" spans="1:35" ht="12.75">
      <c r="A28" s="58"/>
      <c r="B28" s="2"/>
      <c r="H28" s="15"/>
      <c r="I28" s="14"/>
      <c r="K28" s="1"/>
      <c r="L28" s="59"/>
      <c r="S28" s="15"/>
      <c r="T28" s="14"/>
      <c r="V28" s="3"/>
      <c r="AC28" s="14"/>
      <c r="AI28" s="15"/>
    </row>
    <row r="29" spans="1:35" ht="12.75">
      <c r="A29" s="58"/>
      <c r="B29" s="2"/>
      <c r="H29" s="15"/>
      <c r="I29" s="14"/>
      <c r="K29" s="1"/>
      <c r="S29" s="15"/>
      <c r="T29" s="14"/>
      <c r="V29" s="3"/>
      <c r="AC29" s="14"/>
      <c r="AI29" s="15"/>
    </row>
    <row r="30" spans="1:35" ht="12.75">
      <c r="A30" s="58"/>
      <c r="B30" s="2"/>
      <c r="H30" s="15"/>
      <c r="I30" s="14"/>
      <c r="K30" s="1"/>
      <c r="S30" s="15"/>
      <c r="T30" s="14"/>
      <c r="V30" s="3"/>
      <c r="AC30" s="14"/>
      <c r="AI30" s="15"/>
    </row>
    <row r="31" spans="1:35" ht="12.75">
      <c r="A31" s="58"/>
      <c r="B31" s="2"/>
      <c r="H31" s="15"/>
      <c r="I31" s="14"/>
      <c r="K31" s="1"/>
      <c r="S31" s="15"/>
      <c r="T31" s="14"/>
      <c r="V31" s="3"/>
      <c r="AC31" s="14"/>
      <c r="AI31" s="15"/>
    </row>
    <row r="32" spans="1:35" ht="12.75">
      <c r="A32" s="58"/>
      <c r="B32" s="2"/>
      <c r="H32" s="15"/>
      <c r="I32" s="14"/>
      <c r="K32" s="1"/>
      <c r="S32" s="15"/>
      <c r="T32" s="14"/>
      <c r="V32" s="3"/>
      <c r="AC32" s="14"/>
      <c r="AI32" s="15"/>
    </row>
    <row r="33" spans="1:35" ht="12.75">
      <c r="A33" s="58"/>
      <c r="B33" s="2"/>
      <c r="H33" s="15"/>
      <c r="I33" s="14"/>
      <c r="K33" s="1"/>
      <c r="S33" s="15"/>
      <c r="T33" s="14"/>
      <c r="V33" s="3"/>
      <c r="AC33" s="60"/>
      <c r="AD33" s="61"/>
      <c r="AE33" s="61"/>
      <c r="AF33" s="61"/>
      <c r="AG33" s="61"/>
      <c r="AH33" s="61"/>
      <c r="AI33" s="62"/>
    </row>
    <row r="34" spans="1:35" ht="12.75">
      <c r="A34" s="4"/>
      <c r="B34" s="5"/>
      <c r="C34" s="6"/>
      <c r="D34" s="6"/>
      <c r="E34" s="6"/>
      <c r="F34" s="6"/>
      <c r="G34" s="6"/>
      <c r="H34" s="7"/>
      <c r="I34" s="8"/>
      <c r="J34" s="6"/>
      <c r="K34" s="9"/>
      <c r="L34" s="6"/>
      <c r="M34" s="6"/>
      <c r="N34" s="6"/>
      <c r="O34" s="6"/>
      <c r="P34" s="6"/>
      <c r="Q34" s="6"/>
      <c r="R34" s="6"/>
      <c r="S34" s="7"/>
      <c r="T34" s="8"/>
      <c r="U34" s="6"/>
      <c r="V34" s="10"/>
      <c r="W34" s="6"/>
      <c r="X34" s="6"/>
      <c r="Y34" s="6"/>
      <c r="Z34" s="6"/>
      <c r="AA34" s="6"/>
      <c r="AB34" s="7"/>
      <c r="AC34" s="8"/>
      <c r="AD34" s="6"/>
      <c r="AE34" s="6"/>
      <c r="AF34" s="6"/>
      <c r="AG34" s="6"/>
      <c r="AH34" s="6"/>
      <c r="AI34" s="7"/>
    </row>
    <row r="35" spans="1:35">
      <c r="A35" s="58"/>
      <c r="B35" s="2"/>
      <c r="H35" s="15"/>
      <c r="I35" s="14"/>
      <c r="K35" s="1"/>
      <c r="S35" s="15"/>
      <c r="T35" s="14"/>
      <c r="V35" s="151"/>
      <c r="W35" s="134"/>
      <c r="X35" s="134"/>
      <c r="Y35" s="134"/>
      <c r="Z35" s="134"/>
      <c r="AB35" s="15"/>
      <c r="AC35" s="14"/>
      <c r="AI35" s="15"/>
    </row>
    <row r="36" spans="1:35" ht="26.25" customHeight="1">
      <c r="A36" s="58"/>
      <c r="B36" s="129" t="s">
        <v>17</v>
      </c>
      <c r="C36" s="130"/>
      <c r="D36" s="130"/>
      <c r="E36" s="130"/>
      <c r="F36" s="131"/>
      <c r="H36" s="15"/>
      <c r="I36" s="14"/>
      <c r="K36" s="132" t="s">
        <v>18</v>
      </c>
      <c r="L36" s="130"/>
      <c r="M36" s="130"/>
      <c r="N36" s="130"/>
      <c r="O36" s="131"/>
      <c r="S36" s="15"/>
      <c r="T36" s="14"/>
      <c r="V36" s="132" t="s">
        <v>19</v>
      </c>
      <c r="W36" s="130"/>
      <c r="X36" s="130"/>
      <c r="Y36" s="130"/>
      <c r="Z36" s="131"/>
      <c r="AB36" s="15"/>
      <c r="AC36" s="14"/>
      <c r="AI36" s="15"/>
    </row>
    <row r="37" spans="1:35" ht="47.25">
      <c r="A37" s="1"/>
      <c r="B37" s="63"/>
      <c r="C37" s="17" t="s">
        <v>4</v>
      </c>
      <c r="D37" s="64" t="s">
        <v>5</v>
      </c>
      <c r="E37" s="21" t="s">
        <v>6</v>
      </c>
      <c r="F37" s="17" t="s">
        <v>7</v>
      </c>
      <c r="H37" s="15"/>
      <c r="I37" s="14"/>
      <c r="K37" s="65" t="s">
        <v>20</v>
      </c>
      <c r="L37" s="17" t="s">
        <v>4</v>
      </c>
      <c r="M37" s="64" t="s">
        <v>5</v>
      </c>
      <c r="N37" s="66" t="s">
        <v>21</v>
      </c>
      <c r="O37" s="66" t="s">
        <v>7</v>
      </c>
      <c r="S37" s="15"/>
      <c r="V37" s="67" t="s">
        <v>22</v>
      </c>
      <c r="W37" s="68" t="s">
        <v>4</v>
      </c>
      <c r="X37" s="68" t="s">
        <v>5</v>
      </c>
      <c r="Y37" s="69" t="s">
        <v>6</v>
      </c>
      <c r="Z37" s="68" t="s">
        <v>7</v>
      </c>
      <c r="AB37" s="15"/>
      <c r="AC37" s="14"/>
      <c r="AE37" s="70"/>
      <c r="AI37" s="15"/>
    </row>
    <row r="38" spans="1:35" ht="47.25">
      <c r="A38" s="71"/>
      <c r="B38" s="16" t="s">
        <v>23</v>
      </c>
      <c r="C38" s="124">
        <v>3</v>
      </c>
      <c r="D38" s="124">
        <v>1</v>
      </c>
      <c r="E38" s="125">
        <v>0</v>
      </c>
      <c r="F38" s="126">
        <f t="shared" ref="F38:F44" si="4">SUM(C38:E38)</f>
        <v>4</v>
      </c>
      <c r="H38" s="15"/>
      <c r="I38" s="14"/>
      <c r="K38" s="65" t="s">
        <v>24</v>
      </c>
      <c r="L38" s="124">
        <v>2</v>
      </c>
      <c r="M38" s="124">
        <v>4</v>
      </c>
      <c r="N38" s="125">
        <v>0</v>
      </c>
      <c r="O38" s="125">
        <f t="shared" ref="O38:O44" si="5">SUM(L38:N38)</f>
        <v>6</v>
      </c>
      <c r="S38" s="15"/>
      <c r="V38" s="72" t="s">
        <v>25</v>
      </c>
      <c r="W38" s="24">
        <v>10</v>
      </c>
      <c r="X38" s="24">
        <v>21</v>
      </c>
      <c r="Y38" s="24">
        <v>0</v>
      </c>
      <c r="Z38" s="24">
        <f t="shared" ref="Z38:Z41" si="6">W38+X38+Y38</f>
        <v>31</v>
      </c>
      <c r="AB38" s="15"/>
      <c r="AC38" s="14"/>
      <c r="AE38" s="73"/>
      <c r="AI38" s="15"/>
    </row>
    <row r="39" spans="1:35" ht="47.25">
      <c r="A39" s="71"/>
      <c r="B39" s="16" t="s">
        <v>26</v>
      </c>
      <c r="C39" s="124">
        <v>0</v>
      </c>
      <c r="D39" s="124">
        <v>2</v>
      </c>
      <c r="E39" s="125">
        <v>0</v>
      </c>
      <c r="F39" s="126">
        <f t="shared" si="4"/>
        <v>2</v>
      </c>
      <c r="H39" s="15"/>
      <c r="I39" s="14"/>
      <c r="K39" s="65" t="s">
        <v>27</v>
      </c>
      <c r="L39" s="124">
        <v>23</v>
      </c>
      <c r="M39" s="124">
        <v>41</v>
      </c>
      <c r="N39" s="125">
        <v>0</v>
      </c>
      <c r="O39" s="125">
        <f t="shared" si="5"/>
        <v>64</v>
      </c>
      <c r="S39" s="15"/>
      <c r="V39" s="72" t="s">
        <v>28</v>
      </c>
      <c r="W39" s="24">
        <v>31</v>
      </c>
      <c r="X39" s="24">
        <v>69</v>
      </c>
      <c r="Y39" s="24">
        <v>5</v>
      </c>
      <c r="Z39" s="24">
        <f t="shared" si="6"/>
        <v>105</v>
      </c>
      <c r="AB39" s="15"/>
      <c r="AC39" s="14"/>
      <c r="AE39" s="73"/>
      <c r="AI39" s="15"/>
    </row>
    <row r="40" spans="1:35" ht="31.5">
      <c r="A40" s="1"/>
      <c r="B40" s="16" t="s">
        <v>29</v>
      </c>
      <c r="C40" s="124">
        <v>2</v>
      </c>
      <c r="D40" s="124"/>
      <c r="E40" s="125">
        <v>0</v>
      </c>
      <c r="F40" s="126">
        <f t="shared" si="4"/>
        <v>2</v>
      </c>
      <c r="H40" s="15"/>
      <c r="I40" s="14"/>
      <c r="K40" s="65" t="s">
        <v>30</v>
      </c>
      <c r="L40" s="124">
        <v>22</v>
      </c>
      <c r="M40" s="124">
        <v>37</v>
      </c>
      <c r="N40" s="125">
        <v>0</v>
      </c>
      <c r="O40" s="125">
        <f t="shared" si="5"/>
        <v>59</v>
      </c>
      <c r="S40" s="15"/>
      <c r="V40" s="72" t="s">
        <v>10</v>
      </c>
      <c r="W40" s="24">
        <v>143</v>
      </c>
      <c r="X40" s="24">
        <v>192</v>
      </c>
      <c r="Y40" s="74">
        <v>1</v>
      </c>
      <c r="Z40" s="24">
        <f t="shared" si="6"/>
        <v>336</v>
      </c>
      <c r="AB40" s="15"/>
      <c r="AC40" s="14"/>
      <c r="AE40" s="73"/>
      <c r="AI40" s="15"/>
    </row>
    <row r="41" spans="1:35" ht="31.5">
      <c r="A41" s="58"/>
      <c r="B41" s="16" t="s">
        <v>31</v>
      </c>
      <c r="C41" s="124">
        <v>3</v>
      </c>
      <c r="D41" s="124">
        <v>10</v>
      </c>
      <c r="E41" s="125">
        <v>0</v>
      </c>
      <c r="F41" s="126">
        <f t="shared" si="4"/>
        <v>13</v>
      </c>
      <c r="H41" s="15"/>
      <c r="I41" s="14"/>
      <c r="K41" s="65" t="s">
        <v>32</v>
      </c>
      <c r="L41" s="124">
        <v>8</v>
      </c>
      <c r="M41" s="124">
        <v>28</v>
      </c>
      <c r="N41" s="125">
        <v>0</v>
      </c>
      <c r="O41" s="125">
        <f t="shared" si="5"/>
        <v>36</v>
      </c>
      <c r="S41" s="15"/>
      <c r="V41" s="72" t="s">
        <v>33</v>
      </c>
      <c r="W41" s="75">
        <v>11</v>
      </c>
      <c r="X41" s="75">
        <v>31</v>
      </c>
      <c r="Y41" s="75"/>
      <c r="Z41" s="24">
        <f t="shared" si="6"/>
        <v>42</v>
      </c>
      <c r="AB41" s="15"/>
      <c r="AC41" s="14"/>
      <c r="AE41" s="73"/>
      <c r="AI41" s="15"/>
    </row>
    <row r="42" spans="1:35" ht="31.5">
      <c r="A42" s="58"/>
      <c r="B42" s="16" t="s">
        <v>34</v>
      </c>
      <c r="C42" s="124">
        <v>0</v>
      </c>
      <c r="D42" s="124">
        <v>4</v>
      </c>
      <c r="E42" s="125">
        <v>0</v>
      </c>
      <c r="F42" s="126">
        <f t="shared" si="4"/>
        <v>4</v>
      </c>
      <c r="H42" s="15"/>
      <c r="I42" s="14"/>
      <c r="K42" s="65" t="s">
        <v>35</v>
      </c>
      <c r="L42" s="124">
        <v>5</v>
      </c>
      <c r="M42" s="124">
        <v>9</v>
      </c>
      <c r="N42" s="125">
        <v>0</v>
      </c>
      <c r="O42" s="125">
        <f t="shared" si="5"/>
        <v>14</v>
      </c>
      <c r="S42" s="15"/>
      <c r="V42" s="72" t="s">
        <v>36</v>
      </c>
      <c r="W42" s="29">
        <f t="shared" ref="W42:Y42" si="7">SUM(W38:W41)</f>
        <v>195</v>
      </c>
      <c r="X42" s="29">
        <f t="shared" si="7"/>
        <v>313</v>
      </c>
      <c r="Y42" s="29">
        <f t="shared" si="7"/>
        <v>6</v>
      </c>
      <c r="Z42" s="29">
        <f>SUM(W42:Y42)</f>
        <v>514</v>
      </c>
      <c r="AB42" s="15"/>
      <c r="AC42" s="14"/>
      <c r="AE42" s="76"/>
      <c r="AI42" s="15"/>
    </row>
    <row r="43" spans="1:35" ht="31.5">
      <c r="A43" s="58"/>
      <c r="B43" s="16" t="s">
        <v>37</v>
      </c>
      <c r="C43" s="124">
        <v>1</v>
      </c>
      <c r="D43" s="124">
        <v>2</v>
      </c>
      <c r="E43" s="125">
        <v>0</v>
      </c>
      <c r="F43" s="126">
        <f t="shared" si="4"/>
        <v>3</v>
      </c>
      <c r="H43" s="15"/>
      <c r="I43" s="14"/>
      <c r="K43" s="65" t="s">
        <v>38</v>
      </c>
      <c r="L43" s="124">
        <v>1</v>
      </c>
      <c r="M43" s="124">
        <v>3</v>
      </c>
      <c r="N43" s="125">
        <v>0</v>
      </c>
      <c r="O43" s="125">
        <f t="shared" si="5"/>
        <v>4</v>
      </c>
      <c r="S43" s="15"/>
      <c r="W43" s="47"/>
      <c r="X43" s="47"/>
      <c r="Y43" s="47"/>
      <c r="Z43" s="47"/>
      <c r="AB43" s="15"/>
      <c r="AC43" s="14"/>
      <c r="AE43" s="76"/>
      <c r="AI43" s="15"/>
    </row>
    <row r="44" spans="1:35" ht="31.5">
      <c r="A44" s="58"/>
      <c r="B44" s="16" t="s">
        <v>39</v>
      </c>
      <c r="C44" s="124">
        <v>2</v>
      </c>
      <c r="D44" s="124">
        <v>12</v>
      </c>
      <c r="E44" s="125">
        <v>0</v>
      </c>
      <c r="F44" s="126">
        <f t="shared" si="4"/>
        <v>14</v>
      </c>
      <c r="H44" s="15"/>
      <c r="I44" s="14"/>
      <c r="K44" s="77" t="s">
        <v>40</v>
      </c>
      <c r="L44" s="124">
        <v>134</v>
      </c>
      <c r="M44" s="124">
        <v>191</v>
      </c>
      <c r="N44" s="124">
        <v>6</v>
      </c>
      <c r="O44" s="125">
        <f t="shared" si="5"/>
        <v>331</v>
      </c>
      <c r="S44" s="15"/>
      <c r="W44" s="47"/>
      <c r="X44" s="47"/>
      <c r="Y44" s="47"/>
      <c r="Z44" s="47"/>
      <c r="AB44" s="15"/>
      <c r="AC44" s="14"/>
      <c r="AE44" s="78"/>
      <c r="AI44" s="15"/>
    </row>
    <row r="45" spans="1:35">
      <c r="A45" s="58"/>
      <c r="B45" s="79" t="s">
        <v>41</v>
      </c>
      <c r="C45" s="80">
        <f t="shared" ref="C45:F45" si="8">SUM(C35:C44)</f>
        <v>11</v>
      </c>
      <c r="D45" s="80">
        <f t="shared" si="8"/>
        <v>31</v>
      </c>
      <c r="E45" s="80">
        <f t="shared" si="8"/>
        <v>0</v>
      </c>
      <c r="F45" s="80">
        <f t="shared" si="8"/>
        <v>42</v>
      </c>
      <c r="H45" s="15"/>
      <c r="I45" s="14"/>
      <c r="K45" s="65" t="s">
        <v>7</v>
      </c>
      <c r="L45" s="29">
        <f t="shared" ref="L45:M45" si="9">SUM(L38:L44)</f>
        <v>195</v>
      </c>
      <c r="M45" s="81">
        <f t="shared" si="9"/>
        <v>313</v>
      </c>
      <c r="N45" s="82">
        <v>0</v>
      </c>
      <c r="O45" s="29">
        <f>SUM(O38:O44)</f>
        <v>514</v>
      </c>
      <c r="S45" s="15"/>
      <c r="T45" s="14"/>
      <c r="V45" s="3"/>
      <c r="AB45" s="15"/>
      <c r="AC45" s="14"/>
      <c r="AI45" s="15"/>
    </row>
    <row r="46" spans="1:35" ht="32.25" customHeight="1">
      <c r="A46" s="58"/>
      <c r="B46" s="139"/>
      <c r="C46" s="134"/>
      <c r="D46" s="134"/>
      <c r="E46" s="134"/>
      <c r="F46" s="134"/>
      <c r="H46" s="15"/>
      <c r="I46" s="14"/>
      <c r="K46" s="147" t="s">
        <v>42</v>
      </c>
      <c r="L46" s="134"/>
      <c r="M46" s="134"/>
      <c r="N46" s="134"/>
      <c r="O46" s="134"/>
      <c r="S46" s="15"/>
      <c r="T46" s="14"/>
      <c r="V46" s="3"/>
      <c r="AB46" s="15"/>
      <c r="AC46" s="14"/>
      <c r="AI46" s="15"/>
    </row>
    <row r="47" spans="1:35">
      <c r="A47" s="58"/>
      <c r="B47" s="84"/>
      <c r="C47" s="85"/>
      <c r="D47" s="85"/>
      <c r="E47" s="86"/>
      <c r="F47" s="87"/>
      <c r="H47" s="15"/>
      <c r="I47" s="14"/>
      <c r="K47" s="83"/>
      <c r="L47" s="83"/>
      <c r="M47" s="83"/>
      <c r="N47" s="83"/>
      <c r="O47" s="83"/>
      <c r="S47" s="15"/>
      <c r="T47" s="14"/>
      <c r="V47" s="3"/>
      <c r="AB47" s="88"/>
      <c r="AC47" s="14"/>
      <c r="AI47" s="15"/>
    </row>
    <row r="48" spans="1:35">
      <c r="A48" s="58"/>
      <c r="B48" s="89"/>
      <c r="C48" s="90"/>
      <c r="D48" s="90"/>
      <c r="E48" s="90"/>
      <c r="F48" s="90"/>
      <c r="H48" s="15"/>
      <c r="I48" s="14"/>
      <c r="K48" s="83"/>
      <c r="L48" s="83"/>
      <c r="M48" s="83"/>
      <c r="N48" s="83"/>
      <c r="O48" s="83"/>
      <c r="S48" s="15"/>
      <c r="T48" s="14"/>
      <c r="V48" s="3"/>
      <c r="AB48" s="88"/>
      <c r="AC48" s="14"/>
      <c r="AI48" s="15"/>
    </row>
    <row r="49" spans="1:35" ht="15">
      <c r="A49" s="58"/>
      <c r="B49" s="139"/>
      <c r="C49" s="134"/>
      <c r="D49" s="134"/>
      <c r="E49" s="134"/>
      <c r="F49" s="134"/>
      <c r="H49" s="15"/>
      <c r="I49" s="14"/>
      <c r="K49" s="83"/>
      <c r="L49" s="83"/>
      <c r="M49" s="83"/>
      <c r="N49" s="83"/>
      <c r="O49" s="83"/>
      <c r="S49" s="15"/>
      <c r="T49" s="14"/>
      <c r="V49" s="3"/>
      <c r="AB49" s="88"/>
      <c r="AC49" s="14"/>
      <c r="AI49" s="15"/>
    </row>
    <row r="50" spans="1:35" ht="15">
      <c r="A50" s="58"/>
      <c r="B50" s="139"/>
      <c r="C50" s="134"/>
      <c r="D50" s="134"/>
      <c r="E50" s="134"/>
      <c r="F50" s="134"/>
      <c r="H50" s="15"/>
      <c r="I50" s="14"/>
      <c r="K50" s="83"/>
      <c r="L50" s="83"/>
      <c r="M50" s="83"/>
      <c r="N50" s="83"/>
      <c r="O50" s="83"/>
      <c r="S50" s="15"/>
      <c r="T50" s="14"/>
      <c r="V50" s="3"/>
      <c r="AB50" s="88"/>
      <c r="AC50" s="14"/>
      <c r="AI50" s="15"/>
    </row>
    <row r="51" spans="1:35" ht="12.75">
      <c r="A51" s="58"/>
      <c r="B51" s="2"/>
      <c r="H51" s="15"/>
      <c r="I51" s="14"/>
      <c r="S51" s="15"/>
      <c r="T51" s="14"/>
      <c r="V51" s="3"/>
      <c r="AB51" s="88"/>
      <c r="AC51" s="14"/>
      <c r="AI51" s="15"/>
    </row>
    <row r="52" spans="1:35" ht="12.75">
      <c r="A52" s="58"/>
      <c r="B52" s="2"/>
      <c r="H52" s="15"/>
      <c r="I52" s="14"/>
      <c r="K52" s="1"/>
      <c r="S52" s="15"/>
      <c r="T52" s="14"/>
      <c r="V52" s="3"/>
      <c r="AB52" s="15"/>
      <c r="AC52" s="14"/>
      <c r="AI52" s="15"/>
    </row>
    <row r="53" spans="1:35" ht="12.75">
      <c r="A53" s="58"/>
      <c r="B53" s="2"/>
      <c r="H53" s="15"/>
      <c r="I53" s="14"/>
      <c r="K53" s="1"/>
      <c r="S53" s="15"/>
      <c r="T53" s="14"/>
      <c r="V53" s="3"/>
      <c r="AB53" s="15"/>
      <c r="AC53" s="14"/>
      <c r="AI53" s="15"/>
    </row>
    <row r="54" spans="1:35" ht="12.75">
      <c r="A54" s="58"/>
      <c r="B54" s="2"/>
      <c r="H54" s="15"/>
      <c r="I54" s="14"/>
      <c r="K54" s="1"/>
      <c r="S54" s="15"/>
      <c r="T54" s="14"/>
      <c r="V54" s="3"/>
      <c r="AB54" s="15"/>
      <c r="AC54" s="14"/>
      <c r="AI54" s="15"/>
    </row>
    <row r="55" spans="1:35" ht="12.75">
      <c r="A55" s="58"/>
      <c r="B55" s="2"/>
      <c r="H55" s="15"/>
      <c r="I55" s="14"/>
      <c r="K55" s="1"/>
      <c r="S55" s="15"/>
      <c r="T55" s="14"/>
      <c r="V55" s="3"/>
      <c r="X55" s="3"/>
      <c r="AB55" s="15"/>
      <c r="AC55" s="14"/>
      <c r="AI55" s="15"/>
    </row>
    <row r="56" spans="1:35" ht="12.75">
      <c r="A56" s="58"/>
      <c r="B56" s="2"/>
      <c r="H56" s="15"/>
      <c r="I56" s="14"/>
      <c r="K56" s="1"/>
      <c r="S56" s="15"/>
      <c r="T56" s="14"/>
      <c r="V56" s="3"/>
      <c r="AB56" s="15"/>
      <c r="AC56" s="14"/>
      <c r="AD56" s="3"/>
      <c r="AI56" s="15"/>
    </row>
    <row r="57" spans="1:35" ht="12.75">
      <c r="A57" s="58"/>
      <c r="B57" s="2"/>
      <c r="H57" s="15"/>
      <c r="I57" s="14"/>
      <c r="K57" s="1"/>
      <c r="S57" s="15"/>
      <c r="T57" s="14"/>
      <c r="V57" s="3"/>
      <c r="AB57" s="15"/>
      <c r="AC57" s="14"/>
      <c r="AI57" s="15"/>
    </row>
    <row r="58" spans="1:35" ht="12.75">
      <c r="A58" s="58"/>
      <c r="B58" s="2"/>
      <c r="H58" s="15"/>
      <c r="I58" s="14"/>
      <c r="K58" s="1"/>
      <c r="S58" s="15"/>
      <c r="T58" s="14"/>
      <c r="V58" s="3"/>
      <c r="AB58" s="15"/>
      <c r="AC58" s="14"/>
      <c r="AI58" s="15"/>
    </row>
    <row r="59" spans="1:35" ht="12.75">
      <c r="A59" s="58"/>
      <c r="B59" s="2"/>
      <c r="H59" s="15"/>
      <c r="I59" s="14"/>
      <c r="K59" s="1"/>
      <c r="S59" s="15"/>
      <c r="T59" s="14"/>
      <c r="V59" s="3"/>
      <c r="AB59" s="15"/>
      <c r="AC59" s="14"/>
      <c r="AI59" s="15"/>
    </row>
    <row r="60" spans="1:35" ht="12.75">
      <c r="A60" s="58"/>
      <c r="B60" s="2"/>
      <c r="H60" s="15"/>
      <c r="I60" s="14"/>
      <c r="K60" s="1"/>
      <c r="S60" s="15"/>
      <c r="T60" s="14"/>
      <c r="V60" s="3"/>
      <c r="AB60" s="15"/>
      <c r="AC60" s="14"/>
      <c r="AI60" s="15"/>
    </row>
    <row r="61" spans="1:35" ht="12.75">
      <c r="A61" s="58"/>
      <c r="B61" s="2"/>
      <c r="H61" s="15"/>
      <c r="I61" s="14"/>
      <c r="K61" s="1"/>
      <c r="S61" s="15"/>
      <c r="T61" s="14"/>
      <c r="V61" s="3"/>
      <c r="AB61" s="15"/>
      <c r="AC61" s="14"/>
      <c r="AI61" s="15"/>
    </row>
    <row r="62" spans="1:35" ht="12.75">
      <c r="A62" s="58"/>
      <c r="B62" s="2"/>
      <c r="H62" s="15"/>
      <c r="I62" s="14"/>
      <c r="K62" s="1"/>
      <c r="S62" s="15"/>
      <c r="T62" s="14"/>
      <c r="V62" s="3"/>
      <c r="AB62" s="15"/>
      <c r="AC62" s="14"/>
      <c r="AI62" s="15"/>
    </row>
    <row r="63" spans="1:35" ht="12.75">
      <c r="A63" s="58"/>
      <c r="B63" s="2"/>
      <c r="H63" s="15"/>
      <c r="I63" s="14"/>
      <c r="K63" s="1"/>
      <c r="S63" s="15"/>
      <c r="T63" s="14"/>
      <c r="V63" s="3"/>
      <c r="AB63" s="15"/>
      <c r="AC63" s="14"/>
      <c r="AI63" s="15"/>
    </row>
    <row r="64" spans="1:35" ht="12.75">
      <c r="A64" s="58"/>
      <c r="B64" s="2"/>
      <c r="H64" s="15"/>
      <c r="I64" s="14"/>
      <c r="K64" s="1"/>
      <c r="S64" s="15"/>
      <c r="T64" s="14"/>
      <c r="V64" s="3"/>
      <c r="AB64" s="15"/>
      <c r="AC64" s="14"/>
      <c r="AI64" s="15"/>
    </row>
    <row r="65" spans="1:35" ht="12.75">
      <c r="A65" s="58"/>
      <c r="B65" s="2"/>
      <c r="C65" s="91">
        <v>0</v>
      </c>
      <c r="H65" s="15"/>
      <c r="I65" s="14"/>
      <c r="K65" s="1"/>
      <c r="S65" s="15"/>
      <c r="T65" s="14"/>
      <c r="V65" s="3"/>
      <c r="AB65" s="15"/>
      <c r="AC65" s="14"/>
      <c r="AI65" s="15"/>
    </row>
    <row r="66" spans="1:35" ht="12.75">
      <c r="A66" s="58"/>
      <c r="B66" s="2"/>
      <c r="H66" s="15"/>
      <c r="I66" s="14"/>
      <c r="K66" s="1"/>
      <c r="S66" s="15"/>
      <c r="T66" s="14"/>
      <c r="V66" s="3"/>
      <c r="AB66" s="15"/>
      <c r="AC66" s="14"/>
      <c r="AI66" s="15"/>
    </row>
    <row r="67" spans="1:35" ht="12.75">
      <c r="A67" s="58"/>
      <c r="B67" s="2"/>
      <c r="H67" s="15"/>
      <c r="I67" s="14"/>
      <c r="K67" s="1"/>
      <c r="S67" s="15"/>
      <c r="T67" s="14"/>
      <c r="V67" s="3"/>
      <c r="AB67" s="15"/>
      <c r="AC67" s="14"/>
      <c r="AI67" s="15"/>
    </row>
    <row r="68" spans="1:35" ht="12.75">
      <c r="A68" s="58"/>
      <c r="B68" s="2"/>
      <c r="H68" s="15"/>
      <c r="I68" s="14"/>
      <c r="K68" s="1"/>
      <c r="S68" s="15"/>
      <c r="T68" s="14"/>
      <c r="V68" s="3"/>
      <c r="AB68" s="15"/>
      <c r="AC68" s="14"/>
      <c r="AI68" s="15"/>
    </row>
    <row r="69" spans="1:35" ht="12.75">
      <c r="A69" s="58"/>
      <c r="B69" s="2"/>
      <c r="H69" s="15"/>
      <c r="I69" s="14"/>
      <c r="K69" s="1"/>
      <c r="S69" s="15"/>
      <c r="T69" s="14"/>
      <c r="V69" s="3"/>
      <c r="AB69" s="15"/>
      <c r="AC69" s="14"/>
      <c r="AI69" s="15"/>
    </row>
    <row r="70" spans="1:35" ht="12.75">
      <c r="A70" s="58"/>
      <c r="B70" s="2"/>
      <c r="H70" s="15"/>
      <c r="I70" s="14"/>
      <c r="K70" s="1"/>
      <c r="S70" s="15"/>
      <c r="T70" s="14"/>
      <c r="V70" s="3"/>
      <c r="AB70" s="15"/>
      <c r="AC70" s="14"/>
      <c r="AI70" s="15"/>
    </row>
    <row r="71" spans="1:35" ht="12.75">
      <c r="A71" s="58"/>
      <c r="B71" s="2"/>
      <c r="H71" s="15"/>
      <c r="I71" s="14"/>
      <c r="K71" s="1"/>
      <c r="S71" s="15"/>
      <c r="T71" s="14"/>
      <c r="V71" s="3"/>
      <c r="AB71" s="15"/>
      <c r="AC71" s="14"/>
      <c r="AI71" s="15"/>
    </row>
    <row r="72" spans="1:35" ht="12.75">
      <c r="A72" s="58"/>
      <c r="B72" s="2"/>
      <c r="H72" s="15"/>
      <c r="I72" s="14"/>
      <c r="K72" s="1"/>
      <c r="S72" s="15"/>
      <c r="T72" s="14"/>
      <c r="V72" s="3"/>
      <c r="AB72" s="15"/>
      <c r="AC72" s="14"/>
      <c r="AI72" s="15"/>
    </row>
    <row r="73" spans="1:35" ht="12.75">
      <c r="A73" s="58"/>
      <c r="B73" s="2"/>
      <c r="H73" s="15"/>
      <c r="I73" s="14"/>
      <c r="K73" s="1"/>
      <c r="S73" s="15"/>
      <c r="T73" s="14"/>
      <c r="V73" s="3"/>
      <c r="AB73" s="15"/>
      <c r="AC73" s="14"/>
      <c r="AI73" s="15"/>
    </row>
    <row r="74" spans="1:35" ht="12.75">
      <c r="A74" s="92"/>
      <c r="B74" s="93"/>
      <c r="C74" s="61"/>
      <c r="D74" s="61"/>
      <c r="E74" s="61"/>
      <c r="F74" s="61"/>
      <c r="G74" s="61"/>
      <c r="H74" s="62"/>
      <c r="I74" s="60"/>
      <c r="J74" s="61"/>
      <c r="K74" s="94"/>
      <c r="L74" s="61"/>
      <c r="M74" s="61"/>
      <c r="N74" s="61"/>
      <c r="O74" s="61"/>
      <c r="P74" s="61"/>
      <c r="Q74" s="61"/>
      <c r="R74" s="61"/>
      <c r="S74" s="62"/>
      <c r="T74" s="60"/>
      <c r="U74" s="61"/>
      <c r="V74" s="95"/>
      <c r="W74" s="61"/>
      <c r="X74" s="61"/>
      <c r="Y74" s="61"/>
      <c r="Z74" s="61"/>
      <c r="AA74" s="61"/>
      <c r="AB74" s="62"/>
      <c r="AC74" s="60"/>
      <c r="AD74" s="61"/>
      <c r="AE74" s="61"/>
      <c r="AF74" s="61"/>
      <c r="AG74" s="61"/>
      <c r="AH74" s="61"/>
      <c r="AI74" s="62"/>
    </row>
    <row r="75" spans="1:35" ht="12.75">
      <c r="A75" s="4"/>
      <c r="B75" s="5"/>
      <c r="C75" s="6"/>
      <c r="D75" s="6"/>
      <c r="E75" s="6"/>
      <c r="F75" s="6"/>
      <c r="G75" s="6"/>
      <c r="H75" s="7"/>
      <c r="I75" s="8"/>
      <c r="J75" s="6"/>
      <c r="K75" s="9"/>
      <c r="L75" s="6"/>
      <c r="M75" s="6"/>
      <c r="N75" s="6"/>
      <c r="O75" s="6"/>
      <c r="P75" s="6"/>
      <c r="Q75" s="6"/>
      <c r="R75" s="6"/>
      <c r="S75" s="7"/>
      <c r="V75" s="3"/>
    </row>
    <row r="76" spans="1:35">
      <c r="A76" s="58"/>
      <c r="B76" s="145" t="s">
        <v>70</v>
      </c>
      <c r="C76" s="130"/>
      <c r="D76" s="130"/>
      <c r="E76" s="130"/>
      <c r="F76" s="130"/>
      <c r="G76" s="131"/>
      <c r="H76" s="15"/>
      <c r="I76" s="14"/>
      <c r="J76" s="146"/>
      <c r="K76" s="134"/>
      <c r="M76" s="150"/>
      <c r="N76" s="134"/>
      <c r="O76" s="134"/>
      <c r="S76" s="15"/>
      <c r="V76" s="3"/>
    </row>
    <row r="77" spans="1:35">
      <c r="A77" s="58"/>
      <c r="B77" s="97" t="s">
        <v>43</v>
      </c>
      <c r="C77" s="97" t="s">
        <v>44</v>
      </c>
      <c r="D77" s="98" t="s">
        <v>45</v>
      </c>
      <c r="E77" s="98" t="s">
        <v>46</v>
      </c>
      <c r="F77" s="98" t="s">
        <v>6</v>
      </c>
      <c r="G77" s="98" t="s">
        <v>47</v>
      </c>
      <c r="H77" s="15"/>
      <c r="I77" s="14"/>
      <c r="J77" s="99"/>
      <c r="K77" s="100"/>
      <c r="S77" s="15"/>
      <c r="V77" s="3"/>
    </row>
    <row r="78" spans="1:35">
      <c r="A78" s="58"/>
      <c r="B78" s="101" t="s">
        <v>49</v>
      </c>
      <c r="C78" s="102" t="s">
        <v>50</v>
      </c>
      <c r="D78" s="23">
        <v>3</v>
      </c>
      <c r="E78" s="23">
        <v>2</v>
      </c>
      <c r="F78" s="23">
        <v>0</v>
      </c>
      <c r="G78" s="23">
        <f t="shared" ref="G78:G88" si="10">D78+E78+F78</f>
        <v>5</v>
      </c>
      <c r="H78" s="15"/>
      <c r="I78" s="14"/>
      <c r="J78" s="99"/>
      <c r="K78" s="100"/>
      <c r="S78" s="15"/>
      <c r="V78" s="3"/>
    </row>
    <row r="79" spans="1:35">
      <c r="A79" s="58"/>
      <c r="B79" s="101" t="s">
        <v>49</v>
      </c>
      <c r="C79" s="102" t="s">
        <v>52</v>
      </c>
      <c r="D79" s="23">
        <v>14</v>
      </c>
      <c r="E79" s="23">
        <v>7</v>
      </c>
      <c r="F79" s="23">
        <v>0</v>
      </c>
      <c r="G79" s="23">
        <f t="shared" si="10"/>
        <v>21</v>
      </c>
      <c r="H79" s="15"/>
      <c r="I79" s="14"/>
      <c r="J79" s="99"/>
      <c r="K79" s="103"/>
      <c r="S79" s="15"/>
      <c r="V79" s="3"/>
    </row>
    <row r="80" spans="1:35">
      <c r="A80" s="58"/>
      <c r="B80" s="101" t="s">
        <v>49</v>
      </c>
      <c r="C80" s="102" t="s">
        <v>53</v>
      </c>
      <c r="D80" s="23">
        <v>1</v>
      </c>
      <c r="E80" s="23">
        <v>0</v>
      </c>
      <c r="F80" s="23">
        <v>0</v>
      </c>
      <c r="G80" s="23">
        <f t="shared" si="10"/>
        <v>1</v>
      </c>
      <c r="H80" s="15"/>
      <c r="I80" s="14"/>
      <c r="J80" s="99"/>
      <c r="K80" s="103"/>
      <c r="S80" s="15"/>
      <c r="V80" s="3"/>
    </row>
    <row r="81" spans="1:22">
      <c r="A81" s="58"/>
      <c r="B81" s="101" t="s">
        <v>49</v>
      </c>
      <c r="C81" s="102" t="s">
        <v>54</v>
      </c>
      <c r="D81" s="23">
        <v>0</v>
      </c>
      <c r="E81" s="23">
        <v>1</v>
      </c>
      <c r="F81" s="23">
        <v>0</v>
      </c>
      <c r="G81" s="23">
        <f t="shared" si="10"/>
        <v>1</v>
      </c>
      <c r="H81" s="15"/>
      <c r="I81" s="14"/>
      <c r="J81" s="99"/>
      <c r="K81" s="103"/>
      <c r="S81" s="15"/>
      <c r="V81" s="3"/>
    </row>
    <row r="82" spans="1:22">
      <c r="A82" s="58"/>
      <c r="B82" s="101" t="s">
        <v>49</v>
      </c>
      <c r="C82" s="102" t="s">
        <v>55</v>
      </c>
      <c r="D82" s="23">
        <v>0</v>
      </c>
      <c r="E82" s="23">
        <v>1</v>
      </c>
      <c r="F82" s="23">
        <v>0</v>
      </c>
      <c r="G82" s="23">
        <f t="shared" si="10"/>
        <v>1</v>
      </c>
      <c r="H82" s="15"/>
      <c r="I82" s="14"/>
      <c r="J82" s="99"/>
      <c r="K82" s="100"/>
      <c r="S82" s="15"/>
      <c r="V82" s="3"/>
    </row>
    <row r="83" spans="1:22" ht="12.75">
      <c r="A83" s="58"/>
      <c r="B83" s="101" t="s">
        <v>49</v>
      </c>
      <c r="C83" s="102" t="s">
        <v>56</v>
      </c>
      <c r="D83" s="23">
        <v>2</v>
      </c>
      <c r="E83" s="23">
        <v>2</v>
      </c>
      <c r="F83" s="23">
        <v>0</v>
      </c>
      <c r="G83" s="23">
        <f t="shared" si="10"/>
        <v>4</v>
      </c>
      <c r="H83" s="15"/>
      <c r="I83" s="14"/>
      <c r="K83" s="104"/>
      <c r="S83" s="15"/>
      <c r="V83" s="3"/>
    </row>
    <row r="84" spans="1:22">
      <c r="A84" s="58"/>
      <c r="B84" s="101" t="s">
        <v>49</v>
      </c>
      <c r="C84" s="102" t="s">
        <v>57</v>
      </c>
      <c r="D84" s="23">
        <v>88</v>
      </c>
      <c r="E84" s="23">
        <v>42</v>
      </c>
      <c r="F84" s="23">
        <v>0</v>
      </c>
      <c r="G84" s="23">
        <f t="shared" si="10"/>
        <v>130</v>
      </c>
      <c r="H84" s="15"/>
      <c r="I84" s="14"/>
      <c r="J84" s="100" t="s">
        <v>48</v>
      </c>
      <c r="R84" s="15"/>
      <c r="S84" s="15"/>
      <c r="V84" s="3"/>
    </row>
    <row r="85" spans="1:22">
      <c r="A85" s="58"/>
      <c r="B85" s="101" t="s">
        <v>49</v>
      </c>
      <c r="C85" s="102" t="s">
        <v>58</v>
      </c>
      <c r="D85" s="23">
        <v>7</v>
      </c>
      <c r="E85" s="23">
        <v>1</v>
      </c>
      <c r="F85" s="23">
        <v>0</v>
      </c>
      <c r="G85" s="23">
        <f t="shared" si="10"/>
        <v>8</v>
      </c>
      <c r="H85" s="15"/>
      <c r="I85" s="14"/>
      <c r="J85" s="100" t="s">
        <v>51</v>
      </c>
      <c r="R85" s="15"/>
      <c r="S85" s="15"/>
      <c r="V85" s="3"/>
    </row>
    <row r="86" spans="1:22" ht="12.75">
      <c r="A86" s="58"/>
      <c r="B86" s="101" t="s">
        <v>49</v>
      </c>
      <c r="C86" s="102" t="s">
        <v>59</v>
      </c>
      <c r="D86" s="23">
        <v>2</v>
      </c>
      <c r="E86" s="23">
        <v>2</v>
      </c>
      <c r="F86" s="23">
        <v>0</v>
      </c>
      <c r="G86" s="23">
        <f t="shared" si="10"/>
        <v>4</v>
      </c>
      <c r="H86" s="15"/>
      <c r="I86" s="14"/>
      <c r="K86" s="1"/>
      <c r="S86" s="15"/>
      <c r="V86" s="3"/>
    </row>
    <row r="87" spans="1:22" ht="12.75">
      <c r="A87" s="58"/>
      <c r="B87" s="101" t="s">
        <v>49</v>
      </c>
      <c r="C87" s="102" t="s">
        <v>60</v>
      </c>
      <c r="D87" s="23">
        <v>5</v>
      </c>
      <c r="E87" s="23">
        <v>3</v>
      </c>
      <c r="F87" s="23">
        <v>0</v>
      </c>
      <c r="G87" s="23">
        <f t="shared" si="10"/>
        <v>8</v>
      </c>
      <c r="H87" s="15"/>
      <c r="I87" s="14"/>
      <c r="K87" s="1"/>
      <c r="S87" s="15"/>
      <c r="V87" s="3"/>
    </row>
    <row r="88" spans="1:22" ht="12.75">
      <c r="A88" s="58"/>
      <c r="B88" s="101" t="s">
        <v>49</v>
      </c>
      <c r="C88" s="102" t="s">
        <v>6</v>
      </c>
      <c r="D88" s="23">
        <v>191</v>
      </c>
      <c r="E88" s="23">
        <v>134</v>
      </c>
      <c r="F88" s="23">
        <v>6</v>
      </c>
      <c r="G88" s="23">
        <f t="shared" si="10"/>
        <v>331</v>
      </c>
      <c r="H88" s="15"/>
      <c r="I88" s="14"/>
      <c r="K88" s="1"/>
      <c r="S88" s="15"/>
      <c r="V88" s="3"/>
    </row>
    <row r="89" spans="1:22">
      <c r="A89" s="58"/>
      <c r="B89" s="105" t="s">
        <v>41</v>
      </c>
      <c r="C89" s="106"/>
      <c r="D89" s="107">
        <f t="shared" ref="D89:G89" si="11">SUM(D78:D88)</f>
        <v>313</v>
      </c>
      <c r="E89" s="107">
        <f t="shared" si="11"/>
        <v>195</v>
      </c>
      <c r="F89" s="107">
        <f t="shared" si="11"/>
        <v>6</v>
      </c>
      <c r="G89" s="107">
        <f t="shared" si="11"/>
        <v>514</v>
      </c>
      <c r="H89" s="15"/>
      <c r="I89" s="14"/>
      <c r="J89" s="148" t="s">
        <v>61</v>
      </c>
      <c r="K89" s="149"/>
      <c r="L89" s="149"/>
      <c r="M89" s="149"/>
      <c r="N89" s="149"/>
      <c r="P89" s="143" t="s">
        <v>62</v>
      </c>
      <c r="Q89" s="130"/>
      <c r="R89" s="96"/>
      <c r="S89" s="15"/>
      <c r="V89" s="3"/>
    </row>
    <row r="90" spans="1:22">
      <c r="A90" s="58"/>
      <c r="B90" s="91"/>
      <c r="F90" s="91"/>
      <c r="H90" s="15"/>
      <c r="I90" s="14"/>
      <c r="J90" s="108" t="s">
        <v>63</v>
      </c>
      <c r="K90" s="108" t="s">
        <v>4</v>
      </c>
      <c r="L90" s="108" t="s">
        <v>5</v>
      </c>
      <c r="M90" s="108" t="s">
        <v>6</v>
      </c>
      <c r="N90" s="108" t="s">
        <v>7</v>
      </c>
      <c r="P90" s="109">
        <v>2014</v>
      </c>
      <c r="Q90" s="110">
        <v>81</v>
      </c>
      <c r="R90" s="103"/>
      <c r="S90" s="15"/>
      <c r="V90" s="3"/>
    </row>
    <row r="91" spans="1:22">
      <c r="A91" s="58"/>
      <c r="B91" s="139" t="s">
        <v>64</v>
      </c>
      <c r="C91" s="134"/>
      <c r="D91" s="134"/>
      <c r="E91" s="134"/>
      <c r="F91" s="134"/>
      <c r="H91" s="15"/>
      <c r="I91" s="14"/>
      <c r="J91" s="108">
        <v>2014</v>
      </c>
      <c r="K91" s="111">
        <v>1012</v>
      </c>
      <c r="L91" s="111">
        <v>1114</v>
      </c>
      <c r="M91" s="112">
        <v>0</v>
      </c>
      <c r="N91" s="112">
        <v>2126</v>
      </c>
      <c r="P91" s="109">
        <v>2015</v>
      </c>
      <c r="Q91" s="110">
        <v>112</v>
      </c>
      <c r="R91" s="103"/>
      <c r="S91" s="15"/>
      <c r="V91" s="3"/>
    </row>
    <row r="92" spans="1:22">
      <c r="A92" s="58"/>
      <c r="B92" s="91"/>
      <c r="F92" s="91"/>
      <c r="H92" s="15"/>
      <c r="I92" s="14"/>
      <c r="J92" s="108">
        <v>2015</v>
      </c>
      <c r="K92" s="111">
        <v>1027</v>
      </c>
      <c r="L92" s="111">
        <v>1097</v>
      </c>
      <c r="M92" s="112">
        <v>0</v>
      </c>
      <c r="N92" s="112">
        <v>2124</v>
      </c>
      <c r="P92" s="109">
        <v>2016</v>
      </c>
      <c r="Q92" s="110">
        <v>127</v>
      </c>
      <c r="R92" s="103"/>
      <c r="S92" s="15"/>
      <c r="V92" s="3"/>
    </row>
    <row r="93" spans="1:22">
      <c r="A93" s="58"/>
      <c r="B93" s="91"/>
      <c r="F93" s="91"/>
      <c r="H93" s="15"/>
      <c r="I93" s="14"/>
      <c r="J93" s="108">
        <v>2016</v>
      </c>
      <c r="K93" s="111">
        <v>1510</v>
      </c>
      <c r="L93" s="111">
        <v>1700</v>
      </c>
      <c r="M93" s="112">
        <v>0</v>
      </c>
      <c r="N93" s="112">
        <v>3210</v>
      </c>
      <c r="P93" s="109">
        <v>2017</v>
      </c>
      <c r="Q93" s="110">
        <v>120</v>
      </c>
      <c r="R93" s="103"/>
      <c r="S93" s="15"/>
      <c r="V93" s="3"/>
    </row>
    <row r="94" spans="1:22">
      <c r="A94" s="58"/>
      <c r="B94" s="91"/>
      <c r="D94" s="91"/>
      <c r="F94" s="91"/>
      <c r="H94" s="15"/>
      <c r="I94" s="14"/>
      <c r="J94" s="108">
        <v>2017</v>
      </c>
      <c r="K94" s="113">
        <v>1717</v>
      </c>
      <c r="L94" s="113">
        <v>2004</v>
      </c>
      <c r="M94" s="112">
        <v>0</v>
      </c>
      <c r="N94" s="112">
        <v>3721</v>
      </c>
      <c r="P94" s="109">
        <v>2018</v>
      </c>
      <c r="Q94" s="110">
        <v>174</v>
      </c>
      <c r="R94" s="103"/>
      <c r="S94" s="15"/>
      <c r="V94" s="3"/>
    </row>
    <row r="95" spans="1:22">
      <c r="A95" s="58"/>
      <c r="B95" s="91"/>
      <c r="F95" s="91"/>
      <c r="H95" s="15"/>
      <c r="I95" s="14"/>
      <c r="J95" s="108">
        <v>2018</v>
      </c>
      <c r="K95" s="113">
        <v>2613</v>
      </c>
      <c r="L95" s="113">
        <v>3117</v>
      </c>
      <c r="M95" s="112">
        <v>0</v>
      </c>
      <c r="N95" s="112">
        <v>5730</v>
      </c>
      <c r="P95" s="109">
        <v>2019</v>
      </c>
      <c r="Q95" s="110">
        <v>140</v>
      </c>
      <c r="R95" s="103"/>
      <c r="S95" s="15"/>
      <c r="V95" s="3"/>
    </row>
    <row r="96" spans="1:22">
      <c r="A96" s="58"/>
      <c r="B96" s="91"/>
      <c r="D96" s="91"/>
      <c r="F96" s="91"/>
      <c r="H96" s="15"/>
      <c r="I96" s="14"/>
      <c r="J96" s="108">
        <v>2019</v>
      </c>
      <c r="K96" s="113">
        <v>1919</v>
      </c>
      <c r="L96" s="113">
        <v>2554</v>
      </c>
      <c r="M96" s="112">
        <v>9</v>
      </c>
      <c r="N96" s="112">
        <v>4482</v>
      </c>
      <c r="P96" s="109">
        <v>2020</v>
      </c>
      <c r="Q96" s="114">
        <v>105</v>
      </c>
      <c r="R96" s="115"/>
      <c r="S96" s="15"/>
      <c r="V96" s="3"/>
    </row>
    <row r="97" spans="1:22" ht="14.25" customHeight="1">
      <c r="A97" s="58"/>
      <c r="B97" s="91"/>
      <c r="D97" s="91"/>
      <c r="F97" s="91"/>
      <c r="H97" s="15"/>
      <c r="I97" s="14"/>
      <c r="J97" s="108">
        <v>2020</v>
      </c>
      <c r="K97" s="117">
        <v>1446</v>
      </c>
      <c r="L97" s="117">
        <v>1903</v>
      </c>
      <c r="M97" s="117">
        <v>72</v>
      </c>
      <c r="N97" s="117">
        <v>3421</v>
      </c>
      <c r="P97" s="118" t="s">
        <v>65</v>
      </c>
      <c r="Q97" s="119">
        <f>SUM(Q90:Q96)</f>
        <v>859</v>
      </c>
      <c r="S97" s="15"/>
      <c r="V97" s="3"/>
    </row>
    <row r="98" spans="1:22" ht="12.75">
      <c r="A98" s="58"/>
      <c r="B98" s="91"/>
      <c r="H98" s="15"/>
      <c r="I98" s="14"/>
      <c r="J98" s="116" t="s">
        <v>41</v>
      </c>
      <c r="K98" s="120">
        <f t="shared" ref="K98:N98" si="12">SUM(K91:K97)</f>
        <v>11244</v>
      </c>
      <c r="L98" s="120">
        <f t="shared" si="12"/>
        <v>13489</v>
      </c>
      <c r="M98" s="120">
        <f t="shared" si="12"/>
        <v>81</v>
      </c>
      <c r="N98" s="120">
        <f t="shared" si="12"/>
        <v>24814</v>
      </c>
      <c r="S98" s="15"/>
      <c r="V98" s="3"/>
    </row>
    <row r="99" spans="1:22" ht="12.75">
      <c r="A99" s="58"/>
      <c r="B99" s="121"/>
      <c r="C99" s="122"/>
      <c r="D99" s="122"/>
      <c r="E99" s="122"/>
      <c r="F99" s="122"/>
      <c r="G99" s="122"/>
      <c r="H99" s="15"/>
      <c r="I99" s="14"/>
      <c r="J99" s="150" t="s">
        <v>66</v>
      </c>
      <c r="K99" s="134"/>
      <c r="L99" s="134"/>
      <c r="M99" s="134"/>
      <c r="N99" s="134"/>
      <c r="O99" s="134"/>
      <c r="S99" s="15"/>
      <c r="V99" s="3"/>
    </row>
    <row r="100" spans="1:22" ht="12.75">
      <c r="A100" s="58"/>
      <c r="B100" s="123"/>
      <c r="C100" s="3"/>
      <c r="H100" s="15"/>
      <c r="I100" s="14"/>
      <c r="J100" s="150"/>
      <c r="K100" s="134"/>
      <c r="L100" s="134"/>
      <c r="M100" s="134"/>
      <c r="N100" s="134"/>
      <c r="O100" s="134"/>
      <c r="S100" s="15"/>
      <c r="V100" s="3"/>
    </row>
    <row r="101" spans="1:22" ht="12.75">
      <c r="A101" s="58"/>
      <c r="H101" s="15"/>
      <c r="I101" s="14"/>
      <c r="K101" s="1"/>
      <c r="S101" s="15"/>
      <c r="V101" s="3"/>
    </row>
    <row r="102" spans="1:22" ht="12.75">
      <c r="A102" s="58"/>
      <c r="B102" s="121"/>
      <c r="C102" s="122"/>
      <c r="D102" s="122"/>
      <c r="E102" s="122"/>
      <c r="F102" s="122"/>
      <c r="G102" s="122"/>
      <c r="H102" s="15"/>
      <c r="I102" s="14"/>
      <c r="K102" s="1"/>
      <c r="S102" s="15"/>
      <c r="V102" s="3"/>
    </row>
    <row r="103" spans="1:22" ht="15">
      <c r="A103" s="58"/>
      <c r="B103" s="46"/>
      <c r="C103" s="46"/>
      <c r="D103" s="46"/>
      <c r="E103" s="46"/>
      <c r="F103" s="46"/>
      <c r="H103" s="15"/>
      <c r="I103" s="14"/>
      <c r="K103" s="1"/>
      <c r="S103" s="15"/>
      <c r="V103" s="3"/>
    </row>
    <row r="104" spans="1:22" ht="15">
      <c r="A104" s="58"/>
      <c r="B104" s="136"/>
      <c r="C104" s="134"/>
      <c r="D104" s="134"/>
      <c r="E104" s="134"/>
      <c r="F104" s="134"/>
      <c r="H104" s="15"/>
      <c r="I104" s="14"/>
      <c r="K104" s="1"/>
      <c r="S104" s="15"/>
      <c r="V104" s="3"/>
    </row>
    <row r="105" spans="1:22" ht="15">
      <c r="A105" s="58"/>
      <c r="B105" s="46"/>
      <c r="C105" s="46"/>
      <c r="D105" s="46"/>
      <c r="E105" s="46"/>
      <c r="F105" s="46"/>
      <c r="H105" s="15"/>
      <c r="I105" s="14"/>
      <c r="K105" s="1"/>
      <c r="S105" s="15"/>
      <c r="V105" s="3"/>
    </row>
    <row r="106" spans="1:22" ht="15">
      <c r="A106" s="58"/>
      <c r="B106" s="46"/>
      <c r="C106" s="46"/>
      <c r="D106" s="46"/>
      <c r="E106" s="46"/>
      <c r="F106" s="46"/>
      <c r="H106" s="15"/>
      <c r="I106" s="14"/>
      <c r="K106" s="1"/>
      <c r="S106" s="15"/>
      <c r="V106" s="3"/>
    </row>
    <row r="107" spans="1:22" ht="15">
      <c r="A107" s="58"/>
      <c r="B107" s="46"/>
      <c r="C107" s="46"/>
      <c r="D107" s="46"/>
      <c r="E107" s="46"/>
      <c r="F107" s="46"/>
      <c r="H107" s="15"/>
      <c r="I107" s="14"/>
      <c r="K107" s="1"/>
      <c r="S107" s="15"/>
      <c r="V107" s="3"/>
    </row>
    <row r="108" spans="1:22" ht="15">
      <c r="A108" s="58"/>
      <c r="B108" s="46"/>
      <c r="C108" s="46"/>
      <c r="D108" s="46"/>
      <c r="E108" s="46"/>
      <c r="F108" s="46"/>
      <c r="H108" s="15"/>
      <c r="I108" s="14"/>
      <c r="K108" s="1"/>
      <c r="S108" s="15"/>
      <c r="V108" s="3"/>
    </row>
    <row r="109" spans="1:22" ht="15">
      <c r="A109" s="58"/>
      <c r="B109" s="46"/>
      <c r="C109" s="46"/>
      <c r="D109" s="46"/>
      <c r="E109" s="46"/>
      <c r="F109" s="46"/>
      <c r="H109" s="15"/>
      <c r="I109" s="14"/>
      <c r="K109" s="1"/>
      <c r="S109" s="15"/>
      <c r="V109" s="3"/>
    </row>
    <row r="110" spans="1:22" ht="15">
      <c r="A110" s="58"/>
      <c r="B110" s="46"/>
      <c r="C110" s="46"/>
      <c r="D110" s="46"/>
      <c r="E110" s="46"/>
      <c r="F110" s="46"/>
      <c r="H110" s="15"/>
      <c r="I110" s="14"/>
      <c r="K110" s="1"/>
      <c r="S110" s="15"/>
      <c r="V110" s="3"/>
    </row>
    <row r="111" spans="1:22" ht="12.75">
      <c r="A111" s="61"/>
      <c r="B111" s="61"/>
      <c r="C111" s="61"/>
      <c r="D111" s="61"/>
      <c r="E111" s="61"/>
      <c r="F111" s="61"/>
      <c r="G111" s="61"/>
      <c r="H111" s="62"/>
      <c r="I111" s="60"/>
      <c r="J111" s="61"/>
      <c r="K111" s="94"/>
      <c r="L111" s="61"/>
      <c r="M111" s="61"/>
      <c r="N111" s="61"/>
      <c r="O111" s="61"/>
      <c r="P111" s="61"/>
      <c r="Q111" s="61"/>
      <c r="R111" s="61"/>
      <c r="S111" s="62"/>
      <c r="V111" s="3"/>
    </row>
    <row r="112" spans="1:22" ht="12.75">
      <c r="A112" s="1"/>
      <c r="B112" s="2"/>
      <c r="K112" s="1"/>
      <c r="V112" s="3"/>
    </row>
    <row r="113" spans="1:22" ht="12.75">
      <c r="A113" s="1"/>
      <c r="B113" s="2"/>
      <c r="K113" s="1"/>
      <c r="V113" s="3"/>
    </row>
    <row r="114" spans="1:22" ht="12.75">
      <c r="A114" s="1"/>
      <c r="B114" s="2"/>
      <c r="K114" s="1"/>
      <c r="V114" s="3"/>
    </row>
    <row r="115" spans="1:22" ht="12.75">
      <c r="A115" s="1"/>
      <c r="B115" s="2"/>
      <c r="K115" s="1"/>
      <c r="V115" s="3"/>
    </row>
    <row r="116" spans="1:22" ht="12.75">
      <c r="A116" s="1"/>
      <c r="B116" s="2"/>
      <c r="K116" s="1"/>
      <c r="V116" s="3"/>
    </row>
    <row r="117" spans="1:22" ht="12.75">
      <c r="A117" s="1"/>
      <c r="B117" s="2"/>
      <c r="K117" s="1"/>
      <c r="V117" s="3"/>
    </row>
    <row r="118" spans="1:22" ht="12.75">
      <c r="A118" s="1"/>
      <c r="B118" s="2"/>
      <c r="K118" s="1"/>
      <c r="V118" s="3"/>
    </row>
    <row r="119" spans="1:22" ht="12.75">
      <c r="A119" s="1"/>
      <c r="B119" s="2"/>
      <c r="K119" s="1"/>
      <c r="V119" s="3"/>
    </row>
    <row r="120" spans="1:22" ht="12.75">
      <c r="A120" s="1"/>
      <c r="B120" s="2"/>
      <c r="K120" s="1"/>
      <c r="V120" s="3"/>
    </row>
    <row r="121" spans="1:22" ht="12.75">
      <c r="A121" s="1"/>
      <c r="B121" s="2"/>
      <c r="K121" s="1"/>
      <c r="V121" s="3"/>
    </row>
    <row r="122" spans="1:22" ht="12.75">
      <c r="A122" s="1"/>
      <c r="B122" s="123"/>
      <c r="C122" s="3"/>
      <c r="K122" s="1"/>
      <c r="V122" s="3"/>
    </row>
    <row r="123" spans="1:22" ht="12.75">
      <c r="A123" s="1"/>
      <c r="B123" s="123"/>
      <c r="K123" s="1"/>
      <c r="V123" s="3"/>
    </row>
    <row r="124" spans="1:22" ht="12.75">
      <c r="A124" s="1"/>
      <c r="B124" s="123"/>
      <c r="K124" s="1"/>
      <c r="V124" s="3"/>
    </row>
    <row r="125" spans="1:22" ht="12.75">
      <c r="A125" s="1"/>
      <c r="B125" s="123"/>
      <c r="K125" s="1"/>
      <c r="V125" s="3"/>
    </row>
    <row r="126" spans="1:22" ht="12.75">
      <c r="A126" s="1"/>
      <c r="B126" s="123"/>
      <c r="K126" s="1"/>
      <c r="V126" s="3"/>
    </row>
    <row r="127" spans="1:22" ht="12.75">
      <c r="A127" s="1"/>
      <c r="B127" s="123"/>
      <c r="K127" s="1"/>
      <c r="V127" s="3"/>
    </row>
    <row r="128" spans="1:22" ht="12.75">
      <c r="A128" s="1"/>
      <c r="B128" s="123"/>
      <c r="K128" s="1"/>
      <c r="V128" s="3"/>
    </row>
    <row r="129" spans="1:22" ht="12.75">
      <c r="A129" s="1"/>
      <c r="B129" s="123"/>
      <c r="K129" s="1"/>
      <c r="V129" s="3"/>
    </row>
    <row r="130" spans="1:22" ht="12.75">
      <c r="A130" s="1"/>
      <c r="B130" s="123"/>
      <c r="K130" s="1"/>
      <c r="V130" s="3"/>
    </row>
    <row r="131" spans="1:22" ht="12.75">
      <c r="A131" s="1"/>
      <c r="B131" s="123"/>
      <c r="K131" s="1"/>
      <c r="V131" s="3"/>
    </row>
    <row r="132" spans="1:22" ht="12.75">
      <c r="A132" s="1"/>
      <c r="B132" s="123"/>
      <c r="K132" s="1"/>
      <c r="V132" s="3"/>
    </row>
    <row r="133" spans="1:22" ht="12.75">
      <c r="A133" s="1"/>
      <c r="B133" s="123"/>
      <c r="K133" s="1"/>
      <c r="V133" s="3"/>
    </row>
    <row r="134" spans="1:22" ht="12.75">
      <c r="A134" s="1"/>
      <c r="B134" s="123"/>
      <c r="K134" s="1"/>
      <c r="V134" s="3"/>
    </row>
    <row r="135" spans="1:22" ht="12.75">
      <c r="A135" s="1"/>
      <c r="B135" s="123"/>
      <c r="K135" s="1"/>
      <c r="V135" s="3"/>
    </row>
    <row r="136" spans="1:22" ht="12.75">
      <c r="A136" s="1"/>
      <c r="B136" s="123"/>
      <c r="K136" s="1"/>
      <c r="V136" s="3"/>
    </row>
    <row r="137" spans="1:22" ht="12.75">
      <c r="A137" s="1"/>
      <c r="B137" s="123"/>
      <c r="K137" s="1"/>
      <c r="V137" s="3"/>
    </row>
    <row r="138" spans="1:22" ht="12.75">
      <c r="A138" s="1"/>
      <c r="B138" s="123"/>
      <c r="K138" s="1"/>
      <c r="V138" s="3"/>
    </row>
    <row r="139" spans="1:22" ht="12.75">
      <c r="A139" s="1"/>
      <c r="B139" s="123"/>
      <c r="C139" s="3"/>
      <c r="K139" s="1"/>
      <c r="V139" s="3"/>
    </row>
    <row r="140" spans="1:22" ht="12.75">
      <c r="A140" s="1"/>
      <c r="B140" s="123"/>
      <c r="C140" s="3"/>
      <c r="K140" s="1"/>
      <c r="V140" s="3"/>
    </row>
    <row r="141" spans="1:22" ht="12.75">
      <c r="A141" s="1"/>
      <c r="B141" s="123"/>
      <c r="C141" s="3"/>
      <c r="K141" s="1"/>
      <c r="V141" s="3"/>
    </row>
    <row r="142" spans="1:22" ht="12.75">
      <c r="A142" s="1"/>
      <c r="B142" s="123"/>
      <c r="C142" s="3"/>
      <c r="K142" s="1"/>
      <c r="V142" s="3"/>
    </row>
    <row r="143" spans="1:22" ht="12.75">
      <c r="A143" s="1"/>
      <c r="B143" s="123"/>
      <c r="C143" s="3"/>
      <c r="K143" s="1"/>
      <c r="V143" s="3"/>
    </row>
    <row r="144" spans="1:22" ht="12.75">
      <c r="A144" s="1"/>
      <c r="B144" s="123"/>
      <c r="C144" s="3"/>
      <c r="K144" s="1"/>
      <c r="V144" s="3"/>
    </row>
    <row r="145" spans="1:22" ht="12.75">
      <c r="A145" s="1"/>
      <c r="B145" s="123"/>
      <c r="K145" s="1"/>
      <c r="V145" s="3"/>
    </row>
    <row r="146" spans="1:22" ht="12.75">
      <c r="A146" s="1"/>
      <c r="B146" s="2"/>
      <c r="K146" s="1"/>
      <c r="V146" s="3"/>
    </row>
    <row r="147" spans="1:22" ht="12.75">
      <c r="A147" s="1"/>
      <c r="B147" s="2"/>
      <c r="K147" s="1"/>
      <c r="V147" s="3"/>
    </row>
    <row r="148" spans="1:22" ht="12.75">
      <c r="A148" s="1"/>
      <c r="B148" s="2"/>
      <c r="K148" s="1"/>
      <c r="V148" s="3"/>
    </row>
    <row r="149" spans="1:22" ht="12.75">
      <c r="A149" s="1"/>
      <c r="B149" s="2"/>
      <c r="K149" s="1"/>
      <c r="V149" s="3"/>
    </row>
    <row r="150" spans="1:22" ht="12.75">
      <c r="A150" s="1"/>
      <c r="B150" s="2"/>
      <c r="K150" s="1"/>
      <c r="V150" s="3"/>
    </row>
    <row r="151" spans="1:22" ht="12.75">
      <c r="A151" s="1"/>
      <c r="B151" s="2"/>
      <c r="K151" s="1"/>
      <c r="V151" s="3"/>
    </row>
    <row r="152" spans="1:22" ht="12.75">
      <c r="A152" s="1"/>
      <c r="B152" s="2"/>
      <c r="K152" s="1"/>
      <c r="V152" s="3"/>
    </row>
    <row r="153" spans="1:22" ht="12.75">
      <c r="A153" s="1"/>
      <c r="B153" s="2"/>
      <c r="K153" s="1"/>
      <c r="V153" s="3"/>
    </row>
    <row r="154" spans="1:22" ht="12.75">
      <c r="A154" s="1"/>
      <c r="B154" s="2"/>
      <c r="K154" s="1"/>
      <c r="V154" s="3"/>
    </row>
    <row r="155" spans="1:22" ht="12.75">
      <c r="A155" s="1"/>
      <c r="B155" s="2"/>
      <c r="K155" s="1"/>
      <c r="V155" s="3"/>
    </row>
    <row r="156" spans="1:22" ht="12.75">
      <c r="A156" s="1"/>
      <c r="B156" s="2"/>
      <c r="K156" s="1"/>
      <c r="V156" s="3"/>
    </row>
    <row r="157" spans="1:22" ht="12.75">
      <c r="A157" s="1"/>
      <c r="B157" s="2"/>
      <c r="K157" s="1"/>
      <c r="V157" s="3"/>
    </row>
    <row r="158" spans="1:22" ht="12.75">
      <c r="A158" s="1"/>
      <c r="B158" s="2"/>
      <c r="K158" s="1"/>
      <c r="V158" s="3"/>
    </row>
    <row r="159" spans="1:22" ht="12.75">
      <c r="A159" s="1"/>
      <c r="B159" s="2"/>
      <c r="K159" s="1"/>
      <c r="V159" s="3"/>
    </row>
    <row r="160" spans="1:22" ht="12.75">
      <c r="A160" s="1"/>
      <c r="B160" s="2"/>
      <c r="K160" s="1"/>
      <c r="V160" s="3"/>
    </row>
    <row r="161" spans="1:22" ht="12.75">
      <c r="A161" s="1"/>
      <c r="B161" s="2"/>
      <c r="K161" s="1"/>
      <c r="V161" s="3"/>
    </row>
    <row r="162" spans="1:22" ht="12.75">
      <c r="A162" s="1"/>
      <c r="B162" s="2"/>
      <c r="K162" s="1"/>
      <c r="V162" s="3"/>
    </row>
    <row r="163" spans="1:22" ht="12.75">
      <c r="A163" s="1"/>
      <c r="B163" s="2"/>
      <c r="K163" s="1"/>
      <c r="V163" s="3"/>
    </row>
    <row r="164" spans="1:22" ht="12.75">
      <c r="A164" s="1"/>
      <c r="B164" s="2"/>
      <c r="K164" s="1"/>
      <c r="V164" s="3"/>
    </row>
    <row r="165" spans="1:22" ht="12.75">
      <c r="A165" s="1"/>
      <c r="B165" s="2"/>
      <c r="K165" s="1"/>
      <c r="V165" s="3"/>
    </row>
    <row r="166" spans="1:22" ht="12.75">
      <c r="A166" s="1"/>
      <c r="B166" s="2"/>
      <c r="K166" s="1"/>
      <c r="V166" s="3"/>
    </row>
    <row r="167" spans="1:22" ht="12.75">
      <c r="A167" s="1"/>
      <c r="B167" s="2"/>
      <c r="K167" s="1"/>
      <c r="V167" s="3"/>
    </row>
    <row r="168" spans="1:22" ht="12.75">
      <c r="A168" s="1"/>
      <c r="B168" s="2"/>
      <c r="K168" s="1"/>
      <c r="V168" s="3"/>
    </row>
    <row r="169" spans="1:22" ht="12.75">
      <c r="A169" s="1"/>
      <c r="B169" s="2"/>
      <c r="K169" s="1"/>
      <c r="V169" s="3"/>
    </row>
    <row r="170" spans="1:22" ht="12.75">
      <c r="A170" s="1"/>
      <c r="B170" s="2"/>
      <c r="K170" s="1"/>
      <c r="V170" s="3"/>
    </row>
    <row r="171" spans="1:22" ht="12.75">
      <c r="A171" s="1"/>
      <c r="B171" s="2"/>
      <c r="K171" s="1"/>
      <c r="V171" s="3"/>
    </row>
    <row r="172" spans="1:22" ht="12.75">
      <c r="A172" s="1"/>
      <c r="B172" s="2"/>
      <c r="K172" s="1"/>
      <c r="V172" s="3"/>
    </row>
    <row r="173" spans="1:22" ht="12.75">
      <c r="A173" s="1"/>
      <c r="B173" s="2"/>
      <c r="K173" s="1"/>
      <c r="V173" s="3"/>
    </row>
    <row r="174" spans="1:22" ht="12.75">
      <c r="A174" s="1"/>
      <c r="B174" s="2"/>
      <c r="K174" s="1"/>
      <c r="V174" s="3"/>
    </row>
    <row r="175" spans="1:22" ht="12.75">
      <c r="A175" s="1"/>
      <c r="B175" s="2"/>
      <c r="K175" s="1"/>
      <c r="V175" s="3"/>
    </row>
    <row r="176" spans="1:22" ht="12.75">
      <c r="A176" s="1"/>
      <c r="B176" s="2"/>
      <c r="K176" s="1"/>
      <c r="V176" s="3"/>
    </row>
    <row r="177" spans="1:22" ht="12.75">
      <c r="A177" s="1"/>
      <c r="B177" s="2"/>
      <c r="K177" s="1"/>
      <c r="V177" s="3"/>
    </row>
    <row r="178" spans="1:22" ht="12.75">
      <c r="A178" s="1"/>
      <c r="B178" s="2"/>
      <c r="K178" s="1"/>
      <c r="V178" s="3"/>
    </row>
    <row r="179" spans="1:22" ht="12.75">
      <c r="A179" s="1"/>
      <c r="B179" s="2"/>
      <c r="K179" s="1"/>
      <c r="V179" s="3"/>
    </row>
    <row r="180" spans="1:22" ht="12.75">
      <c r="A180" s="1"/>
      <c r="B180" s="2"/>
      <c r="K180" s="1"/>
      <c r="V180" s="3"/>
    </row>
    <row r="181" spans="1:22" ht="12.75">
      <c r="A181" s="1"/>
      <c r="B181" s="2"/>
      <c r="K181" s="1"/>
      <c r="V181" s="3"/>
    </row>
    <row r="182" spans="1:22" ht="12.75">
      <c r="A182" s="1"/>
      <c r="B182" s="2"/>
      <c r="K182" s="1"/>
      <c r="V182" s="3"/>
    </row>
    <row r="183" spans="1:22" ht="12.75">
      <c r="A183" s="1"/>
      <c r="B183" s="2"/>
      <c r="K183" s="1"/>
      <c r="V183" s="3"/>
    </row>
    <row r="184" spans="1:22" ht="12.75">
      <c r="A184" s="1"/>
      <c r="B184" s="2"/>
      <c r="K184" s="1"/>
      <c r="V184" s="3"/>
    </row>
    <row r="185" spans="1:22" ht="12.75">
      <c r="A185" s="1"/>
      <c r="B185" s="2"/>
      <c r="K185" s="1"/>
      <c r="V185" s="3"/>
    </row>
    <row r="186" spans="1:22" ht="12.75">
      <c r="A186" s="1"/>
      <c r="B186" s="2"/>
      <c r="K186" s="1"/>
      <c r="V186" s="3"/>
    </row>
    <row r="187" spans="1:22" ht="12.75">
      <c r="A187" s="1"/>
      <c r="B187" s="2"/>
      <c r="K187" s="1"/>
      <c r="V187" s="3"/>
    </row>
    <row r="188" spans="1:22" ht="12.75">
      <c r="A188" s="1"/>
      <c r="B188" s="2"/>
      <c r="K188" s="1"/>
      <c r="V188" s="3"/>
    </row>
    <row r="189" spans="1:22" ht="12.75">
      <c r="A189" s="1"/>
      <c r="B189" s="2"/>
      <c r="K189" s="1"/>
      <c r="V189" s="3"/>
    </row>
    <row r="190" spans="1:22" ht="12.75">
      <c r="A190" s="1"/>
      <c r="B190" s="2"/>
      <c r="K190" s="1"/>
      <c r="V190" s="3"/>
    </row>
    <row r="191" spans="1:22" ht="12.75">
      <c r="A191" s="1"/>
      <c r="B191" s="2"/>
      <c r="K191" s="1"/>
      <c r="V191" s="3"/>
    </row>
    <row r="192" spans="1:22" ht="12.75">
      <c r="A192" s="1"/>
      <c r="B192" s="2"/>
      <c r="K192" s="1"/>
      <c r="V192" s="3"/>
    </row>
    <row r="193" spans="1:22" ht="12.75">
      <c r="A193" s="1"/>
      <c r="B193" s="2"/>
      <c r="K193" s="1"/>
      <c r="V193" s="3"/>
    </row>
    <row r="194" spans="1:22" ht="12.75">
      <c r="A194" s="1"/>
      <c r="B194" s="2"/>
      <c r="K194" s="1"/>
      <c r="V194" s="3"/>
    </row>
    <row r="195" spans="1:22" ht="12.75">
      <c r="A195" s="1"/>
      <c r="B195" s="2"/>
      <c r="K195" s="1"/>
      <c r="V195" s="3"/>
    </row>
    <row r="196" spans="1:22" ht="12.75">
      <c r="A196" s="1"/>
      <c r="B196" s="2"/>
      <c r="K196" s="1"/>
      <c r="V196" s="3"/>
    </row>
    <row r="197" spans="1:22" ht="12.75">
      <c r="A197" s="1"/>
      <c r="B197" s="2"/>
      <c r="K197" s="1"/>
      <c r="V197" s="3"/>
    </row>
    <row r="198" spans="1:22" ht="12.75">
      <c r="A198" s="1"/>
      <c r="B198" s="2"/>
      <c r="K198" s="1"/>
      <c r="V198" s="3"/>
    </row>
    <row r="199" spans="1:22" ht="12.75">
      <c r="A199" s="1"/>
      <c r="B199" s="2"/>
      <c r="K199" s="1"/>
      <c r="V199" s="3"/>
    </row>
    <row r="200" spans="1:22" ht="12.75">
      <c r="A200" s="1"/>
      <c r="B200" s="2"/>
      <c r="K200" s="1"/>
      <c r="V200" s="3"/>
    </row>
    <row r="201" spans="1:22" ht="12.75">
      <c r="A201" s="1"/>
      <c r="B201" s="2"/>
      <c r="K201" s="1"/>
      <c r="V201" s="3"/>
    </row>
    <row r="202" spans="1:22" ht="12.75">
      <c r="A202" s="1"/>
      <c r="B202" s="2"/>
      <c r="K202" s="1"/>
      <c r="V202" s="3"/>
    </row>
    <row r="203" spans="1:22" ht="12.75">
      <c r="A203" s="1"/>
      <c r="B203" s="2"/>
      <c r="K203" s="1"/>
      <c r="V203" s="3"/>
    </row>
    <row r="204" spans="1:22" ht="12.75">
      <c r="A204" s="1"/>
      <c r="B204" s="2"/>
      <c r="K204" s="1"/>
      <c r="V204" s="3"/>
    </row>
    <row r="205" spans="1:22" ht="12.75">
      <c r="A205" s="1"/>
      <c r="B205" s="2"/>
      <c r="K205" s="1"/>
      <c r="V205" s="3"/>
    </row>
    <row r="206" spans="1:22" ht="12.75">
      <c r="A206" s="1"/>
      <c r="B206" s="2"/>
      <c r="K206" s="1"/>
      <c r="V206" s="3"/>
    </row>
    <row r="207" spans="1:22" ht="12.75">
      <c r="A207" s="1"/>
      <c r="B207" s="2"/>
      <c r="K207" s="1"/>
      <c r="V207" s="3"/>
    </row>
    <row r="208" spans="1:22" ht="12.75">
      <c r="A208" s="1"/>
      <c r="B208" s="2"/>
      <c r="K208" s="1"/>
      <c r="V208" s="3"/>
    </row>
    <row r="209" spans="1:22" ht="12.75">
      <c r="A209" s="1"/>
      <c r="B209" s="2"/>
      <c r="K209" s="1"/>
      <c r="V209" s="3"/>
    </row>
    <row r="210" spans="1:22" ht="12.75">
      <c r="A210" s="1"/>
      <c r="B210" s="2"/>
      <c r="K210" s="1"/>
      <c r="V210" s="3"/>
    </row>
    <row r="211" spans="1:22" ht="12.75">
      <c r="A211" s="1"/>
      <c r="B211" s="2"/>
      <c r="K211" s="1"/>
      <c r="V211" s="3"/>
    </row>
    <row r="212" spans="1:22" ht="12.75">
      <c r="A212" s="1"/>
      <c r="B212" s="2"/>
      <c r="K212" s="1"/>
      <c r="V212" s="3"/>
    </row>
    <row r="213" spans="1:22" ht="12.75">
      <c r="A213" s="1"/>
      <c r="B213" s="2"/>
      <c r="K213" s="1"/>
      <c r="V213" s="3"/>
    </row>
    <row r="214" spans="1:22" ht="12.75">
      <c r="A214" s="1"/>
      <c r="B214" s="2"/>
      <c r="K214" s="1"/>
      <c r="V214" s="3"/>
    </row>
    <row r="215" spans="1:22" ht="12.75">
      <c r="A215" s="1"/>
      <c r="B215" s="2"/>
      <c r="K215" s="1"/>
      <c r="V215" s="3"/>
    </row>
    <row r="216" spans="1:22" ht="12.75">
      <c r="A216" s="1"/>
      <c r="B216" s="2"/>
      <c r="K216" s="1"/>
      <c r="V216" s="3"/>
    </row>
    <row r="217" spans="1:22" ht="12.75">
      <c r="A217" s="1"/>
      <c r="B217" s="2"/>
      <c r="K217" s="1"/>
      <c r="V217" s="3"/>
    </row>
    <row r="218" spans="1:22" ht="12.75">
      <c r="A218" s="1"/>
      <c r="B218" s="2"/>
      <c r="K218" s="1"/>
      <c r="V218" s="3"/>
    </row>
    <row r="219" spans="1:22" ht="12.75">
      <c r="A219" s="1"/>
      <c r="B219" s="2"/>
      <c r="K219" s="1"/>
      <c r="V219" s="3"/>
    </row>
    <row r="220" spans="1:22" ht="12.75">
      <c r="A220" s="1"/>
      <c r="B220" s="2"/>
      <c r="K220" s="1"/>
      <c r="V220" s="3"/>
    </row>
    <row r="221" spans="1:22" ht="12.75">
      <c r="A221" s="1"/>
      <c r="B221" s="2"/>
      <c r="K221" s="1"/>
      <c r="V221" s="3"/>
    </row>
    <row r="222" spans="1:22" ht="12.75">
      <c r="A222" s="1"/>
      <c r="B222" s="2"/>
      <c r="K222" s="1"/>
      <c r="V222" s="3"/>
    </row>
    <row r="223" spans="1:22" ht="12.75">
      <c r="A223" s="1"/>
      <c r="B223" s="2"/>
      <c r="K223" s="1"/>
      <c r="V223" s="3"/>
    </row>
    <row r="224" spans="1:22" ht="12.75">
      <c r="A224" s="1"/>
      <c r="B224" s="2"/>
      <c r="K224" s="1"/>
      <c r="V224" s="3"/>
    </row>
    <row r="225" spans="1:22" ht="12.75">
      <c r="A225" s="1"/>
      <c r="B225" s="2"/>
      <c r="K225" s="1"/>
      <c r="V225" s="3"/>
    </row>
    <row r="226" spans="1:22" ht="12.75">
      <c r="A226" s="1"/>
      <c r="B226" s="2"/>
      <c r="K226" s="1"/>
      <c r="V226" s="3"/>
    </row>
    <row r="227" spans="1:22" ht="12.75">
      <c r="A227" s="1"/>
      <c r="B227" s="2"/>
      <c r="K227" s="1"/>
      <c r="V227" s="3"/>
    </row>
    <row r="228" spans="1:22" ht="12.75">
      <c r="A228" s="1"/>
      <c r="B228" s="2"/>
      <c r="K228" s="1"/>
      <c r="V228" s="3"/>
    </row>
    <row r="229" spans="1:22" ht="12.75">
      <c r="A229" s="1"/>
      <c r="B229" s="2"/>
      <c r="K229" s="1"/>
      <c r="V229" s="3"/>
    </row>
    <row r="230" spans="1:22" ht="12.75">
      <c r="A230" s="1"/>
      <c r="B230" s="2"/>
      <c r="K230" s="1"/>
      <c r="V230" s="3"/>
    </row>
    <row r="231" spans="1:22" ht="12.75">
      <c r="A231" s="1"/>
      <c r="B231" s="2"/>
      <c r="K231" s="1"/>
      <c r="V231" s="3"/>
    </row>
    <row r="232" spans="1:22" ht="12.75">
      <c r="A232" s="1"/>
      <c r="B232" s="2"/>
      <c r="K232" s="1"/>
      <c r="V232" s="3"/>
    </row>
    <row r="233" spans="1:22" ht="12.75">
      <c r="A233" s="1"/>
      <c r="B233" s="2"/>
      <c r="K233" s="1"/>
      <c r="V233" s="3"/>
    </row>
    <row r="234" spans="1:22" ht="12.75">
      <c r="A234" s="1"/>
      <c r="B234" s="2"/>
      <c r="K234" s="1"/>
      <c r="V234" s="3"/>
    </row>
    <row r="235" spans="1:22" ht="12.75">
      <c r="A235" s="1"/>
      <c r="B235" s="2"/>
      <c r="K235" s="1"/>
      <c r="V235" s="3"/>
    </row>
    <row r="236" spans="1:22" ht="12.75">
      <c r="A236" s="1"/>
      <c r="B236" s="2"/>
      <c r="K236" s="1"/>
      <c r="V236" s="3"/>
    </row>
    <row r="237" spans="1:22" ht="12.75">
      <c r="A237" s="1"/>
      <c r="B237" s="2"/>
      <c r="K237" s="1"/>
      <c r="V237" s="3"/>
    </row>
    <row r="238" spans="1:22" ht="12.75">
      <c r="A238" s="1"/>
      <c r="B238" s="2"/>
      <c r="K238" s="1"/>
      <c r="V238" s="3"/>
    </row>
    <row r="239" spans="1:22" ht="12.75">
      <c r="A239" s="1"/>
      <c r="B239" s="2"/>
      <c r="K239" s="1"/>
      <c r="V239" s="3"/>
    </row>
    <row r="240" spans="1:22" ht="12.75">
      <c r="A240" s="1"/>
      <c r="B240" s="2"/>
      <c r="K240" s="1"/>
      <c r="V240" s="3"/>
    </row>
    <row r="241" spans="1:22" ht="12.75">
      <c r="A241" s="1"/>
      <c r="B241" s="2"/>
      <c r="K241" s="1"/>
      <c r="V241" s="3"/>
    </row>
    <row r="242" spans="1:22" ht="12.75">
      <c r="A242" s="1"/>
      <c r="B242" s="2"/>
      <c r="K242" s="1"/>
      <c r="V242" s="3"/>
    </row>
    <row r="243" spans="1:22" ht="12.75">
      <c r="A243" s="1"/>
      <c r="B243" s="2"/>
      <c r="K243" s="1"/>
      <c r="V243" s="3"/>
    </row>
    <row r="244" spans="1:22" ht="12.75">
      <c r="A244" s="1"/>
      <c r="B244" s="2"/>
      <c r="K244" s="1"/>
      <c r="V244" s="3"/>
    </row>
    <row r="245" spans="1:22" ht="12.75">
      <c r="A245" s="1"/>
      <c r="B245" s="2"/>
      <c r="K245" s="1"/>
      <c r="V245" s="3"/>
    </row>
    <row r="246" spans="1:22" ht="12.75">
      <c r="A246" s="1"/>
      <c r="B246" s="2"/>
      <c r="K246" s="1"/>
      <c r="V246" s="3"/>
    </row>
    <row r="247" spans="1:22" ht="12.75">
      <c r="A247" s="1"/>
      <c r="B247" s="2"/>
      <c r="K247" s="1"/>
      <c r="V247" s="3"/>
    </row>
    <row r="248" spans="1:22" ht="12.75">
      <c r="A248" s="1"/>
      <c r="B248" s="2"/>
      <c r="K248" s="1"/>
      <c r="V248" s="3"/>
    </row>
    <row r="249" spans="1:22" ht="12.75">
      <c r="A249" s="1"/>
      <c r="B249" s="2"/>
      <c r="K249" s="1"/>
      <c r="V249" s="3"/>
    </row>
    <row r="250" spans="1:22" ht="12.75">
      <c r="A250" s="1"/>
      <c r="B250" s="2"/>
      <c r="K250" s="1"/>
      <c r="V250" s="3"/>
    </row>
    <row r="251" spans="1:22" ht="12.75">
      <c r="A251" s="1"/>
      <c r="B251" s="2"/>
      <c r="K251" s="1"/>
      <c r="V251" s="3"/>
    </row>
    <row r="252" spans="1:22" ht="12.75">
      <c r="A252" s="1"/>
      <c r="B252" s="2"/>
      <c r="K252" s="1"/>
      <c r="V252" s="3"/>
    </row>
    <row r="253" spans="1:22" ht="12.75">
      <c r="A253" s="1"/>
      <c r="B253" s="2"/>
      <c r="K253" s="1"/>
      <c r="V253" s="3"/>
    </row>
    <row r="254" spans="1:22" ht="12.75">
      <c r="A254" s="1"/>
      <c r="B254" s="2"/>
      <c r="K254" s="1"/>
      <c r="V254" s="3"/>
    </row>
    <row r="255" spans="1:22" ht="12.75">
      <c r="A255" s="1"/>
      <c r="B255" s="2"/>
      <c r="K255" s="1"/>
      <c r="V255" s="3"/>
    </row>
    <row r="256" spans="1:22" ht="12.75">
      <c r="A256" s="1"/>
      <c r="B256" s="2"/>
      <c r="K256" s="1"/>
      <c r="V256" s="3"/>
    </row>
    <row r="257" spans="1:22" ht="12.75">
      <c r="A257" s="1"/>
      <c r="B257" s="2"/>
      <c r="K257" s="1"/>
      <c r="V257" s="3"/>
    </row>
    <row r="258" spans="1:22" ht="12.75">
      <c r="A258" s="1"/>
      <c r="B258" s="2"/>
      <c r="K258" s="1"/>
      <c r="V258" s="3"/>
    </row>
    <row r="259" spans="1:22" ht="12.75">
      <c r="A259" s="1"/>
      <c r="B259" s="2"/>
      <c r="K259" s="1"/>
      <c r="V259" s="3"/>
    </row>
    <row r="260" spans="1:22" ht="12.75">
      <c r="A260" s="1"/>
      <c r="B260" s="2"/>
      <c r="K260" s="1"/>
      <c r="V260" s="3"/>
    </row>
    <row r="261" spans="1:22" ht="12.75">
      <c r="A261" s="1"/>
      <c r="B261" s="2"/>
      <c r="K261" s="1"/>
      <c r="V261" s="3"/>
    </row>
    <row r="262" spans="1:22" ht="12.75">
      <c r="A262" s="1"/>
      <c r="B262" s="2"/>
      <c r="K262" s="1"/>
      <c r="V262" s="3"/>
    </row>
    <row r="263" spans="1:22" ht="12.75">
      <c r="A263" s="1"/>
      <c r="B263" s="2"/>
      <c r="K263" s="1"/>
      <c r="V263" s="3"/>
    </row>
    <row r="264" spans="1:22" ht="12.75">
      <c r="A264" s="1"/>
      <c r="B264" s="2"/>
      <c r="K264" s="1"/>
      <c r="V264" s="3"/>
    </row>
    <row r="265" spans="1:22" ht="12.75">
      <c r="A265" s="1"/>
      <c r="B265" s="2"/>
      <c r="K265" s="1"/>
      <c r="V265" s="3"/>
    </row>
    <row r="266" spans="1:22" ht="12.75">
      <c r="A266" s="1"/>
      <c r="B266" s="2"/>
      <c r="K266" s="1"/>
      <c r="V266" s="3"/>
    </row>
    <row r="267" spans="1:22" ht="12.75">
      <c r="A267" s="1"/>
      <c r="B267" s="2"/>
      <c r="K267" s="1"/>
      <c r="V267" s="3"/>
    </row>
    <row r="268" spans="1:22" ht="12.75">
      <c r="A268" s="1"/>
      <c r="B268" s="2"/>
      <c r="K268" s="1"/>
      <c r="V268" s="3"/>
    </row>
    <row r="269" spans="1:22" ht="12.75">
      <c r="A269" s="1"/>
      <c r="B269" s="2"/>
      <c r="K269" s="1"/>
      <c r="V269" s="3"/>
    </row>
    <row r="270" spans="1:22" ht="12.75">
      <c r="A270" s="1"/>
      <c r="B270" s="2"/>
      <c r="K270" s="1"/>
      <c r="V270" s="3"/>
    </row>
    <row r="271" spans="1:22" ht="12.75">
      <c r="A271" s="1"/>
      <c r="B271" s="2"/>
      <c r="K271" s="1"/>
      <c r="V271" s="3"/>
    </row>
    <row r="272" spans="1:22" ht="12.75">
      <c r="A272" s="1"/>
      <c r="B272" s="2"/>
      <c r="K272" s="1"/>
      <c r="V272" s="3"/>
    </row>
    <row r="273" spans="1:22" ht="12.75">
      <c r="A273" s="1"/>
      <c r="B273" s="2"/>
      <c r="K273" s="1"/>
      <c r="V273" s="3"/>
    </row>
    <row r="274" spans="1:22" ht="12.75">
      <c r="A274" s="1"/>
      <c r="B274" s="2"/>
      <c r="K274" s="1"/>
      <c r="V274" s="3"/>
    </row>
    <row r="275" spans="1:22" ht="12.75">
      <c r="A275" s="1"/>
      <c r="B275" s="2"/>
      <c r="K275" s="1"/>
      <c r="V275" s="3"/>
    </row>
    <row r="276" spans="1:22" ht="12.75">
      <c r="A276" s="1"/>
      <c r="B276" s="2"/>
      <c r="K276" s="1"/>
      <c r="V276" s="3"/>
    </row>
    <row r="277" spans="1:22" ht="12.75">
      <c r="A277" s="1"/>
      <c r="B277" s="2"/>
      <c r="K277" s="1"/>
      <c r="V277" s="3"/>
    </row>
    <row r="278" spans="1:22" ht="12.75">
      <c r="A278" s="1"/>
      <c r="B278" s="2"/>
      <c r="K278" s="1"/>
      <c r="V278" s="3"/>
    </row>
    <row r="279" spans="1:22" ht="12.75">
      <c r="A279" s="1"/>
      <c r="B279" s="2"/>
      <c r="K279" s="1"/>
      <c r="V279" s="3"/>
    </row>
    <row r="280" spans="1:22" ht="12.75">
      <c r="A280" s="1"/>
      <c r="B280" s="2"/>
      <c r="K280" s="1"/>
      <c r="V280" s="3"/>
    </row>
    <row r="281" spans="1:22" ht="12.75">
      <c r="A281" s="1"/>
      <c r="B281" s="2"/>
      <c r="K281" s="1"/>
      <c r="V281" s="3"/>
    </row>
    <row r="282" spans="1:22" ht="12.75">
      <c r="A282" s="1"/>
      <c r="B282" s="2"/>
      <c r="K282" s="1"/>
      <c r="V282" s="3"/>
    </row>
    <row r="283" spans="1:22" ht="12.75">
      <c r="A283" s="1"/>
      <c r="B283" s="2"/>
      <c r="K283" s="1"/>
      <c r="V283" s="3"/>
    </row>
    <row r="284" spans="1:22" ht="12.75">
      <c r="A284" s="1"/>
      <c r="B284" s="2"/>
      <c r="K284" s="1"/>
      <c r="V284" s="3"/>
    </row>
    <row r="285" spans="1:22" ht="12.75">
      <c r="A285" s="1"/>
      <c r="B285" s="2"/>
      <c r="K285" s="1"/>
      <c r="V285" s="3"/>
    </row>
    <row r="286" spans="1:22" ht="12.75">
      <c r="A286" s="1"/>
      <c r="B286" s="2"/>
      <c r="K286" s="1"/>
      <c r="V286" s="3"/>
    </row>
    <row r="287" spans="1:22" ht="12.75">
      <c r="A287" s="1"/>
      <c r="B287" s="2"/>
      <c r="K287" s="1"/>
      <c r="V287" s="3"/>
    </row>
    <row r="288" spans="1:22" ht="12.75">
      <c r="A288" s="1"/>
      <c r="B288" s="2"/>
      <c r="K288" s="1"/>
      <c r="V288" s="3"/>
    </row>
    <row r="289" spans="1:22" ht="12.75">
      <c r="A289" s="1"/>
      <c r="B289" s="2"/>
      <c r="K289" s="1"/>
      <c r="V289" s="3"/>
    </row>
    <row r="290" spans="1:22" ht="12.75">
      <c r="A290" s="1"/>
      <c r="B290" s="2"/>
      <c r="K290" s="1"/>
      <c r="V290" s="3"/>
    </row>
    <row r="291" spans="1:22" ht="12.75">
      <c r="A291" s="1"/>
      <c r="B291" s="2"/>
      <c r="K291" s="1"/>
      <c r="V291" s="3"/>
    </row>
    <row r="292" spans="1:22" ht="12.75">
      <c r="A292" s="1"/>
      <c r="B292" s="2"/>
      <c r="K292" s="1"/>
      <c r="V292" s="3"/>
    </row>
    <row r="293" spans="1:22" ht="12.75">
      <c r="A293" s="1"/>
      <c r="B293" s="2"/>
      <c r="K293" s="1"/>
      <c r="V293" s="3"/>
    </row>
    <row r="294" spans="1:22" ht="12.75">
      <c r="A294" s="1"/>
      <c r="B294" s="2"/>
      <c r="K294" s="1"/>
      <c r="V294" s="3"/>
    </row>
    <row r="295" spans="1:22" ht="12.75">
      <c r="A295" s="1"/>
      <c r="B295" s="2"/>
      <c r="K295" s="1"/>
      <c r="V295" s="3"/>
    </row>
    <row r="296" spans="1:22" ht="12.75">
      <c r="A296" s="1"/>
      <c r="B296" s="2"/>
      <c r="K296" s="1"/>
      <c r="V296" s="3"/>
    </row>
    <row r="297" spans="1:22" ht="12.75">
      <c r="A297" s="1"/>
      <c r="B297" s="2"/>
      <c r="K297" s="1"/>
      <c r="V297" s="3"/>
    </row>
    <row r="298" spans="1:22" ht="12.75">
      <c r="A298" s="1"/>
      <c r="B298" s="2"/>
      <c r="K298" s="1"/>
      <c r="V298" s="3"/>
    </row>
    <row r="299" spans="1:22" ht="12.75">
      <c r="A299" s="1"/>
      <c r="B299" s="2"/>
      <c r="K299" s="1"/>
      <c r="V299" s="3"/>
    </row>
    <row r="300" spans="1:22" ht="12.75">
      <c r="A300" s="1"/>
      <c r="B300" s="2"/>
      <c r="K300" s="1"/>
      <c r="V300" s="3"/>
    </row>
    <row r="301" spans="1:22" ht="12.75">
      <c r="A301" s="1"/>
      <c r="B301" s="2"/>
      <c r="K301" s="1"/>
      <c r="V301" s="3"/>
    </row>
    <row r="302" spans="1:22" ht="12.75">
      <c r="A302" s="1"/>
      <c r="B302" s="2"/>
      <c r="K302" s="1"/>
      <c r="V302" s="3"/>
    </row>
    <row r="303" spans="1:22" ht="12.75">
      <c r="A303" s="1"/>
      <c r="B303" s="2"/>
      <c r="K303" s="1"/>
      <c r="V303" s="3"/>
    </row>
    <row r="304" spans="1:22" ht="12.75">
      <c r="A304" s="1"/>
      <c r="B304" s="2"/>
      <c r="K304" s="1"/>
      <c r="V304" s="3"/>
    </row>
    <row r="305" spans="1:22" ht="12.75">
      <c r="A305" s="1"/>
      <c r="B305" s="2"/>
      <c r="K305" s="1"/>
      <c r="V305" s="3"/>
    </row>
    <row r="306" spans="1:22" ht="12.75">
      <c r="A306" s="1"/>
      <c r="B306" s="2"/>
      <c r="K306" s="1"/>
      <c r="V306" s="3"/>
    </row>
    <row r="307" spans="1:22" ht="12.75">
      <c r="A307" s="1"/>
      <c r="B307" s="2"/>
      <c r="K307" s="1"/>
      <c r="V307" s="3"/>
    </row>
    <row r="308" spans="1:22" ht="12.75">
      <c r="A308" s="1"/>
      <c r="B308" s="2"/>
      <c r="K308" s="1"/>
      <c r="V308" s="3"/>
    </row>
    <row r="309" spans="1:22" ht="12.75">
      <c r="A309" s="1"/>
      <c r="B309" s="2"/>
      <c r="K309" s="1"/>
      <c r="V309" s="3"/>
    </row>
    <row r="310" spans="1:22" ht="12.75">
      <c r="A310" s="1"/>
      <c r="B310" s="2"/>
      <c r="K310" s="1"/>
      <c r="V310" s="3"/>
    </row>
    <row r="311" spans="1:22" ht="12.75">
      <c r="A311" s="1"/>
      <c r="B311" s="2"/>
      <c r="K311" s="1"/>
      <c r="V311" s="3"/>
    </row>
    <row r="312" spans="1:22" ht="12.75">
      <c r="A312" s="1"/>
      <c r="B312" s="2"/>
      <c r="K312" s="1"/>
      <c r="V312" s="3"/>
    </row>
    <row r="313" spans="1:22" ht="12.75">
      <c r="A313" s="1"/>
      <c r="B313" s="2"/>
      <c r="K313" s="1"/>
      <c r="V313" s="3"/>
    </row>
    <row r="314" spans="1:22" ht="12.75">
      <c r="A314" s="1"/>
      <c r="B314" s="2"/>
      <c r="K314" s="1"/>
      <c r="V314" s="3"/>
    </row>
    <row r="315" spans="1:22" ht="12.75">
      <c r="A315" s="1"/>
      <c r="B315" s="2"/>
      <c r="K315" s="1"/>
      <c r="V315" s="3"/>
    </row>
    <row r="316" spans="1:22" ht="12.75">
      <c r="A316" s="1"/>
      <c r="B316" s="2"/>
      <c r="K316" s="1"/>
      <c r="V316" s="3"/>
    </row>
    <row r="317" spans="1:22" ht="12.75">
      <c r="A317" s="1"/>
      <c r="B317" s="2"/>
      <c r="K317" s="1"/>
      <c r="V317" s="3"/>
    </row>
    <row r="318" spans="1:22" ht="12.75">
      <c r="A318" s="1"/>
      <c r="B318" s="2"/>
      <c r="K318" s="1"/>
      <c r="V318" s="3"/>
    </row>
    <row r="319" spans="1:22" ht="12.75">
      <c r="A319" s="1"/>
      <c r="B319" s="2"/>
      <c r="K319" s="1"/>
      <c r="V319" s="3"/>
    </row>
    <row r="320" spans="1:22" ht="12.75">
      <c r="A320" s="1"/>
      <c r="B320" s="2"/>
      <c r="K320" s="1"/>
      <c r="V320" s="3"/>
    </row>
    <row r="321" spans="1:22" ht="12.75">
      <c r="A321" s="1"/>
      <c r="B321" s="2"/>
      <c r="K321" s="1"/>
      <c r="V321" s="3"/>
    </row>
    <row r="322" spans="1:22" ht="12.75">
      <c r="A322" s="1"/>
      <c r="B322" s="2"/>
      <c r="K322" s="1"/>
      <c r="V322" s="3"/>
    </row>
    <row r="323" spans="1:22" ht="12.75">
      <c r="A323" s="1"/>
      <c r="B323" s="2"/>
      <c r="K323" s="1"/>
      <c r="V323" s="3"/>
    </row>
    <row r="324" spans="1:22" ht="12.75">
      <c r="A324" s="1"/>
      <c r="B324" s="2"/>
      <c r="K324" s="1"/>
      <c r="V324" s="3"/>
    </row>
    <row r="325" spans="1:22" ht="12.75">
      <c r="A325" s="1"/>
      <c r="B325" s="2"/>
      <c r="K325" s="1"/>
      <c r="V325" s="3"/>
    </row>
    <row r="326" spans="1:22" ht="12.75">
      <c r="A326" s="1"/>
      <c r="B326" s="2"/>
      <c r="K326" s="1"/>
      <c r="V326" s="3"/>
    </row>
    <row r="327" spans="1:22" ht="12.75">
      <c r="A327" s="1"/>
      <c r="B327" s="2"/>
      <c r="K327" s="1"/>
      <c r="V327" s="3"/>
    </row>
    <row r="328" spans="1:22" ht="12.75">
      <c r="A328" s="1"/>
      <c r="B328" s="2"/>
      <c r="K328" s="1"/>
      <c r="V328" s="3"/>
    </row>
    <row r="329" spans="1:22" ht="12.75">
      <c r="A329" s="1"/>
      <c r="B329" s="2"/>
      <c r="K329" s="1"/>
      <c r="V329" s="3"/>
    </row>
    <row r="330" spans="1:22" ht="12.75">
      <c r="A330" s="1"/>
      <c r="B330" s="2"/>
      <c r="K330" s="1"/>
      <c r="V330" s="3"/>
    </row>
    <row r="331" spans="1:22" ht="12.75">
      <c r="A331" s="1"/>
      <c r="B331" s="2"/>
      <c r="K331" s="1"/>
      <c r="V331" s="3"/>
    </row>
    <row r="332" spans="1:22" ht="12.75">
      <c r="A332" s="1"/>
      <c r="B332" s="2"/>
      <c r="K332" s="1"/>
      <c r="V332" s="3"/>
    </row>
    <row r="333" spans="1:22" ht="12.75">
      <c r="A333" s="1"/>
      <c r="B333" s="2"/>
      <c r="K333" s="1"/>
      <c r="V333" s="3"/>
    </row>
    <row r="334" spans="1:22" ht="12.75">
      <c r="A334" s="1"/>
      <c r="B334" s="2"/>
      <c r="K334" s="1"/>
      <c r="V334" s="3"/>
    </row>
    <row r="335" spans="1:22" ht="12.75">
      <c r="A335" s="1"/>
      <c r="B335" s="2"/>
      <c r="K335" s="1"/>
      <c r="V335" s="3"/>
    </row>
    <row r="336" spans="1:22" ht="12.75">
      <c r="A336" s="1"/>
      <c r="B336" s="2"/>
      <c r="K336" s="1"/>
      <c r="V336" s="3"/>
    </row>
    <row r="337" spans="1:22" ht="12.75">
      <c r="A337" s="1"/>
      <c r="B337" s="2"/>
      <c r="K337" s="1"/>
      <c r="V337" s="3"/>
    </row>
    <row r="338" spans="1:22" ht="12.75">
      <c r="A338" s="1"/>
      <c r="B338" s="2"/>
      <c r="K338" s="1"/>
      <c r="V338" s="3"/>
    </row>
    <row r="339" spans="1:22" ht="12.75">
      <c r="A339" s="1"/>
      <c r="B339" s="2"/>
      <c r="K339" s="1"/>
      <c r="V339" s="3"/>
    </row>
    <row r="340" spans="1:22" ht="12.75">
      <c r="A340" s="1"/>
      <c r="B340" s="2"/>
      <c r="K340" s="1"/>
      <c r="V340" s="3"/>
    </row>
    <row r="341" spans="1:22" ht="12.75">
      <c r="A341" s="1"/>
      <c r="B341" s="2"/>
      <c r="K341" s="1"/>
      <c r="V341" s="3"/>
    </row>
    <row r="342" spans="1:22" ht="12.75">
      <c r="A342" s="1"/>
      <c r="B342" s="2"/>
      <c r="K342" s="1"/>
      <c r="V342" s="3"/>
    </row>
    <row r="343" spans="1:22" ht="12.75">
      <c r="A343" s="1"/>
      <c r="B343" s="2"/>
      <c r="K343" s="1"/>
      <c r="V343" s="3"/>
    </row>
    <row r="344" spans="1:22" ht="12.75">
      <c r="A344" s="1"/>
      <c r="B344" s="2"/>
      <c r="K344" s="1"/>
      <c r="V344" s="3"/>
    </row>
    <row r="345" spans="1:22" ht="12.75">
      <c r="A345" s="1"/>
      <c r="B345" s="2"/>
      <c r="K345" s="1"/>
      <c r="V345" s="3"/>
    </row>
    <row r="346" spans="1:22" ht="12.75">
      <c r="A346" s="1"/>
      <c r="B346" s="2"/>
      <c r="K346" s="1"/>
      <c r="V346" s="3"/>
    </row>
    <row r="347" spans="1:22" ht="12.75">
      <c r="A347" s="1"/>
      <c r="B347" s="2"/>
      <c r="K347" s="1"/>
      <c r="V347" s="3"/>
    </row>
    <row r="348" spans="1:22" ht="12.75">
      <c r="A348" s="1"/>
      <c r="B348" s="2"/>
      <c r="K348" s="1"/>
      <c r="V348" s="3"/>
    </row>
    <row r="349" spans="1:22" ht="12.75">
      <c r="A349" s="1"/>
      <c r="B349" s="2"/>
      <c r="K349" s="1"/>
      <c r="V349" s="3"/>
    </row>
    <row r="350" spans="1:22" ht="12.75">
      <c r="A350" s="1"/>
      <c r="B350" s="2"/>
      <c r="K350" s="1"/>
      <c r="V350" s="3"/>
    </row>
    <row r="351" spans="1:22" ht="12.75">
      <c r="A351" s="1"/>
      <c r="B351" s="2"/>
      <c r="K351" s="1"/>
      <c r="V351" s="3"/>
    </row>
    <row r="352" spans="1:22" ht="12.75">
      <c r="A352" s="1"/>
      <c r="B352" s="2"/>
      <c r="K352" s="1"/>
      <c r="V352" s="3"/>
    </row>
    <row r="353" spans="1:22" ht="12.75">
      <c r="A353" s="1"/>
      <c r="B353" s="2"/>
      <c r="K353" s="1"/>
      <c r="V353" s="3"/>
    </row>
    <row r="354" spans="1:22" ht="12.75">
      <c r="A354" s="1"/>
      <c r="B354" s="2"/>
      <c r="K354" s="1"/>
      <c r="V354" s="3"/>
    </row>
    <row r="355" spans="1:22" ht="12.75">
      <c r="A355" s="1"/>
      <c r="B355" s="2"/>
      <c r="K355" s="1"/>
      <c r="V355" s="3"/>
    </row>
    <row r="356" spans="1:22" ht="12.75">
      <c r="A356" s="1"/>
      <c r="B356" s="2"/>
      <c r="K356" s="1"/>
      <c r="V356" s="3"/>
    </row>
    <row r="357" spans="1:22" ht="12.75">
      <c r="A357" s="1"/>
      <c r="B357" s="2"/>
      <c r="K357" s="1"/>
      <c r="V357" s="3"/>
    </row>
    <row r="358" spans="1:22" ht="12.75">
      <c r="A358" s="1"/>
      <c r="B358" s="2"/>
      <c r="K358" s="1"/>
      <c r="V358" s="3"/>
    </row>
    <row r="359" spans="1:22" ht="12.75">
      <c r="A359" s="1"/>
      <c r="B359" s="2"/>
      <c r="K359" s="1"/>
      <c r="V359" s="3"/>
    </row>
    <row r="360" spans="1:22" ht="12.75">
      <c r="A360" s="1"/>
      <c r="B360" s="2"/>
      <c r="K360" s="1"/>
      <c r="V360" s="3"/>
    </row>
    <row r="361" spans="1:22" ht="12.75">
      <c r="A361" s="1"/>
      <c r="B361" s="2"/>
      <c r="K361" s="1"/>
      <c r="V361" s="3"/>
    </row>
    <row r="362" spans="1:22" ht="12.75">
      <c r="A362" s="1"/>
      <c r="B362" s="2"/>
      <c r="K362" s="1"/>
      <c r="V362" s="3"/>
    </row>
    <row r="363" spans="1:22" ht="12.75">
      <c r="A363" s="1"/>
      <c r="B363" s="2"/>
      <c r="K363" s="1"/>
      <c r="V363" s="3"/>
    </row>
    <row r="364" spans="1:22" ht="12.75">
      <c r="A364" s="1"/>
      <c r="B364" s="2"/>
      <c r="K364" s="1"/>
      <c r="V364" s="3"/>
    </row>
    <row r="365" spans="1:22" ht="12.75">
      <c r="A365" s="1"/>
      <c r="B365" s="2"/>
      <c r="K365" s="1"/>
      <c r="V365" s="3"/>
    </row>
    <row r="366" spans="1:22" ht="12.75">
      <c r="A366" s="1"/>
      <c r="B366" s="2"/>
      <c r="K366" s="1"/>
      <c r="V366" s="3"/>
    </row>
    <row r="367" spans="1:22" ht="12.75">
      <c r="A367" s="1"/>
      <c r="B367" s="2"/>
      <c r="K367" s="1"/>
      <c r="V367" s="3"/>
    </row>
    <row r="368" spans="1:22" ht="12.75">
      <c r="A368" s="1"/>
      <c r="B368" s="2"/>
      <c r="K368" s="1"/>
      <c r="V368" s="3"/>
    </row>
    <row r="369" spans="1:22" ht="12.75">
      <c r="A369" s="1"/>
      <c r="B369" s="2"/>
      <c r="K369" s="1"/>
      <c r="V369" s="3"/>
    </row>
    <row r="370" spans="1:22" ht="12.75">
      <c r="A370" s="1"/>
      <c r="B370" s="2"/>
      <c r="K370" s="1"/>
      <c r="V370" s="3"/>
    </row>
    <row r="371" spans="1:22" ht="12.75">
      <c r="A371" s="1"/>
      <c r="B371" s="2"/>
      <c r="K371" s="1"/>
      <c r="V371" s="3"/>
    </row>
    <row r="372" spans="1:22" ht="12.75">
      <c r="A372" s="1"/>
      <c r="B372" s="2"/>
      <c r="K372" s="1"/>
      <c r="V372" s="3"/>
    </row>
    <row r="373" spans="1:22" ht="12.75">
      <c r="A373" s="1"/>
      <c r="B373" s="2"/>
      <c r="K373" s="1"/>
      <c r="V373" s="3"/>
    </row>
    <row r="374" spans="1:22" ht="12.75">
      <c r="A374" s="1"/>
      <c r="B374" s="2"/>
      <c r="K374" s="1"/>
      <c r="V374" s="3"/>
    </row>
    <row r="375" spans="1:22" ht="12.75">
      <c r="A375" s="1"/>
      <c r="B375" s="2"/>
      <c r="K375" s="1"/>
      <c r="V375" s="3"/>
    </row>
    <row r="376" spans="1:22" ht="12.75">
      <c r="A376" s="1"/>
      <c r="B376" s="2"/>
      <c r="K376" s="1"/>
      <c r="V376" s="3"/>
    </row>
    <row r="377" spans="1:22" ht="12.75">
      <c r="A377" s="1"/>
      <c r="B377" s="2"/>
      <c r="K377" s="1"/>
      <c r="V377" s="3"/>
    </row>
    <row r="378" spans="1:22" ht="12.75">
      <c r="A378" s="1"/>
      <c r="B378" s="2"/>
      <c r="K378" s="1"/>
      <c r="V378" s="3"/>
    </row>
    <row r="379" spans="1:22" ht="12.75">
      <c r="A379" s="1"/>
      <c r="B379" s="2"/>
      <c r="K379" s="1"/>
      <c r="V379" s="3"/>
    </row>
    <row r="380" spans="1:22" ht="12.75">
      <c r="A380" s="1"/>
      <c r="B380" s="2"/>
      <c r="K380" s="1"/>
      <c r="V380" s="3"/>
    </row>
    <row r="381" spans="1:22" ht="12.75">
      <c r="A381" s="1"/>
      <c r="B381" s="2"/>
      <c r="K381" s="1"/>
      <c r="V381" s="3"/>
    </row>
    <row r="382" spans="1:22" ht="12.75">
      <c r="A382" s="1"/>
      <c r="B382" s="2"/>
      <c r="K382" s="1"/>
      <c r="V382" s="3"/>
    </row>
    <row r="383" spans="1:22" ht="12.75">
      <c r="A383" s="1"/>
      <c r="B383" s="2"/>
      <c r="K383" s="1"/>
      <c r="V383" s="3"/>
    </row>
    <row r="384" spans="1:22" ht="12.75">
      <c r="A384" s="1"/>
      <c r="B384" s="2"/>
      <c r="K384" s="1"/>
      <c r="V384" s="3"/>
    </row>
    <row r="385" spans="1:22" ht="12.75">
      <c r="A385" s="1"/>
      <c r="B385" s="2"/>
      <c r="K385" s="1"/>
      <c r="V385" s="3"/>
    </row>
    <row r="386" spans="1:22" ht="12.75">
      <c r="A386" s="1"/>
      <c r="B386" s="2"/>
      <c r="K386" s="1"/>
      <c r="V386" s="3"/>
    </row>
    <row r="387" spans="1:22" ht="12.75">
      <c r="A387" s="1"/>
      <c r="B387" s="2"/>
      <c r="K387" s="1"/>
      <c r="V387" s="3"/>
    </row>
    <row r="388" spans="1:22" ht="12.75">
      <c r="A388" s="1"/>
      <c r="B388" s="2"/>
      <c r="K388" s="1"/>
      <c r="V388" s="3"/>
    </row>
    <row r="389" spans="1:22" ht="12.75">
      <c r="A389" s="1"/>
      <c r="B389" s="2"/>
      <c r="K389" s="1"/>
      <c r="V389" s="3"/>
    </row>
    <row r="390" spans="1:22" ht="12.75">
      <c r="A390" s="1"/>
      <c r="B390" s="2"/>
      <c r="K390" s="1"/>
      <c r="V390" s="3"/>
    </row>
    <row r="391" spans="1:22" ht="12.75">
      <c r="A391" s="1"/>
      <c r="B391" s="2"/>
      <c r="K391" s="1"/>
      <c r="V391" s="3"/>
    </row>
    <row r="392" spans="1:22" ht="12.75">
      <c r="A392" s="1"/>
      <c r="B392" s="2"/>
      <c r="K392" s="1"/>
      <c r="V392" s="3"/>
    </row>
    <row r="393" spans="1:22" ht="12.75">
      <c r="A393" s="1"/>
      <c r="B393" s="2"/>
      <c r="K393" s="1"/>
      <c r="V393" s="3"/>
    </row>
    <row r="394" spans="1:22" ht="12.75">
      <c r="A394" s="1"/>
      <c r="B394" s="2"/>
      <c r="K394" s="1"/>
      <c r="V394" s="3"/>
    </row>
    <row r="395" spans="1:22" ht="12.75">
      <c r="A395" s="1"/>
      <c r="B395" s="2"/>
      <c r="K395" s="1"/>
      <c r="V395" s="3"/>
    </row>
    <row r="396" spans="1:22" ht="12.75">
      <c r="A396" s="1"/>
      <c r="B396" s="2"/>
      <c r="K396" s="1"/>
      <c r="V396" s="3"/>
    </row>
    <row r="397" spans="1:22" ht="12.75">
      <c r="A397" s="1"/>
      <c r="B397" s="2"/>
      <c r="K397" s="1"/>
      <c r="V397" s="3"/>
    </row>
    <row r="398" spans="1:22" ht="12.75">
      <c r="A398" s="1"/>
      <c r="B398" s="2"/>
      <c r="K398" s="1"/>
      <c r="V398" s="3"/>
    </row>
    <row r="399" spans="1:22" ht="12.75">
      <c r="A399" s="1"/>
      <c r="B399" s="2"/>
      <c r="K399" s="1"/>
      <c r="V399" s="3"/>
    </row>
    <row r="400" spans="1:22" ht="12.75">
      <c r="A400" s="1"/>
      <c r="B400" s="2"/>
      <c r="K400" s="1"/>
      <c r="V400" s="3"/>
    </row>
    <row r="401" spans="1:22" ht="12.75">
      <c r="A401" s="1"/>
      <c r="B401" s="2"/>
      <c r="K401" s="1"/>
      <c r="V401" s="3"/>
    </row>
    <row r="402" spans="1:22" ht="12.75">
      <c r="A402" s="1"/>
      <c r="B402" s="2"/>
      <c r="K402" s="1"/>
      <c r="V402" s="3"/>
    </row>
    <row r="403" spans="1:22" ht="12.75">
      <c r="A403" s="1"/>
      <c r="B403" s="2"/>
      <c r="K403" s="1"/>
      <c r="V403" s="3"/>
    </row>
    <row r="404" spans="1:22" ht="12.75">
      <c r="A404" s="1"/>
      <c r="B404" s="2"/>
      <c r="K404" s="1"/>
      <c r="V404" s="3"/>
    </row>
    <row r="405" spans="1:22" ht="12.75">
      <c r="A405" s="1"/>
      <c r="B405" s="2"/>
      <c r="K405" s="1"/>
      <c r="V405" s="3"/>
    </row>
    <row r="406" spans="1:22" ht="12.75">
      <c r="A406" s="1"/>
      <c r="B406" s="2"/>
      <c r="K406" s="1"/>
      <c r="V406" s="3"/>
    </row>
    <row r="407" spans="1:22" ht="12.75">
      <c r="A407" s="1"/>
      <c r="B407" s="2"/>
      <c r="K407" s="1"/>
      <c r="V407" s="3"/>
    </row>
    <row r="408" spans="1:22" ht="12.75">
      <c r="A408" s="1"/>
      <c r="B408" s="2"/>
      <c r="K408" s="1"/>
      <c r="V408" s="3"/>
    </row>
    <row r="409" spans="1:22" ht="12.75">
      <c r="A409" s="1"/>
      <c r="B409" s="2"/>
      <c r="K409" s="1"/>
      <c r="V409" s="3"/>
    </row>
    <row r="410" spans="1:22" ht="12.75">
      <c r="A410" s="1"/>
      <c r="B410" s="2"/>
      <c r="K410" s="1"/>
      <c r="V410" s="3"/>
    </row>
    <row r="411" spans="1:22" ht="12.75">
      <c r="A411" s="1"/>
      <c r="B411" s="2"/>
      <c r="K411" s="1"/>
      <c r="V411" s="3"/>
    </row>
    <row r="412" spans="1:22" ht="12.75">
      <c r="A412" s="1"/>
      <c r="B412" s="2"/>
      <c r="K412" s="1"/>
      <c r="V412" s="3"/>
    </row>
    <row r="413" spans="1:22" ht="12.75">
      <c r="A413" s="1"/>
      <c r="B413" s="2"/>
      <c r="K413" s="1"/>
      <c r="V413" s="3"/>
    </row>
    <row r="414" spans="1:22" ht="12.75">
      <c r="A414" s="1"/>
      <c r="B414" s="2"/>
      <c r="K414" s="1"/>
      <c r="V414" s="3"/>
    </row>
    <row r="415" spans="1:22" ht="12.75">
      <c r="A415" s="1"/>
      <c r="B415" s="2"/>
      <c r="K415" s="1"/>
      <c r="V415" s="3"/>
    </row>
    <row r="416" spans="1:22" ht="12.75">
      <c r="A416" s="1"/>
      <c r="B416" s="2"/>
      <c r="K416" s="1"/>
      <c r="V416" s="3"/>
    </row>
    <row r="417" spans="1:22" ht="12.75">
      <c r="A417" s="1"/>
      <c r="B417" s="2"/>
      <c r="K417" s="1"/>
      <c r="V417" s="3"/>
    </row>
    <row r="418" spans="1:22" ht="12.75">
      <c r="A418" s="1"/>
      <c r="B418" s="2"/>
      <c r="K418" s="1"/>
      <c r="V418" s="3"/>
    </row>
    <row r="419" spans="1:22" ht="12.75">
      <c r="A419" s="1"/>
      <c r="B419" s="2"/>
      <c r="K419" s="1"/>
      <c r="V419" s="3"/>
    </row>
    <row r="420" spans="1:22" ht="12.75">
      <c r="A420" s="1"/>
      <c r="B420" s="2"/>
      <c r="K420" s="1"/>
      <c r="V420" s="3"/>
    </row>
    <row r="421" spans="1:22" ht="12.75">
      <c r="A421" s="1"/>
      <c r="B421" s="2"/>
      <c r="K421" s="1"/>
      <c r="V421" s="3"/>
    </row>
    <row r="422" spans="1:22" ht="12.75">
      <c r="A422" s="1"/>
      <c r="B422" s="2"/>
      <c r="K422" s="1"/>
      <c r="V422" s="3"/>
    </row>
    <row r="423" spans="1:22" ht="12.75">
      <c r="A423" s="1"/>
      <c r="B423" s="2"/>
      <c r="K423" s="1"/>
      <c r="V423" s="3"/>
    </row>
    <row r="424" spans="1:22" ht="12.75">
      <c r="A424" s="1"/>
      <c r="B424" s="2"/>
      <c r="K424" s="1"/>
      <c r="V424" s="3"/>
    </row>
    <row r="425" spans="1:22" ht="12.75">
      <c r="A425" s="1"/>
      <c r="B425" s="2"/>
      <c r="K425" s="1"/>
      <c r="V425" s="3"/>
    </row>
    <row r="426" spans="1:22" ht="12.75">
      <c r="A426" s="1"/>
      <c r="B426" s="2"/>
      <c r="K426" s="1"/>
      <c r="V426" s="3"/>
    </row>
    <row r="427" spans="1:22" ht="12.75">
      <c r="A427" s="1"/>
      <c r="B427" s="2"/>
      <c r="K427" s="1"/>
      <c r="V427" s="3"/>
    </row>
    <row r="428" spans="1:22" ht="12.75">
      <c r="A428" s="1"/>
      <c r="B428" s="2"/>
      <c r="K428" s="1"/>
      <c r="V428" s="3"/>
    </row>
    <row r="429" spans="1:22" ht="12.75">
      <c r="A429" s="1"/>
      <c r="B429" s="2"/>
      <c r="K429" s="1"/>
      <c r="V429" s="3"/>
    </row>
    <row r="430" spans="1:22" ht="12.75">
      <c r="A430" s="1"/>
      <c r="B430" s="2"/>
      <c r="K430" s="1"/>
      <c r="V430" s="3"/>
    </row>
    <row r="431" spans="1:22" ht="12.75">
      <c r="A431" s="1"/>
      <c r="B431" s="2"/>
      <c r="K431" s="1"/>
      <c r="V431" s="3"/>
    </row>
    <row r="432" spans="1:22" ht="12.75">
      <c r="A432" s="1"/>
      <c r="B432" s="2"/>
      <c r="K432" s="1"/>
      <c r="V432" s="3"/>
    </row>
    <row r="433" spans="1:22" ht="12.75">
      <c r="A433" s="1"/>
      <c r="B433" s="2"/>
      <c r="K433" s="1"/>
      <c r="V433" s="3"/>
    </row>
    <row r="434" spans="1:22" ht="12.75">
      <c r="A434" s="1"/>
      <c r="B434" s="2"/>
      <c r="K434" s="1"/>
      <c r="V434" s="3"/>
    </row>
    <row r="435" spans="1:22" ht="12.75">
      <c r="A435" s="1"/>
      <c r="B435" s="2"/>
      <c r="K435" s="1"/>
      <c r="V435" s="3"/>
    </row>
    <row r="436" spans="1:22" ht="12.75">
      <c r="A436" s="1"/>
      <c r="B436" s="2"/>
      <c r="K436" s="1"/>
      <c r="V436" s="3"/>
    </row>
    <row r="437" spans="1:22" ht="12.75">
      <c r="A437" s="1"/>
      <c r="B437" s="2"/>
      <c r="K437" s="1"/>
      <c r="V437" s="3"/>
    </row>
    <row r="438" spans="1:22" ht="12.75">
      <c r="A438" s="1"/>
      <c r="B438" s="2"/>
      <c r="K438" s="1"/>
      <c r="V438" s="3"/>
    </row>
    <row r="439" spans="1:22" ht="12.75">
      <c r="A439" s="1"/>
      <c r="B439" s="2"/>
      <c r="K439" s="1"/>
      <c r="V439" s="3"/>
    </row>
    <row r="440" spans="1:22" ht="12.75">
      <c r="A440" s="1"/>
      <c r="B440" s="2"/>
      <c r="K440" s="1"/>
      <c r="V440" s="3"/>
    </row>
    <row r="441" spans="1:22" ht="12.75">
      <c r="A441" s="1"/>
      <c r="B441" s="2"/>
      <c r="K441" s="1"/>
      <c r="V441" s="3"/>
    </row>
    <row r="442" spans="1:22" ht="12.75">
      <c r="A442" s="1"/>
      <c r="B442" s="2"/>
      <c r="K442" s="1"/>
      <c r="V442" s="3"/>
    </row>
    <row r="443" spans="1:22" ht="12.75">
      <c r="A443" s="1"/>
      <c r="B443" s="2"/>
      <c r="K443" s="1"/>
      <c r="V443" s="3"/>
    </row>
    <row r="444" spans="1:22" ht="12.75">
      <c r="A444" s="1"/>
      <c r="B444" s="2"/>
      <c r="K444" s="1"/>
      <c r="V444" s="3"/>
    </row>
    <row r="445" spans="1:22" ht="12.75">
      <c r="A445" s="1"/>
      <c r="B445" s="2"/>
      <c r="K445" s="1"/>
      <c r="V445" s="3"/>
    </row>
    <row r="446" spans="1:22" ht="12.75">
      <c r="A446" s="1"/>
      <c r="B446" s="2"/>
      <c r="K446" s="1"/>
      <c r="V446" s="3"/>
    </row>
    <row r="447" spans="1:22" ht="12.75">
      <c r="A447" s="1"/>
      <c r="B447" s="2"/>
      <c r="K447" s="1"/>
      <c r="V447" s="3"/>
    </row>
    <row r="448" spans="1:22" ht="12.75">
      <c r="A448" s="1"/>
      <c r="B448" s="2"/>
      <c r="K448" s="1"/>
      <c r="V448" s="3"/>
    </row>
    <row r="449" spans="1:22" ht="12.75">
      <c r="A449" s="1"/>
      <c r="B449" s="2"/>
      <c r="K449" s="1"/>
      <c r="V449" s="3"/>
    </row>
    <row r="450" spans="1:22" ht="12.75">
      <c r="A450" s="1"/>
      <c r="B450" s="2"/>
      <c r="K450" s="1"/>
      <c r="V450" s="3"/>
    </row>
    <row r="451" spans="1:22" ht="12.75">
      <c r="A451" s="1"/>
      <c r="B451" s="2"/>
      <c r="K451" s="1"/>
      <c r="V451" s="3"/>
    </row>
    <row r="452" spans="1:22" ht="12.75">
      <c r="A452" s="1"/>
      <c r="B452" s="2"/>
      <c r="K452" s="1"/>
      <c r="V452" s="3"/>
    </row>
    <row r="453" spans="1:22" ht="12.75">
      <c r="A453" s="1"/>
      <c r="B453" s="2"/>
      <c r="K453" s="1"/>
      <c r="V453" s="3"/>
    </row>
    <row r="454" spans="1:22" ht="12.75">
      <c r="A454" s="1"/>
      <c r="B454" s="2"/>
      <c r="K454" s="1"/>
      <c r="V454" s="3"/>
    </row>
    <row r="455" spans="1:22" ht="12.75">
      <c r="A455" s="1"/>
      <c r="B455" s="2"/>
      <c r="K455" s="1"/>
      <c r="V455" s="3"/>
    </row>
    <row r="456" spans="1:22" ht="12.75">
      <c r="A456" s="1"/>
      <c r="B456" s="2"/>
      <c r="K456" s="1"/>
      <c r="V456" s="3"/>
    </row>
    <row r="457" spans="1:22" ht="12.75">
      <c r="A457" s="1"/>
      <c r="B457" s="2"/>
      <c r="K457" s="1"/>
      <c r="V457" s="3"/>
    </row>
    <row r="458" spans="1:22" ht="12.75">
      <c r="A458" s="1"/>
      <c r="B458" s="2"/>
      <c r="K458" s="1"/>
      <c r="V458" s="3"/>
    </row>
    <row r="459" spans="1:22" ht="12.75">
      <c r="A459" s="1"/>
      <c r="B459" s="2"/>
      <c r="K459" s="1"/>
      <c r="V459" s="3"/>
    </row>
    <row r="460" spans="1:22" ht="12.75">
      <c r="A460" s="1"/>
      <c r="B460" s="2"/>
      <c r="K460" s="1"/>
      <c r="V460" s="3"/>
    </row>
    <row r="461" spans="1:22" ht="12.75">
      <c r="A461" s="1"/>
      <c r="B461" s="2"/>
      <c r="K461" s="1"/>
      <c r="V461" s="3"/>
    </row>
    <row r="462" spans="1:22" ht="12.75">
      <c r="A462" s="1"/>
      <c r="B462" s="2"/>
      <c r="K462" s="1"/>
      <c r="V462" s="3"/>
    </row>
    <row r="463" spans="1:22" ht="12.75">
      <c r="A463" s="1"/>
      <c r="B463" s="2"/>
      <c r="K463" s="1"/>
      <c r="V463" s="3"/>
    </row>
    <row r="464" spans="1:22" ht="12.75">
      <c r="A464" s="1"/>
      <c r="B464" s="2"/>
      <c r="K464" s="1"/>
      <c r="V464" s="3"/>
    </row>
    <row r="465" spans="1:22" ht="12.75">
      <c r="A465" s="1"/>
      <c r="B465" s="2"/>
      <c r="K465" s="1"/>
      <c r="V465" s="3"/>
    </row>
    <row r="466" spans="1:22" ht="12.75">
      <c r="A466" s="1"/>
      <c r="B466" s="2"/>
      <c r="K466" s="1"/>
      <c r="V466" s="3"/>
    </row>
    <row r="467" spans="1:22" ht="12.75">
      <c r="A467" s="1"/>
      <c r="B467" s="2"/>
      <c r="K467" s="1"/>
      <c r="V467" s="3"/>
    </row>
    <row r="468" spans="1:22" ht="12.75">
      <c r="A468" s="1"/>
      <c r="B468" s="2"/>
      <c r="K468" s="1"/>
      <c r="V468" s="3"/>
    </row>
    <row r="469" spans="1:22" ht="12.75">
      <c r="A469" s="1"/>
      <c r="B469" s="2"/>
      <c r="K469" s="1"/>
      <c r="V469" s="3"/>
    </row>
    <row r="470" spans="1:22" ht="12.75">
      <c r="A470" s="1"/>
      <c r="B470" s="2"/>
      <c r="K470" s="1"/>
      <c r="V470" s="3"/>
    </row>
    <row r="471" spans="1:22" ht="12.75">
      <c r="A471" s="1"/>
      <c r="B471" s="2"/>
      <c r="K471" s="1"/>
      <c r="V471" s="3"/>
    </row>
    <row r="472" spans="1:22" ht="12.75">
      <c r="A472" s="1"/>
      <c r="B472" s="2"/>
      <c r="K472" s="1"/>
      <c r="V472" s="3"/>
    </row>
    <row r="473" spans="1:22" ht="12.75">
      <c r="A473" s="1"/>
      <c r="B473" s="2"/>
      <c r="K473" s="1"/>
      <c r="V473" s="3"/>
    </row>
    <row r="474" spans="1:22" ht="12.75">
      <c r="A474" s="1"/>
      <c r="B474" s="2"/>
      <c r="K474" s="1"/>
      <c r="V474" s="3"/>
    </row>
    <row r="475" spans="1:22" ht="12.75">
      <c r="A475" s="1"/>
      <c r="B475" s="2"/>
      <c r="K475" s="1"/>
      <c r="V475" s="3"/>
    </row>
    <row r="476" spans="1:22" ht="12.75">
      <c r="A476" s="1"/>
      <c r="B476" s="2"/>
      <c r="K476" s="1"/>
      <c r="V476" s="3"/>
    </row>
    <row r="477" spans="1:22" ht="12.75">
      <c r="A477" s="1"/>
      <c r="B477" s="2"/>
      <c r="K477" s="1"/>
      <c r="V477" s="3"/>
    </row>
    <row r="478" spans="1:22" ht="12.75">
      <c r="A478" s="1"/>
      <c r="B478" s="2"/>
      <c r="K478" s="1"/>
      <c r="V478" s="3"/>
    </row>
    <row r="479" spans="1:22" ht="12.75">
      <c r="A479" s="1"/>
      <c r="B479" s="2"/>
      <c r="K479" s="1"/>
      <c r="V479" s="3"/>
    </row>
    <row r="480" spans="1:22" ht="12.75">
      <c r="A480" s="1"/>
      <c r="B480" s="2"/>
      <c r="K480" s="1"/>
      <c r="V480" s="3"/>
    </row>
    <row r="481" spans="1:22" ht="12.75">
      <c r="A481" s="1"/>
      <c r="B481" s="2"/>
      <c r="K481" s="1"/>
      <c r="V481" s="3"/>
    </row>
    <row r="482" spans="1:22" ht="12.75">
      <c r="A482" s="1"/>
      <c r="B482" s="2"/>
      <c r="K482" s="1"/>
      <c r="V482" s="3"/>
    </row>
    <row r="483" spans="1:22" ht="12.75">
      <c r="A483" s="1"/>
      <c r="B483" s="2"/>
      <c r="K483" s="1"/>
      <c r="V483" s="3"/>
    </row>
    <row r="484" spans="1:22" ht="12.75">
      <c r="A484" s="1"/>
      <c r="B484" s="2"/>
      <c r="K484" s="1"/>
      <c r="V484" s="3"/>
    </row>
    <row r="485" spans="1:22" ht="12.75">
      <c r="A485" s="1"/>
      <c r="B485" s="2"/>
      <c r="K485" s="1"/>
      <c r="V485" s="3"/>
    </row>
    <row r="486" spans="1:22" ht="12.75">
      <c r="A486" s="1"/>
      <c r="B486" s="2"/>
      <c r="K486" s="1"/>
      <c r="V486" s="3"/>
    </row>
    <row r="487" spans="1:22" ht="12.75">
      <c r="A487" s="1"/>
      <c r="B487" s="2"/>
      <c r="K487" s="1"/>
      <c r="V487" s="3"/>
    </row>
    <row r="488" spans="1:22" ht="12.75">
      <c r="A488" s="1"/>
      <c r="B488" s="2"/>
      <c r="K488" s="1"/>
      <c r="V488" s="3"/>
    </row>
    <row r="489" spans="1:22" ht="12.75">
      <c r="A489" s="1"/>
      <c r="B489" s="2"/>
      <c r="K489" s="1"/>
      <c r="V489" s="3"/>
    </row>
    <row r="490" spans="1:22" ht="12.75">
      <c r="A490" s="1"/>
      <c r="B490" s="2"/>
      <c r="K490" s="1"/>
      <c r="V490" s="3"/>
    </row>
    <row r="491" spans="1:22" ht="12.75">
      <c r="A491" s="1"/>
      <c r="B491" s="2"/>
      <c r="K491" s="1"/>
      <c r="V491" s="3"/>
    </row>
    <row r="492" spans="1:22" ht="12.75">
      <c r="A492" s="1"/>
      <c r="B492" s="2"/>
      <c r="K492" s="1"/>
      <c r="V492" s="3"/>
    </row>
    <row r="493" spans="1:22" ht="12.75">
      <c r="A493" s="1"/>
      <c r="B493" s="2"/>
      <c r="K493" s="1"/>
      <c r="V493" s="3"/>
    </row>
    <row r="494" spans="1:22" ht="12.75">
      <c r="A494" s="1"/>
      <c r="B494" s="2"/>
      <c r="K494" s="1"/>
      <c r="V494" s="3"/>
    </row>
    <row r="495" spans="1:22" ht="12.75">
      <c r="A495" s="1"/>
      <c r="B495" s="2"/>
      <c r="K495" s="1"/>
      <c r="V495" s="3"/>
    </row>
    <row r="496" spans="1:22" ht="12.75">
      <c r="A496" s="1"/>
      <c r="B496" s="2"/>
      <c r="K496" s="1"/>
      <c r="V496" s="3"/>
    </row>
    <row r="497" spans="1:22" ht="12.75">
      <c r="A497" s="1"/>
      <c r="B497" s="2"/>
      <c r="K497" s="1"/>
      <c r="V497" s="3"/>
    </row>
    <row r="498" spans="1:22" ht="12.75">
      <c r="A498" s="1"/>
      <c r="B498" s="2"/>
      <c r="K498" s="1"/>
      <c r="V498" s="3"/>
    </row>
    <row r="499" spans="1:22" ht="12.75">
      <c r="A499" s="1"/>
      <c r="B499" s="2"/>
      <c r="K499" s="1"/>
      <c r="V499" s="3"/>
    </row>
    <row r="500" spans="1:22" ht="12.75">
      <c r="A500" s="1"/>
      <c r="B500" s="2"/>
      <c r="K500" s="1"/>
      <c r="V500" s="3"/>
    </row>
    <row r="501" spans="1:22" ht="12.75">
      <c r="A501" s="1"/>
      <c r="B501" s="2"/>
      <c r="K501" s="1"/>
      <c r="V501" s="3"/>
    </row>
    <row r="502" spans="1:22" ht="12.75">
      <c r="A502" s="1"/>
      <c r="B502" s="2"/>
      <c r="K502" s="1"/>
      <c r="V502" s="3"/>
    </row>
    <row r="503" spans="1:22" ht="12.75">
      <c r="A503" s="1"/>
      <c r="B503" s="2"/>
      <c r="K503" s="1"/>
      <c r="V503" s="3"/>
    </row>
    <row r="504" spans="1:22" ht="12.75">
      <c r="A504" s="1"/>
      <c r="B504" s="2"/>
      <c r="K504" s="1"/>
      <c r="V504" s="3"/>
    </row>
    <row r="505" spans="1:22" ht="12.75">
      <c r="A505" s="1"/>
      <c r="B505" s="2"/>
      <c r="K505" s="1"/>
      <c r="V505" s="3"/>
    </row>
    <row r="506" spans="1:22" ht="12.75">
      <c r="A506" s="1"/>
      <c r="B506" s="2"/>
      <c r="K506" s="1"/>
      <c r="V506" s="3"/>
    </row>
    <row r="507" spans="1:22" ht="12.75">
      <c r="A507" s="1"/>
      <c r="B507" s="2"/>
      <c r="K507" s="1"/>
      <c r="V507" s="3"/>
    </row>
    <row r="508" spans="1:22" ht="12.75">
      <c r="A508" s="1"/>
      <c r="B508" s="2"/>
      <c r="K508" s="1"/>
      <c r="V508" s="3"/>
    </row>
    <row r="509" spans="1:22" ht="12.75">
      <c r="A509" s="1"/>
      <c r="B509" s="2"/>
      <c r="K509" s="1"/>
      <c r="V509" s="3"/>
    </row>
    <row r="510" spans="1:22" ht="12.75">
      <c r="A510" s="1"/>
      <c r="B510" s="2"/>
      <c r="K510" s="1"/>
      <c r="V510" s="3"/>
    </row>
    <row r="511" spans="1:22" ht="12.75">
      <c r="A511" s="1"/>
      <c r="B511" s="2"/>
      <c r="K511" s="1"/>
      <c r="V511" s="3"/>
    </row>
    <row r="512" spans="1:22" ht="12.75">
      <c r="A512" s="1"/>
      <c r="B512" s="2"/>
      <c r="K512" s="1"/>
      <c r="V512" s="3"/>
    </row>
    <row r="513" spans="1:22" ht="12.75">
      <c r="A513" s="1"/>
      <c r="B513" s="2"/>
      <c r="K513" s="1"/>
      <c r="V513" s="3"/>
    </row>
    <row r="514" spans="1:22" ht="12.75">
      <c r="A514" s="1"/>
      <c r="B514" s="2"/>
      <c r="K514" s="1"/>
      <c r="V514" s="3"/>
    </row>
    <row r="515" spans="1:22" ht="12.75">
      <c r="A515" s="1"/>
      <c r="B515" s="2"/>
      <c r="K515" s="1"/>
      <c r="V515" s="3"/>
    </row>
    <row r="516" spans="1:22" ht="12.75">
      <c r="A516" s="1"/>
      <c r="B516" s="2"/>
      <c r="K516" s="1"/>
      <c r="V516" s="3"/>
    </row>
    <row r="517" spans="1:22" ht="12.75">
      <c r="A517" s="1"/>
      <c r="B517" s="2"/>
      <c r="K517" s="1"/>
      <c r="V517" s="3"/>
    </row>
    <row r="518" spans="1:22" ht="12.75">
      <c r="A518" s="1"/>
      <c r="B518" s="2"/>
      <c r="K518" s="1"/>
      <c r="V518" s="3"/>
    </row>
    <row r="519" spans="1:22" ht="12.75">
      <c r="A519" s="1"/>
      <c r="B519" s="2"/>
      <c r="K519" s="1"/>
      <c r="V519" s="3"/>
    </row>
    <row r="520" spans="1:22" ht="12.75">
      <c r="A520" s="1"/>
      <c r="B520" s="2"/>
      <c r="K520" s="1"/>
      <c r="V520" s="3"/>
    </row>
    <row r="521" spans="1:22" ht="12.75">
      <c r="A521" s="1"/>
      <c r="B521" s="2"/>
      <c r="K521" s="1"/>
      <c r="V521" s="3"/>
    </row>
    <row r="522" spans="1:22" ht="12.75">
      <c r="A522" s="1"/>
      <c r="B522" s="2"/>
      <c r="K522" s="1"/>
      <c r="V522" s="3"/>
    </row>
    <row r="523" spans="1:22" ht="12.75">
      <c r="A523" s="1"/>
      <c r="B523" s="2"/>
      <c r="K523" s="1"/>
      <c r="V523" s="3"/>
    </row>
    <row r="524" spans="1:22" ht="12.75">
      <c r="A524" s="1"/>
      <c r="B524" s="2"/>
      <c r="K524" s="1"/>
      <c r="V524" s="3"/>
    </row>
    <row r="525" spans="1:22" ht="12.75">
      <c r="A525" s="1"/>
      <c r="B525" s="2"/>
      <c r="K525" s="1"/>
      <c r="V525" s="3"/>
    </row>
    <row r="526" spans="1:22" ht="12.75">
      <c r="A526" s="1"/>
      <c r="B526" s="2"/>
      <c r="K526" s="1"/>
      <c r="V526" s="3"/>
    </row>
    <row r="527" spans="1:22" ht="12.75">
      <c r="A527" s="1"/>
      <c r="B527" s="2"/>
      <c r="K527" s="1"/>
      <c r="V527" s="3"/>
    </row>
    <row r="528" spans="1:22" ht="12.75">
      <c r="A528" s="1"/>
      <c r="B528" s="2"/>
      <c r="K528" s="1"/>
      <c r="V528" s="3"/>
    </row>
    <row r="529" spans="1:22" ht="12.75">
      <c r="A529" s="1"/>
      <c r="B529" s="2"/>
      <c r="K529" s="1"/>
      <c r="V529" s="3"/>
    </row>
    <row r="530" spans="1:22" ht="12.75">
      <c r="A530" s="1"/>
      <c r="B530" s="2"/>
      <c r="K530" s="1"/>
      <c r="V530" s="3"/>
    </row>
    <row r="531" spans="1:22" ht="12.75">
      <c r="A531" s="1"/>
      <c r="B531" s="2"/>
      <c r="K531" s="1"/>
      <c r="V531" s="3"/>
    </row>
    <row r="532" spans="1:22" ht="12.75">
      <c r="A532" s="1"/>
      <c r="B532" s="2"/>
      <c r="K532" s="1"/>
      <c r="V532" s="3"/>
    </row>
    <row r="533" spans="1:22" ht="12.75">
      <c r="A533" s="1"/>
      <c r="B533" s="2"/>
      <c r="K533" s="1"/>
      <c r="V533" s="3"/>
    </row>
    <row r="534" spans="1:22" ht="12.75">
      <c r="A534" s="1"/>
      <c r="B534" s="2"/>
      <c r="K534" s="1"/>
      <c r="V534" s="3"/>
    </row>
    <row r="535" spans="1:22" ht="12.75">
      <c r="A535" s="1"/>
      <c r="B535" s="2"/>
      <c r="K535" s="1"/>
      <c r="V535" s="3"/>
    </row>
    <row r="536" spans="1:22" ht="12.75">
      <c r="A536" s="1"/>
      <c r="B536" s="2"/>
      <c r="K536" s="1"/>
      <c r="V536" s="3"/>
    </row>
    <row r="537" spans="1:22" ht="12.75">
      <c r="A537" s="1"/>
      <c r="B537" s="2"/>
      <c r="K537" s="1"/>
      <c r="V537" s="3"/>
    </row>
    <row r="538" spans="1:22" ht="12.75">
      <c r="A538" s="1"/>
      <c r="B538" s="2"/>
      <c r="K538" s="1"/>
      <c r="V538" s="3"/>
    </row>
    <row r="539" spans="1:22" ht="12.75">
      <c r="A539" s="1"/>
      <c r="B539" s="2"/>
      <c r="K539" s="1"/>
      <c r="V539" s="3"/>
    </row>
    <row r="540" spans="1:22" ht="12.75">
      <c r="A540" s="1"/>
      <c r="B540" s="2"/>
      <c r="K540" s="1"/>
      <c r="V540" s="3"/>
    </row>
    <row r="541" spans="1:22" ht="12.75">
      <c r="A541" s="1"/>
      <c r="B541" s="2"/>
      <c r="K541" s="1"/>
      <c r="V541" s="3"/>
    </row>
    <row r="542" spans="1:22" ht="12.75">
      <c r="A542" s="1"/>
      <c r="B542" s="2"/>
      <c r="K542" s="1"/>
      <c r="V542" s="3"/>
    </row>
    <row r="543" spans="1:22" ht="12.75">
      <c r="A543" s="1"/>
      <c r="B543" s="2"/>
      <c r="K543" s="1"/>
      <c r="V543" s="3"/>
    </row>
    <row r="544" spans="1:22" ht="12.75">
      <c r="A544" s="1"/>
      <c r="B544" s="2"/>
      <c r="K544" s="1"/>
      <c r="V544" s="3"/>
    </row>
    <row r="545" spans="1:22" ht="12.75">
      <c r="A545" s="1"/>
      <c r="B545" s="2"/>
      <c r="K545" s="1"/>
      <c r="V545" s="3"/>
    </row>
    <row r="546" spans="1:22" ht="12.75">
      <c r="A546" s="1"/>
      <c r="B546" s="2"/>
      <c r="K546" s="1"/>
      <c r="V546" s="3"/>
    </row>
    <row r="547" spans="1:22" ht="12.75">
      <c r="A547" s="1"/>
      <c r="B547" s="2"/>
      <c r="K547" s="1"/>
      <c r="V547" s="3"/>
    </row>
    <row r="548" spans="1:22" ht="12.75">
      <c r="A548" s="1"/>
      <c r="B548" s="2"/>
      <c r="K548" s="1"/>
      <c r="V548" s="3"/>
    </row>
    <row r="549" spans="1:22" ht="12.75">
      <c r="A549" s="1"/>
      <c r="B549" s="2"/>
      <c r="K549" s="1"/>
      <c r="V549" s="3"/>
    </row>
    <row r="550" spans="1:22" ht="12.75">
      <c r="A550" s="1"/>
      <c r="B550" s="2"/>
      <c r="K550" s="1"/>
      <c r="V550" s="3"/>
    </row>
    <row r="551" spans="1:22" ht="12.75">
      <c r="A551" s="1"/>
      <c r="B551" s="2"/>
      <c r="K551" s="1"/>
      <c r="V551" s="3"/>
    </row>
    <row r="552" spans="1:22" ht="12.75">
      <c r="A552" s="1"/>
      <c r="B552" s="2"/>
      <c r="K552" s="1"/>
      <c r="V552" s="3"/>
    </row>
    <row r="553" spans="1:22" ht="12.75">
      <c r="A553" s="1"/>
      <c r="B553" s="2"/>
      <c r="K553" s="1"/>
      <c r="V553" s="3"/>
    </row>
    <row r="554" spans="1:22" ht="12.75">
      <c r="A554" s="1"/>
      <c r="B554" s="2"/>
      <c r="K554" s="1"/>
      <c r="V554" s="3"/>
    </row>
    <row r="555" spans="1:22" ht="12.75">
      <c r="A555" s="1"/>
      <c r="B555" s="2"/>
      <c r="K555" s="1"/>
      <c r="V555" s="3"/>
    </row>
    <row r="556" spans="1:22" ht="12.75">
      <c r="A556" s="1"/>
      <c r="B556" s="2"/>
      <c r="K556" s="1"/>
      <c r="V556" s="3"/>
    </row>
    <row r="557" spans="1:22" ht="12.75">
      <c r="A557" s="1"/>
      <c r="B557" s="2"/>
      <c r="K557" s="1"/>
      <c r="V557" s="3"/>
    </row>
    <row r="558" spans="1:22" ht="12.75">
      <c r="A558" s="1"/>
      <c r="B558" s="2"/>
      <c r="K558" s="1"/>
      <c r="V558" s="3"/>
    </row>
    <row r="559" spans="1:22" ht="12.75">
      <c r="A559" s="1"/>
      <c r="B559" s="2"/>
      <c r="K559" s="1"/>
      <c r="V559" s="3"/>
    </row>
    <row r="560" spans="1:22" ht="12.75">
      <c r="A560" s="1"/>
      <c r="B560" s="2"/>
      <c r="K560" s="1"/>
      <c r="V560" s="3"/>
    </row>
    <row r="561" spans="1:22" ht="12.75">
      <c r="A561" s="1"/>
      <c r="B561" s="2"/>
      <c r="K561" s="1"/>
      <c r="V561" s="3"/>
    </row>
    <row r="562" spans="1:22" ht="12.75">
      <c r="A562" s="1"/>
      <c r="B562" s="2"/>
      <c r="K562" s="1"/>
      <c r="V562" s="3"/>
    </row>
    <row r="563" spans="1:22" ht="12.75">
      <c r="A563" s="1"/>
      <c r="B563" s="2"/>
      <c r="K563" s="1"/>
      <c r="V563" s="3"/>
    </row>
    <row r="564" spans="1:22" ht="12.75">
      <c r="A564" s="1"/>
      <c r="B564" s="2"/>
      <c r="K564" s="1"/>
      <c r="V564" s="3"/>
    </row>
    <row r="565" spans="1:22" ht="12.75">
      <c r="A565" s="1"/>
      <c r="B565" s="2"/>
      <c r="K565" s="1"/>
      <c r="V565" s="3"/>
    </row>
    <row r="566" spans="1:22" ht="12.75">
      <c r="A566" s="1"/>
      <c r="B566" s="2"/>
      <c r="K566" s="1"/>
      <c r="V566" s="3"/>
    </row>
    <row r="567" spans="1:22" ht="12.75">
      <c r="A567" s="1"/>
      <c r="B567" s="2"/>
      <c r="K567" s="1"/>
      <c r="V567" s="3"/>
    </row>
    <row r="568" spans="1:22" ht="12.75">
      <c r="A568" s="1"/>
      <c r="B568" s="2"/>
      <c r="K568" s="1"/>
      <c r="V568" s="3"/>
    </row>
    <row r="569" spans="1:22" ht="12.75">
      <c r="A569" s="1"/>
      <c r="B569" s="2"/>
      <c r="K569" s="1"/>
      <c r="V569" s="3"/>
    </row>
    <row r="570" spans="1:22" ht="12.75">
      <c r="A570" s="1"/>
      <c r="B570" s="2"/>
      <c r="K570" s="1"/>
      <c r="V570" s="3"/>
    </row>
    <row r="571" spans="1:22" ht="12.75">
      <c r="A571" s="1"/>
      <c r="B571" s="2"/>
      <c r="K571" s="1"/>
      <c r="V571" s="3"/>
    </row>
    <row r="572" spans="1:22" ht="12.75">
      <c r="A572" s="1"/>
      <c r="B572" s="2"/>
      <c r="K572" s="1"/>
      <c r="V572" s="3"/>
    </row>
    <row r="573" spans="1:22" ht="12.75">
      <c r="A573" s="1"/>
      <c r="B573" s="2"/>
      <c r="K573" s="1"/>
      <c r="V573" s="3"/>
    </row>
    <row r="574" spans="1:22" ht="12.75">
      <c r="A574" s="1"/>
      <c r="B574" s="2"/>
      <c r="K574" s="1"/>
      <c r="V574" s="3"/>
    </row>
    <row r="575" spans="1:22" ht="12.75">
      <c r="A575" s="1"/>
      <c r="B575" s="2"/>
      <c r="K575" s="1"/>
      <c r="V575" s="3"/>
    </row>
    <row r="576" spans="1:22" ht="12.75">
      <c r="A576" s="1"/>
      <c r="B576" s="2"/>
      <c r="K576" s="1"/>
      <c r="V576" s="3"/>
    </row>
    <row r="577" spans="1:22" ht="12.75">
      <c r="A577" s="1"/>
      <c r="B577" s="2"/>
      <c r="K577" s="1"/>
      <c r="V577" s="3"/>
    </row>
    <row r="578" spans="1:22" ht="12.75">
      <c r="A578" s="1"/>
      <c r="B578" s="2"/>
      <c r="K578" s="1"/>
      <c r="V578" s="3"/>
    </row>
    <row r="579" spans="1:22" ht="12.75">
      <c r="A579" s="1"/>
      <c r="B579" s="2"/>
      <c r="K579" s="1"/>
      <c r="V579" s="3"/>
    </row>
    <row r="580" spans="1:22" ht="12.75">
      <c r="A580" s="1"/>
      <c r="B580" s="2"/>
      <c r="K580" s="1"/>
      <c r="V580" s="3"/>
    </row>
    <row r="581" spans="1:22" ht="12.75">
      <c r="A581" s="1"/>
      <c r="B581" s="2"/>
      <c r="K581" s="1"/>
      <c r="V581" s="3"/>
    </row>
    <row r="582" spans="1:22" ht="12.75">
      <c r="A582" s="1"/>
      <c r="B582" s="2"/>
      <c r="K582" s="1"/>
      <c r="V582" s="3"/>
    </row>
    <row r="583" spans="1:22" ht="12.75">
      <c r="A583" s="1"/>
      <c r="B583" s="2"/>
      <c r="K583" s="1"/>
      <c r="V583" s="3"/>
    </row>
    <row r="584" spans="1:22" ht="12.75">
      <c r="A584" s="1"/>
      <c r="B584" s="2"/>
      <c r="K584" s="1"/>
      <c r="V584" s="3"/>
    </row>
    <row r="585" spans="1:22" ht="12.75">
      <c r="A585" s="1"/>
      <c r="B585" s="2"/>
      <c r="K585" s="1"/>
      <c r="V585" s="3"/>
    </row>
    <row r="586" spans="1:22" ht="12.75">
      <c r="A586" s="1"/>
      <c r="B586" s="2"/>
      <c r="K586" s="1"/>
      <c r="V586" s="3"/>
    </row>
    <row r="587" spans="1:22" ht="12.75">
      <c r="A587" s="1"/>
      <c r="B587" s="2"/>
      <c r="K587" s="1"/>
      <c r="V587" s="3"/>
    </row>
    <row r="588" spans="1:22" ht="12.75">
      <c r="A588" s="1"/>
      <c r="B588" s="2"/>
      <c r="K588" s="1"/>
      <c r="V588" s="3"/>
    </row>
    <row r="589" spans="1:22" ht="12.75">
      <c r="A589" s="1"/>
      <c r="B589" s="2"/>
      <c r="K589" s="1"/>
      <c r="V589" s="3"/>
    </row>
    <row r="590" spans="1:22" ht="12.75">
      <c r="A590" s="1"/>
      <c r="B590" s="2"/>
      <c r="K590" s="1"/>
      <c r="V590" s="3"/>
    </row>
    <row r="591" spans="1:22" ht="12.75">
      <c r="A591" s="1"/>
      <c r="B591" s="2"/>
      <c r="K591" s="1"/>
      <c r="V591" s="3"/>
    </row>
    <row r="592" spans="1:22" ht="12.75">
      <c r="A592" s="1"/>
      <c r="B592" s="2"/>
      <c r="K592" s="1"/>
      <c r="V592" s="3"/>
    </row>
    <row r="593" spans="1:22" ht="12.75">
      <c r="A593" s="1"/>
      <c r="B593" s="2"/>
      <c r="K593" s="1"/>
      <c r="V593" s="3"/>
    </row>
    <row r="594" spans="1:22" ht="12.75">
      <c r="A594" s="1"/>
      <c r="B594" s="2"/>
      <c r="K594" s="1"/>
      <c r="V594" s="3"/>
    </row>
    <row r="595" spans="1:22" ht="12.75">
      <c r="A595" s="1"/>
      <c r="B595" s="2"/>
      <c r="K595" s="1"/>
      <c r="V595" s="3"/>
    </row>
    <row r="596" spans="1:22" ht="12.75">
      <c r="A596" s="1"/>
      <c r="B596" s="2"/>
      <c r="K596" s="1"/>
      <c r="V596" s="3"/>
    </row>
    <row r="597" spans="1:22" ht="12.75">
      <c r="A597" s="1"/>
      <c r="B597" s="2"/>
      <c r="K597" s="1"/>
      <c r="V597" s="3"/>
    </row>
    <row r="598" spans="1:22" ht="12.75">
      <c r="A598" s="1"/>
      <c r="B598" s="2"/>
      <c r="K598" s="1"/>
      <c r="V598" s="3"/>
    </row>
    <row r="599" spans="1:22" ht="12.75">
      <c r="A599" s="1"/>
      <c r="B599" s="2"/>
      <c r="K599" s="1"/>
      <c r="V599" s="3"/>
    </row>
    <row r="600" spans="1:22" ht="12.75">
      <c r="A600" s="1"/>
      <c r="B600" s="2"/>
      <c r="K600" s="1"/>
      <c r="V600" s="3"/>
    </row>
    <row r="601" spans="1:22" ht="12.75">
      <c r="A601" s="1"/>
      <c r="B601" s="2"/>
      <c r="K601" s="1"/>
      <c r="V601" s="3"/>
    </row>
    <row r="602" spans="1:22" ht="12.75">
      <c r="A602" s="1"/>
      <c r="B602" s="2"/>
      <c r="K602" s="1"/>
      <c r="V602" s="3"/>
    </row>
    <row r="603" spans="1:22" ht="12.75">
      <c r="A603" s="1"/>
      <c r="B603" s="2"/>
      <c r="K603" s="1"/>
      <c r="V603" s="3"/>
    </row>
    <row r="604" spans="1:22" ht="12.75">
      <c r="A604" s="1"/>
      <c r="B604" s="2"/>
      <c r="K604" s="1"/>
      <c r="V604" s="3"/>
    </row>
    <row r="605" spans="1:22" ht="12.75">
      <c r="A605" s="1"/>
      <c r="B605" s="2"/>
      <c r="K605" s="1"/>
      <c r="V605" s="3"/>
    </row>
    <row r="606" spans="1:22" ht="12.75">
      <c r="A606" s="1"/>
      <c r="B606" s="2"/>
      <c r="K606" s="1"/>
      <c r="V606" s="3"/>
    </row>
    <row r="607" spans="1:22" ht="12.75">
      <c r="A607" s="1"/>
      <c r="B607" s="2"/>
      <c r="K607" s="1"/>
      <c r="V607" s="3"/>
    </row>
    <row r="608" spans="1:22" ht="12.75">
      <c r="A608" s="1"/>
      <c r="B608" s="2"/>
      <c r="K608" s="1"/>
      <c r="V608" s="3"/>
    </row>
    <row r="609" spans="1:22" ht="12.75">
      <c r="A609" s="1"/>
      <c r="B609" s="2"/>
      <c r="K609" s="1"/>
      <c r="V609" s="3"/>
    </row>
    <row r="610" spans="1:22" ht="12.75">
      <c r="A610" s="1"/>
      <c r="B610" s="2"/>
      <c r="K610" s="1"/>
      <c r="V610" s="3"/>
    </row>
    <row r="611" spans="1:22" ht="12.75">
      <c r="A611" s="1"/>
      <c r="B611" s="2"/>
      <c r="K611" s="1"/>
      <c r="V611" s="3"/>
    </row>
    <row r="612" spans="1:22" ht="12.75">
      <c r="A612" s="1"/>
      <c r="B612" s="2"/>
      <c r="K612" s="1"/>
      <c r="V612" s="3"/>
    </row>
    <row r="613" spans="1:22" ht="12.75">
      <c r="A613" s="1"/>
      <c r="B613" s="2"/>
      <c r="K613" s="1"/>
      <c r="V613" s="3"/>
    </row>
    <row r="614" spans="1:22" ht="12.75">
      <c r="A614" s="1"/>
      <c r="B614" s="2"/>
      <c r="K614" s="1"/>
      <c r="V614" s="3"/>
    </row>
    <row r="615" spans="1:22" ht="12.75">
      <c r="A615" s="1"/>
      <c r="B615" s="2"/>
      <c r="K615" s="1"/>
      <c r="V615" s="3"/>
    </row>
    <row r="616" spans="1:22" ht="12.75">
      <c r="A616" s="1"/>
      <c r="B616" s="2"/>
      <c r="K616" s="1"/>
      <c r="V616" s="3"/>
    </row>
    <row r="617" spans="1:22" ht="12.75">
      <c r="A617" s="1"/>
      <c r="B617" s="2"/>
      <c r="K617" s="1"/>
      <c r="V617" s="3"/>
    </row>
    <row r="618" spans="1:22" ht="12.75">
      <c r="A618" s="1"/>
      <c r="B618" s="2"/>
      <c r="K618" s="1"/>
      <c r="V618" s="3"/>
    </row>
    <row r="619" spans="1:22" ht="12.75">
      <c r="A619" s="1"/>
      <c r="B619" s="2"/>
      <c r="K619" s="1"/>
      <c r="V619" s="3"/>
    </row>
    <row r="620" spans="1:22" ht="12.75">
      <c r="A620" s="1"/>
      <c r="B620" s="2"/>
      <c r="K620" s="1"/>
      <c r="V620" s="3"/>
    </row>
    <row r="621" spans="1:22" ht="12.75">
      <c r="A621" s="1"/>
      <c r="B621" s="2"/>
      <c r="K621" s="1"/>
      <c r="V621" s="3"/>
    </row>
    <row r="622" spans="1:22" ht="12.75">
      <c r="A622" s="1"/>
      <c r="B622" s="2"/>
      <c r="K622" s="1"/>
      <c r="V622" s="3"/>
    </row>
    <row r="623" spans="1:22" ht="12.75">
      <c r="A623" s="1"/>
      <c r="B623" s="2"/>
      <c r="K623" s="1"/>
      <c r="V623" s="3"/>
    </row>
    <row r="624" spans="1:22" ht="12.75">
      <c r="A624" s="1"/>
      <c r="B624" s="2"/>
      <c r="K624" s="1"/>
      <c r="V624" s="3"/>
    </row>
    <row r="625" spans="1:22" ht="12.75">
      <c r="A625" s="1"/>
      <c r="B625" s="2"/>
      <c r="K625" s="1"/>
      <c r="V625" s="3"/>
    </row>
    <row r="626" spans="1:22" ht="12.75">
      <c r="A626" s="1"/>
      <c r="B626" s="2"/>
      <c r="K626" s="1"/>
      <c r="V626" s="3"/>
    </row>
    <row r="627" spans="1:22" ht="12.75">
      <c r="A627" s="1"/>
      <c r="B627" s="2"/>
      <c r="K627" s="1"/>
      <c r="V627" s="3"/>
    </row>
    <row r="628" spans="1:22" ht="12.75">
      <c r="A628" s="1"/>
      <c r="B628" s="2"/>
      <c r="K628" s="1"/>
      <c r="V628" s="3"/>
    </row>
    <row r="629" spans="1:22" ht="12.75">
      <c r="A629" s="1"/>
      <c r="B629" s="2"/>
      <c r="K629" s="1"/>
      <c r="V629" s="3"/>
    </row>
    <row r="630" spans="1:22" ht="12.75">
      <c r="A630" s="1"/>
      <c r="B630" s="2"/>
      <c r="K630" s="1"/>
      <c r="V630" s="3"/>
    </row>
    <row r="631" spans="1:22" ht="12.75">
      <c r="A631" s="1"/>
      <c r="B631" s="2"/>
      <c r="K631" s="1"/>
      <c r="V631" s="3"/>
    </row>
    <row r="632" spans="1:22" ht="12.75">
      <c r="A632" s="1"/>
      <c r="B632" s="2"/>
      <c r="K632" s="1"/>
      <c r="V632" s="3"/>
    </row>
    <row r="633" spans="1:22" ht="12.75">
      <c r="A633" s="1"/>
      <c r="B633" s="2"/>
      <c r="K633" s="1"/>
      <c r="V633" s="3"/>
    </row>
    <row r="634" spans="1:22" ht="12.75">
      <c r="A634" s="1"/>
      <c r="B634" s="2"/>
      <c r="K634" s="1"/>
      <c r="V634" s="3"/>
    </row>
    <row r="635" spans="1:22" ht="12.75">
      <c r="A635" s="1"/>
      <c r="B635" s="2"/>
      <c r="K635" s="1"/>
      <c r="V635" s="3"/>
    </row>
    <row r="636" spans="1:22" ht="12.75">
      <c r="A636" s="1"/>
      <c r="B636" s="2"/>
      <c r="K636" s="1"/>
      <c r="V636" s="3"/>
    </row>
    <row r="637" spans="1:22" ht="12.75">
      <c r="A637" s="1"/>
      <c r="B637" s="2"/>
      <c r="K637" s="1"/>
      <c r="V637" s="3"/>
    </row>
    <row r="638" spans="1:22" ht="12.75">
      <c r="A638" s="1"/>
      <c r="B638" s="2"/>
      <c r="K638" s="1"/>
      <c r="V638" s="3"/>
    </row>
    <row r="639" spans="1:22" ht="12.75">
      <c r="A639" s="1"/>
      <c r="B639" s="2"/>
      <c r="K639" s="1"/>
      <c r="V639" s="3"/>
    </row>
    <row r="640" spans="1:22" ht="12.75">
      <c r="A640" s="1"/>
      <c r="B640" s="2"/>
      <c r="K640" s="1"/>
      <c r="V640" s="3"/>
    </row>
    <row r="641" spans="1:22" ht="12.75">
      <c r="A641" s="1"/>
      <c r="B641" s="2"/>
      <c r="K641" s="1"/>
      <c r="V641" s="3"/>
    </row>
    <row r="642" spans="1:22" ht="12.75">
      <c r="A642" s="1"/>
      <c r="B642" s="2"/>
      <c r="K642" s="1"/>
      <c r="V642" s="3"/>
    </row>
    <row r="643" spans="1:22" ht="12.75">
      <c r="A643" s="1"/>
      <c r="B643" s="2"/>
      <c r="K643" s="1"/>
      <c r="V643" s="3"/>
    </row>
    <row r="644" spans="1:22" ht="12.75">
      <c r="A644" s="1"/>
      <c r="B644" s="2"/>
      <c r="K644" s="1"/>
      <c r="V644" s="3"/>
    </row>
    <row r="645" spans="1:22" ht="12.75">
      <c r="A645" s="1"/>
      <c r="B645" s="2"/>
      <c r="K645" s="1"/>
      <c r="V645" s="3"/>
    </row>
    <row r="646" spans="1:22" ht="12.75">
      <c r="A646" s="1"/>
      <c r="B646" s="2"/>
      <c r="K646" s="1"/>
      <c r="V646" s="3"/>
    </row>
    <row r="647" spans="1:22" ht="12.75">
      <c r="A647" s="1"/>
      <c r="B647" s="2"/>
      <c r="K647" s="1"/>
      <c r="V647" s="3"/>
    </row>
    <row r="648" spans="1:22" ht="12.75">
      <c r="A648" s="1"/>
      <c r="B648" s="2"/>
      <c r="K648" s="1"/>
      <c r="V648" s="3"/>
    </row>
    <row r="649" spans="1:22" ht="12.75">
      <c r="A649" s="1"/>
      <c r="B649" s="2"/>
      <c r="K649" s="1"/>
      <c r="V649" s="3"/>
    </row>
    <row r="650" spans="1:22" ht="12.75">
      <c r="A650" s="1"/>
      <c r="B650" s="2"/>
      <c r="K650" s="1"/>
      <c r="V650" s="3"/>
    </row>
    <row r="651" spans="1:22" ht="12.75">
      <c r="A651" s="1"/>
      <c r="B651" s="2"/>
      <c r="K651" s="1"/>
      <c r="V651" s="3"/>
    </row>
    <row r="652" spans="1:22" ht="12.75">
      <c r="A652" s="1"/>
      <c r="B652" s="2"/>
      <c r="K652" s="1"/>
      <c r="V652" s="3"/>
    </row>
    <row r="653" spans="1:22" ht="12.75">
      <c r="A653" s="1"/>
      <c r="B653" s="2"/>
      <c r="K653" s="1"/>
      <c r="V653" s="3"/>
    </row>
    <row r="654" spans="1:22" ht="12.75">
      <c r="A654" s="1"/>
      <c r="B654" s="2"/>
      <c r="K654" s="1"/>
      <c r="V654" s="3"/>
    </row>
    <row r="655" spans="1:22" ht="12.75">
      <c r="A655" s="1"/>
      <c r="B655" s="2"/>
      <c r="K655" s="1"/>
      <c r="V655" s="3"/>
    </row>
    <row r="656" spans="1:22" ht="12.75">
      <c r="A656" s="1"/>
      <c r="B656" s="2"/>
      <c r="K656" s="1"/>
      <c r="V656" s="3"/>
    </row>
    <row r="657" spans="1:22" ht="12.75">
      <c r="A657" s="1"/>
      <c r="B657" s="2"/>
      <c r="K657" s="1"/>
      <c r="V657" s="3"/>
    </row>
    <row r="658" spans="1:22" ht="12.75">
      <c r="A658" s="1"/>
      <c r="B658" s="2"/>
      <c r="K658" s="1"/>
      <c r="V658" s="3"/>
    </row>
    <row r="659" spans="1:22" ht="12.75">
      <c r="A659" s="1"/>
      <c r="B659" s="2"/>
      <c r="K659" s="1"/>
      <c r="V659" s="3"/>
    </row>
    <row r="660" spans="1:22" ht="12.75">
      <c r="A660" s="1"/>
      <c r="B660" s="2"/>
      <c r="K660" s="1"/>
      <c r="V660" s="3"/>
    </row>
    <row r="661" spans="1:22" ht="12.75">
      <c r="A661" s="1"/>
      <c r="B661" s="2"/>
      <c r="K661" s="1"/>
      <c r="V661" s="3"/>
    </row>
    <row r="662" spans="1:22" ht="12.75">
      <c r="A662" s="1"/>
      <c r="B662" s="2"/>
      <c r="K662" s="1"/>
      <c r="V662" s="3"/>
    </row>
    <row r="663" spans="1:22" ht="12.75">
      <c r="A663" s="1"/>
      <c r="B663" s="2"/>
      <c r="K663" s="1"/>
      <c r="V663" s="3"/>
    </row>
    <row r="664" spans="1:22" ht="12.75">
      <c r="A664" s="1"/>
      <c r="B664" s="2"/>
      <c r="K664" s="1"/>
      <c r="V664" s="3"/>
    </row>
    <row r="665" spans="1:22" ht="12.75">
      <c r="A665" s="1"/>
      <c r="B665" s="2"/>
      <c r="K665" s="1"/>
      <c r="V665" s="3"/>
    </row>
    <row r="666" spans="1:22" ht="12.75">
      <c r="A666" s="1"/>
      <c r="B666" s="2"/>
      <c r="K666" s="1"/>
      <c r="V666" s="3"/>
    </row>
    <row r="667" spans="1:22" ht="12.75">
      <c r="A667" s="1"/>
      <c r="B667" s="2"/>
      <c r="K667" s="1"/>
      <c r="V667" s="3"/>
    </row>
    <row r="668" spans="1:22" ht="12.75">
      <c r="A668" s="1"/>
      <c r="B668" s="2"/>
      <c r="K668" s="1"/>
      <c r="V668" s="3"/>
    </row>
    <row r="669" spans="1:22" ht="12.75">
      <c r="A669" s="1"/>
      <c r="B669" s="2"/>
      <c r="K669" s="1"/>
      <c r="V669" s="3"/>
    </row>
    <row r="670" spans="1:22" ht="12.75">
      <c r="A670" s="1"/>
      <c r="B670" s="2"/>
      <c r="K670" s="1"/>
      <c r="V670" s="3"/>
    </row>
    <row r="671" spans="1:22" ht="12.75">
      <c r="A671" s="1"/>
      <c r="B671" s="2"/>
      <c r="K671" s="1"/>
      <c r="V671" s="3"/>
    </row>
    <row r="672" spans="1:22" ht="12.75">
      <c r="A672" s="1"/>
      <c r="B672" s="2"/>
      <c r="K672" s="1"/>
      <c r="V672" s="3"/>
    </row>
    <row r="673" spans="1:22" ht="12.75">
      <c r="A673" s="1"/>
      <c r="B673" s="2"/>
      <c r="K673" s="1"/>
      <c r="V673" s="3"/>
    </row>
    <row r="674" spans="1:22" ht="12.75">
      <c r="A674" s="1"/>
      <c r="B674" s="2"/>
      <c r="K674" s="1"/>
      <c r="V674" s="3"/>
    </row>
    <row r="675" spans="1:22" ht="12.75">
      <c r="A675" s="1"/>
      <c r="B675" s="2"/>
      <c r="K675" s="1"/>
      <c r="V675" s="3"/>
    </row>
    <row r="676" spans="1:22" ht="12.75">
      <c r="A676" s="1"/>
      <c r="B676" s="2"/>
      <c r="K676" s="1"/>
      <c r="V676" s="3"/>
    </row>
    <row r="677" spans="1:22" ht="12.75">
      <c r="A677" s="1"/>
      <c r="B677" s="2"/>
      <c r="K677" s="1"/>
      <c r="V677" s="3"/>
    </row>
    <row r="678" spans="1:22" ht="12.75">
      <c r="A678" s="1"/>
      <c r="B678" s="2"/>
      <c r="K678" s="1"/>
      <c r="V678" s="3"/>
    </row>
    <row r="679" spans="1:22" ht="12.75">
      <c r="A679" s="1"/>
      <c r="B679" s="2"/>
      <c r="K679" s="1"/>
      <c r="V679" s="3"/>
    </row>
    <row r="680" spans="1:22" ht="12.75">
      <c r="A680" s="1"/>
      <c r="B680" s="2"/>
      <c r="K680" s="1"/>
      <c r="V680" s="3"/>
    </row>
    <row r="681" spans="1:22" ht="12.75">
      <c r="A681" s="1"/>
      <c r="B681" s="2"/>
      <c r="K681" s="1"/>
      <c r="V681" s="3"/>
    </row>
    <row r="682" spans="1:22" ht="12.75">
      <c r="A682" s="1"/>
      <c r="B682" s="2"/>
      <c r="K682" s="1"/>
      <c r="V682" s="3"/>
    </row>
    <row r="683" spans="1:22" ht="12.75">
      <c r="A683" s="1"/>
      <c r="B683" s="2"/>
      <c r="K683" s="1"/>
      <c r="V683" s="3"/>
    </row>
    <row r="684" spans="1:22" ht="12.75">
      <c r="A684" s="1"/>
      <c r="B684" s="2"/>
      <c r="K684" s="1"/>
      <c r="V684" s="3"/>
    </row>
    <row r="685" spans="1:22" ht="12.75">
      <c r="A685" s="1"/>
      <c r="B685" s="2"/>
      <c r="K685" s="1"/>
      <c r="V685" s="3"/>
    </row>
    <row r="686" spans="1:22" ht="12.75">
      <c r="A686" s="1"/>
      <c r="B686" s="2"/>
      <c r="K686" s="1"/>
      <c r="V686" s="3"/>
    </row>
    <row r="687" spans="1:22" ht="12.75">
      <c r="A687" s="1"/>
      <c r="B687" s="2"/>
      <c r="K687" s="1"/>
      <c r="V687" s="3"/>
    </row>
    <row r="688" spans="1:22" ht="12.75">
      <c r="A688" s="1"/>
      <c r="B688" s="2"/>
      <c r="K688" s="1"/>
      <c r="V688" s="3"/>
    </row>
    <row r="689" spans="1:22" ht="12.75">
      <c r="A689" s="1"/>
      <c r="B689" s="2"/>
      <c r="K689" s="1"/>
      <c r="V689" s="3"/>
    </row>
    <row r="690" spans="1:22" ht="12.75">
      <c r="A690" s="1"/>
      <c r="B690" s="2"/>
      <c r="K690" s="1"/>
      <c r="V690" s="3"/>
    </row>
    <row r="691" spans="1:22" ht="12.75">
      <c r="A691" s="1"/>
      <c r="B691" s="2"/>
      <c r="K691" s="1"/>
      <c r="V691" s="3"/>
    </row>
    <row r="692" spans="1:22" ht="12.75">
      <c r="A692" s="1"/>
      <c r="B692" s="2"/>
      <c r="K692" s="1"/>
      <c r="V692" s="3"/>
    </row>
    <row r="693" spans="1:22" ht="12.75">
      <c r="A693" s="1"/>
      <c r="B693" s="2"/>
      <c r="K693" s="1"/>
      <c r="V693" s="3"/>
    </row>
    <row r="694" spans="1:22" ht="12.75">
      <c r="A694" s="1"/>
      <c r="B694" s="2"/>
      <c r="K694" s="1"/>
      <c r="V694" s="3"/>
    </row>
    <row r="695" spans="1:22" ht="12.75">
      <c r="A695" s="1"/>
      <c r="B695" s="2"/>
      <c r="K695" s="1"/>
      <c r="V695" s="3"/>
    </row>
    <row r="696" spans="1:22" ht="12.75">
      <c r="A696" s="1"/>
      <c r="B696" s="2"/>
      <c r="K696" s="1"/>
      <c r="V696" s="3"/>
    </row>
    <row r="697" spans="1:22" ht="12.75">
      <c r="A697" s="1"/>
      <c r="B697" s="2"/>
      <c r="K697" s="1"/>
      <c r="V697" s="3"/>
    </row>
    <row r="698" spans="1:22" ht="12.75">
      <c r="A698" s="1"/>
      <c r="B698" s="2"/>
      <c r="K698" s="1"/>
      <c r="V698" s="3"/>
    </row>
    <row r="699" spans="1:22" ht="12.75">
      <c r="A699" s="1"/>
      <c r="B699" s="2"/>
      <c r="K699" s="1"/>
      <c r="V699" s="3"/>
    </row>
    <row r="700" spans="1:22" ht="12.75">
      <c r="A700" s="1"/>
      <c r="B700" s="2"/>
      <c r="K700" s="1"/>
      <c r="V700" s="3"/>
    </row>
    <row r="701" spans="1:22" ht="12.75">
      <c r="A701" s="1"/>
      <c r="B701" s="2"/>
      <c r="K701" s="1"/>
      <c r="V701" s="3"/>
    </row>
    <row r="702" spans="1:22" ht="12.75">
      <c r="A702" s="1"/>
      <c r="B702" s="2"/>
      <c r="K702" s="1"/>
      <c r="V702" s="3"/>
    </row>
    <row r="703" spans="1:22" ht="12.75">
      <c r="A703" s="1"/>
      <c r="B703" s="2"/>
      <c r="K703" s="1"/>
      <c r="V703" s="3"/>
    </row>
    <row r="704" spans="1:22" ht="12.75">
      <c r="A704" s="1"/>
      <c r="B704" s="2"/>
      <c r="K704" s="1"/>
      <c r="V704" s="3"/>
    </row>
    <row r="705" spans="1:22" ht="12.75">
      <c r="A705" s="1"/>
      <c r="B705" s="2"/>
      <c r="K705" s="1"/>
      <c r="V705" s="3"/>
    </row>
    <row r="706" spans="1:22" ht="12.75">
      <c r="A706" s="1"/>
      <c r="B706" s="2"/>
      <c r="K706" s="1"/>
      <c r="V706" s="3"/>
    </row>
    <row r="707" spans="1:22" ht="12.75">
      <c r="A707" s="1"/>
      <c r="B707" s="2"/>
      <c r="K707" s="1"/>
      <c r="V707" s="3"/>
    </row>
    <row r="708" spans="1:22" ht="12.75">
      <c r="A708" s="1"/>
      <c r="B708" s="2"/>
      <c r="K708" s="1"/>
      <c r="V708" s="3"/>
    </row>
    <row r="709" spans="1:22" ht="12.75">
      <c r="A709" s="1"/>
      <c r="B709" s="2"/>
      <c r="K709" s="1"/>
      <c r="V709" s="3"/>
    </row>
    <row r="710" spans="1:22" ht="12.75">
      <c r="A710" s="1"/>
      <c r="B710" s="2"/>
      <c r="K710" s="1"/>
      <c r="V710" s="3"/>
    </row>
    <row r="711" spans="1:22" ht="12.75">
      <c r="A711" s="1"/>
      <c r="B711" s="2"/>
      <c r="K711" s="1"/>
      <c r="V711" s="3"/>
    </row>
    <row r="712" spans="1:22" ht="12.75">
      <c r="A712" s="1"/>
      <c r="B712" s="2"/>
      <c r="K712" s="1"/>
      <c r="V712" s="3"/>
    </row>
    <row r="713" spans="1:22" ht="12.75">
      <c r="A713" s="1"/>
      <c r="B713" s="2"/>
      <c r="K713" s="1"/>
      <c r="V713" s="3"/>
    </row>
    <row r="714" spans="1:22" ht="12.75">
      <c r="A714" s="1"/>
      <c r="B714" s="2"/>
      <c r="K714" s="1"/>
      <c r="V714" s="3"/>
    </row>
    <row r="715" spans="1:22" ht="12.75">
      <c r="A715" s="1"/>
      <c r="B715" s="2"/>
      <c r="K715" s="1"/>
      <c r="V715" s="3"/>
    </row>
    <row r="716" spans="1:22" ht="12.75">
      <c r="A716" s="1"/>
      <c r="B716" s="2"/>
      <c r="K716" s="1"/>
      <c r="V716" s="3"/>
    </row>
    <row r="717" spans="1:22" ht="12.75">
      <c r="A717" s="1"/>
      <c r="B717" s="2"/>
      <c r="K717" s="1"/>
      <c r="V717" s="3"/>
    </row>
    <row r="718" spans="1:22" ht="12.75">
      <c r="A718" s="1"/>
      <c r="B718" s="2"/>
      <c r="K718" s="1"/>
      <c r="V718" s="3"/>
    </row>
    <row r="719" spans="1:22" ht="12.75">
      <c r="A719" s="1"/>
      <c r="B719" s="2"/>
      <c r="K719" s="1"/>
      <c r="V719" s="3"/>
    </row>
    <row r="720" spans="1:22" ht="12.75">
      <c r="A720" s="1"/>
      <c r="B720" s="2"/>
      <c r="K720" s="1"/>
      <c r="V720" s="3"/>
    </row>
    <row r="721" spans="1:22" ht="12.75">
      <c r="A721" s="1"/>
      <c r="B721" s="2"/>
      <c r="K721" s="1"/>
      <c r="V721" s="3"/>
    </row>
    <row r="722" spans="1:22" ht="12.75">
      <c r="A722" s="1"/>
      <c r="B722" s="2"/>
      <c r="K722" s="1"/>
      <c r="V722" s="3"/>
    </row>
    <row r="723" spans="1:22" ht="12.75">
      <c r="A723" s="1"/>
      <c r="B723" s="2"/>
      <c r="K723" s="1"/>
      <c r="V723" s="3"/>
    </row>
    <row r="724" spans="1:22" ht="12.75">
      <c r="A724" s="1"/>
      <c r="B724" s="2"/>
      <c r="K724" s="1"/>
      <c r="V724" s="3"/>
    </row>
    <row r="725" spans="1:22" ht="12.75">
      <c r="A725" s="1"/>
      <c r="B725" s="2"/>
      <c r="K725" s="1"/>
      <c r="V725" s="3"/>
    </row>
    <row r="726" spans="1:22" ht="12.75">
      <c r="A726" s="1"/>
      <c r="B726" s="2"/>
      <c r="K726" s="1"/>
      <c r="V726" s="3"/>
    </row>
    <row r="727" spans="1:22" ht="12.75">
      <c r="A727" s="1"/>
      <c r="B727" s="2"/>
      <c r="K727" s="1"/>
      <c r="V727" s="3"/>
    </row>
    <row r="728" spans="1:22" ht="12.75">
      <c r="A728" s="1"/>
      <c r="B728" s="2"/>
      <c r="K728" s="1"/>
      <c r="V728" s="3"/>
    </row>
    <row r="729" spans="1:22" ht="12.75">
      <c r="A729" s="1"/>
      <c r="B729" s="2"/>
      <c r="K729" s="1"/>
      <c r="V729" s="3"/>
    </row>
    <row r="730" spans="1:22" ht="12.75">
      <c r="A730" s="1"/>
      <c r="B730" s="2"/>
      <c r="K730" s="1"/>
      <c r="V730" s="3"/>
    </row>
    <row r="731" spans="1:22" ht="12.75">
      <c r="A731" s="1"/>
      <c r="B731" s="2"/>
      <c r="K731" s="1"/>
      <c r="V731" s="3"/>
    </row>
    <row r="732" spans="1:22" ht="12.75">
      <c r="A732" s="1"/>
      <c r="B732" s="2"/>
      <c r="K732" s="1"/>
      <c r="V732" s="3"/>
    </row>
    <row r="733" spans="1:22" ht="12.75">
      <c r="A733" s="1"/>
      <c r="B733" s="2"/>
      <c r="K733" s="1"/>
      <c r="V733" s="3"/>
    </row>
    <row r="734" spans="1:22" ht="12.75">
      <c r="A734" s="1"/>
      <c r="B734" s="2"/>
      <c r="K734" s="1"/>
      <c r="V734" s="3"/>
    </row>
    <row r="735" spans="1:22" ht="12.75">
      <c r="A735" s="1"/>
      <c r="B735" s="2"/>
      <c r="K735" s="1"/>
      <c r="V735" s="3"/>
    </row>
    <row r="736" spans="1:22" ht="12.75">
      <c r="A736" s="1"/>
      <c r="B736" s="2"/>
      <c r="K736" s="1"/>
      <c r="V736" s="3"/>
    </row>
    <row r="737" spans="1:22" ht="12.75">
      <c r="A737" s="1"/>
      <c r="B737" s="2"/>
      <c r="K737" s="1"/>
      <c r="V737" s="3"/>
    </row>
    <row r="738" spans="1:22" ht="12.75">
      <c r="A738" s="1"/>
      <c r="B738" s="2"/>
      <c r="K738" s="1"/>
      <c r="V738" s="3"/>
    </row>
    <row r="739" spans="1:22" ht="12.75">
      <c r="A739" s="1"/>
      <c r="B739" s="2"/>
      <c r="K739" s="1"/>
      <c r="V739" s="3"/>
    </row>
    <row r="740" spans="1:22" ht="12.75">
      <c r="A740" s="1"/>
      <c r="B740" s="2"/>
      <c r="K740" s="1"/>
      <c r="V740" s="3"/>
    </row>
    <row r="741" spans="1:22" ht="12.75">
      <c r="A741" s="1"/>
      <c r="B741" s="2"/>
      <c r="K741" s="1"/>
      <c r="V741" s="3"/>
    </row>
    <row r="742" spans="1:22" ht="12.75">
      <c r="A742" s="1"/>
      <c r="B742" s="2"/>
      <c r="K742" s="1"/>
      <c r="V742" s="3"/>
    </row>
    <row r="743" spans="1:22" ht="12.75">
      <c r="A743" s="1"/>
      <c r="B743" s="2"/>
      <c r="K743" s="1"/>
      <c r="V743" s="3"/>
    </row>
    <row r="744" spans="1:22" ht="12.75">
      <c r="A744" s="1"/>
      <c r="B744" s="2"/>
      <c r="K744" s="1"/>
      <c r="V744" s="3"/>
    </row>
    <row r="745" spans="1:22" ht="12.75">
      <c r="A745" s="1"/>
      <c r="B745" s="2"/>
      <c r="K745" s="1"/>
      <c r="V745" s="3"/>
    </row>
    <row r="746" spans="1:22" ht="12.75">
      <c r="A746" s="1"/>
      <c r="B746" s="2"/>
      <c r="K746" s="1"/>
      <c r="V746" s="3"/>
    </row>
    <row r="747" spans="1:22" ht="12.75">
      <c r="A747" s="1"/>
      <c r="B747" s="2"/>
      <c r="K747" s="1"/>
      <c r="V747" s="3"/>
    </row>
    <row r="748" spans="1:22" ht="12.75">
      <c r="A748" s="1"/>
      <c r="B748" s="2"/>
      <c r="K748" s="1"/>
      <c r="V748" s="3"/>
    </row>
    <row r="749" spans="1:22" ht="12.75">
      <c r="A749" s="1"/>
      <c r="B749" s="2"/>
      <c r="K749" s="1"/>
      <c r="V749" s="3"/>
    </row>
    <row r="750" spans="1:22" ht="12.75">
      <c r="A750" s="1"/>
      <c r="B750" s="2"/>
      <c r="K750" s="1"/>
      <c r="V750" s="3"/>
    </row>
    <row r="751" spans="1:22" ht="12.75">
      <c r="A751" s="1"/>
      <c r="B751" s="2"/>
      <c r="K751" s="1"/>
      <c r="V751" s="3"/>
    </row>
    <row r="752" spans="1:22" ht="12.75">
      <c r="A752" s="1"/>
      <c r="B752" s="2"/>
      <c r="K752" s="1"/>
      <c r="V752" s="3"/>
    </row>
    <row r="753" spans="1:22" ht="12.75">
      <c r="A753" s="1"/>
      <c r="B753" s="2"/>
      <c r="K753" s="1"/>
      <c r="V753" s="3"/>
    </row>
    <row r="754" spans="1:22" ht="12.75">
      <c r="A754" s="1"/>
      <c r="B754" s="2"/>
      <c r="K754" s="1"/>
      <c r="V754" s="3"/>
    </row>
    <row r="755" spans="1:22" ht="12.75">
      <c r="A755" s="1"/>
      <c r="B755" s="2"/>
      <c r="K755" s="1"/>
      <c r="V755" s="3"/>
    </row>
    <row r="756" spans="1:22" ht="12.75">
      <c r="A756" s="1"/>
      <c r="B756" s="2"/>
      <c r="K756" s="1"/>
      <c r="V756" s="3"/>
    </row>
    <row r="757" spans="1:22" ht="12.75">
      <c r="A757" s="1"/>
      <c r="B757" s="2"/>
      <c r="K757" s="1"/>
      <c r="V757" s="3"/>
    </row>
    <row r="758" spans="1:22" ht="12.75">
      <c r="A758" s="1"/>
      <c r="B758" s="2"/>
      <c r="K758" s="1"/>
      <c r="V758" s="3"/>
    </row>
    <row r="759" spans="1:22" ht="12.75">
      <c r="A759" s="1"/>
      <c r="B759" s="2"/>
      <c r="K759" s="1"/>
      <c r="V759" s="3"/>
    </row>
    <row r="760" spans="1:22" ht="12.75">
      <c r="A760" s="1"/>
      <c r="B760" s="2"/>
      <c r="K760" s="1"/>
      <c r="V760" s="3"/>
    </row>
    <row r="761" spans="1:22" ht="12.75">
      <c r="A761" s="1"/>
      <c r="B761" s="2"/>
      <c r="K761" s="1"/>
      <c r="V761" s="3"/>
    </row>
    <row r="762" spans="1:22" ht="12.75">
      <c r="A762" s="1"/>
      <c r="B762" s="2"/>
      <c r="K762" s="1"/>
      <c r="V762" s="3"/>
    </row>
    <row r="763" spans="1:22" ht="12.75">
      <c r="A763" s="1"/>
      <c r="B763" s="2"/>
      <c r="K763" s="1"/>
      <c r="V763" s="3"/>
    </row>
    <row r="764" spans="1:22" ht="12.75">
      <c r="A764" s="1"/>
      <c r="B764" s="2"/>
      <c r="K764" s="1"/>
      <c r="V764" s="3"/>
    </row>
    <row r="765" spans="1:22" ht="12.75">
      <c r="A765" s="1"/>
      <c r="B765" s="2"/>
      <c r="K765" s="1"/>
      <c r="V765" s="3"/>
    </row>
    <row r="766" spans="1:22" ht="12.75">
      <c r="A766" s="1"/>
      <c r="B766" s="2"/>
      <c r="K766" s="1"/>
      <c r="V766" s="3"/>
    </row>
    <row r="767" spans="1:22" ht="12.75">
      <c r="A767" s="1"/>
      <c r="B767" s="2"/>
      <c r="K767" s="1"/>
      <c r="V767" s="3"/>
    </row>
    <row r="768" spans="1:22" ht="12.75">
      <c r="A768" s="1"/>
      <c r="B768" s="2"/>
      <c r="K768" s="1"/>
      <c r="V768" s="3"/>
    </row>
    <row r="769" spans="1:22" ht="12.75">
      <c r="A769" s="1"/>
      <c r="B769" s="2"/>
      <c r="K769" s="1"/>
      <c r="V769" s="3"/>
    </row>
    <row r="770" spans="1:22" ht="12.75">
      <c r="A770" s="1"/>
      <c r="B770" s="2"/>
      <c r="K770" s="1"/>
      <c r="V770" s="3"/>
    </row>
    <row r="771" spans="1:22" ht="12.75">
      <c r="A771" s="1"/>
      <c r="B771" s="2"/>
      <c r="K771" s="1"/>
      <c r="V771" s="3"/>
    </row>
    <row r="772" spans="1:22" ht="12.75">
      <c r="A772" s="1"/>
      <c r="B772" s="2"/>
      <c r="K772" s="1"/>
      <c r="V772" s="3"/>
    </row>
    <row r="773" spans="1:22" ht="12.75">
      <c r="A773" s="1"/>
      <c r="B773" s="2"/>
      <c r="K773" s="1"/>
      <c r="V773" s="3"/>
    </row>
    <row r="774" spans="1:22" ht="12.75">
      <c r="A774" s="1"/>
      <c r="B774" s="2"/>
      <c r="K774" s="1"/>
      <c r="V774" s="3"/>
    </row>
    <row r="775" spans="1:22" ht="12.75">
      <c r="A775" s="1"/>
      <c r="B775" s="2"/>
      <c r="K775" s="1"/>
      <c r="V775" s="3"/>
    </row>
    <row r="776" spans="1:22" ht="12.75">
      <c r="A776" s="1"/>
      <c r="B776" s="2"/>
      <c r="K776" s="1"/>
      <c r="V776" s="3"/>
    </row>
    <row r="777" spans="1:22" ht="12.75">
      <c r="A777" s="1"/>
      <c r="B777" s="2"/>
      <c r="K777" s="1"/>
      <c r="V777" s="3"/>
    </row>
    <row r="778" spans="1:22" ht="12.75">
      <c r="A778" s="1"/>
      <c r="B778" s="2"/>
      <c r="K778" s="1"/>
      <c r="V778" s="3"/>
    </row>
    <row r="779" spans="1:22" ht="12.75">
      <c r="A779" s="1"/>
      <c r="B779" s="2"/>
      <c r="K779" s="1"/>
      <c r="V779" s="3"/>
    </row>
    <row r="780" spans="1:22" ht="12.75">
      <c r="A780" s="1"/>
      <c r="B780" s="2"/>
      <c r="K780" s="1"/>
      <c r="V780" s="3"/>
    </row>
    <row r="781" spans="1:22" ht="12.75">
      <c r="A781" s="1"/>
      <c r="B781" s="2"/>
      <c r="K781" s="1"/>
      <c r="V781" s="3"/>
    </row>
    <row r="782" spans="1:22" ht="12.75">
      <c r="A782" s="1"/>
      <c r="B782" s="2"/>
      <c r="K782" s="1"/>
      <c r="V782" s="3"/>
    </row>
    <row r="783" spans="1:22" ht="12.75">
      <c r="A783" s="1"/>
      <c r="B783" s="2"/>
      <c r="K783" s="1"/>
      <c r="V783" s="3"/>
    </row>
    <row r="784" spans="1:22" ht="12.75">
      <c r="A784" s="1"/>
      <c r="B784" s="2"/>
      <c r="K784" s="1"/>
      <c r="V784" s="3"/>
    </row>
    <row r="785" spans="1:22" ht="12.75">
      <c r="A785" s="1"/>
      <c r="B785" s="2"/>
      <c r="K785" s="1"/>
      <c r="V785" s="3"/>
    </row>
    <row r="786" spans="1:22" ht="12.75">
      <c r="A786" s="1"/>
      <c r="B786" s="2"/>
      <c r="K786" s="1"/>
      <c r="V786" s="3"/>
    </row>
    <row r="787" spans="1:22" ht="12.75">
      <c r="A787" s="1"/>
      <c r="B787" s="2"/>
      <c r="K787" s="1"/>
      <c r="V787" s="3"/>
    </row>
    <row r="788" spans="1:22" ht="12.75">
      <c r="A788" s="1"/>
      <c r="B788" s="2"/>
      <c r="K788" s="1"/>
      <c r="V788" s="3"/>
    </row>
    <row r="789" spans="1:22" ht="12.75">
      <c r="A789" s="1"/>
      <c r="B789" s="2"/>
      <c r="K789" s="1"/>
      <c r="V789" s="3"/>
    </row>
    <row r="790" spans="1:22" ht="12.75">
      <c r="A790" s="1"/>
      <c r="B790" s="2"/>
      <c r="K790" s="1"/>
      <c r="V790" s="3"/>
    </row>
    <row r="791" spans="1:22" ht="12.75">
      <c r="A791" s="1"/>
      <c r="B791" s="2"/>
      <c r="K791" s="1"/>
      <c r="V791" s="3"/>
    </row>
    <row r="792" spans="1:22" ht="12.75">
      <c r="A792" s="1"/>
      <c r="B792" s="2"/>
      <c r="K792" s="1"/>
      <c r="V792" s="3"/>
    </row>
    <row r="793" spans="1:22" ht="12.75">
      <c r="A793" s="1"/>
      <c r="B793" s="2"/>
      <c r="K793" s="1"/>
      <c r="V793" s="3"/>
    </row>
    <row r="794" spans="1:22" ht="12.75">
      <c r="A794" s="1"/>
      <c r="B794" s="2"/>
      <c r="K794" s="1"/>
      <c r="V794" s="3"/>
    </row>
    <row r="795" spans="1:22" ht="12.75">
      <c r="A795" s="1"/>
      <c r="B795" s="2"/>
      <c r="K795" s="1"/>
      <c r="V795" s="3"/>
    </row>
    <row r="796" spans="1:22" ht="12.75">
      <c r="A796" s="1"/>
      <c r="B796" s="2"/>
      <c r="K796" s="1"/>
      <c r="V796" s="3"/>
    </row>
    <row r="797" spans="1:22" ht="12.75">
      <c r="A797" s="1"/>
      <c r="B797" s="2"/>
      <c r="K797" s="1"/>
      <c r="V797" s="3"/>
    </row>
    <row r="798" spans="1:22" ht="12.75">
      <c r="A798" s="1"/>
      <c r="B798" s="2"/>
      <c r="K798" s="1"/>
      <c r="V798" s="3"/>
    </row>
    <row r="799" spans="1:22" ht="12.75">
      <c r="A799" s="1"/>
      <c r="B799" s="2"/>
      <c r="K799" s="1"/>
      <c r="V799" s="3"/>
    </row>
    <row r="800" spans="1:22" ht="12.75">
      <c r="A800" s="1"/>
      <c r="B800" s="2"/>
      <c r="K800" s="1"/>
      <c r="V800" s="3"/>
    </row>
    <row r="801" spans="1:22" ht="12.75">
      <c r="A801" s="1"/>
      <c r="B801" s="2"/>
      <c r="K801" s="1"/>
      <c r="V801" s="3"/>
    </row>
    <row r="802" spans="1:22" ht="12.75">
      <c r="A802" s="1"/>
      <c r="B802" s="2"/>
      <c r="K802" s="1"/>
      <c r="V802" s="3"/>
    </row>
    <row r="803" spans="1:22" ht="12.75">
      <c r="A803" s="1"/>
      <c r="B803" s="2"/>
      <c r="K803" s="1"/>
      <c r="V803" s="3"/>
    </row>
    <row r="804" spans="1:22" ht="12.75">
      <c r="A804" s="1"/>
      <c r="B804" s="2"/>
      <c r="K804" s="1"/>
      <c r="V804" s="3"/>
    </row>
    <row r="805" spans="1:22" ht="12.75">
      <c r="A805" s="1"/>
      <c r="B805" s="2"/>
      <c r="K805" s="1"/>
      <c r="V805" s="3"/>
    </row>
    <row r="806" spans="1:22" ht="12.75">
      <c r="A806" s="1"/>
      <c r="B806" s="2"/>
      <c r="K806" s="1"/>
      <c r="V806" s="3"/>
    </row>
    <row r="807" spans="1:22" ht="12.75">
      <c r="A807" s="1"/>
      <c r="B807" s="2"/>
      <c r="K807" s="1"/>
      <c r="V807" s="3"/>
    </row>
    <row r="808" spans="1:22" ht="12.75">
      <c r="A808" s="1"/>
      <c r="B808" s="2"/>
      <c r="K808" s="1"/>
      <c r="V808" s="3"/>
    </row>
    <row r="809" spans="1:22" ht="12.75">
      <c r="A809" s="1"/>
      <c r="B809" s="2"/>
      <c r="K809" s="1"/>
      <c r="V809" s="3"/>
    </row>
    <row r="810" spans="1:22" ht="12.75">
      <c r="A810" s="1"/>
      <c r="B810" s="2"/>
      <c r="K810" s="1"/>
      <c r="V810" s="3"/>
    </row>
    <row r="811" spans="1:22" ht="12.75">
      <c r="A811" s="1"/>
      <c r="B811" s="2"/>
      <c r="K811" s="1"/>
      <c r="V811" s="3"/>
    </row>
    <row r="812" spans="1:22" ht="12.75">
      <c r="A812" s="1"/>
      <c r="B812" s="2"/>
      <c r="K812" s="1"/>
      <c r="V812" s="3"/>
    </row>
    <row r="813" spans="1:22" ht="12.75">
      <c r="A813" s="1"/>
      <c r="B813" s="2"/>
      <c r="K813" s="1"/>
      <c r="V813" s="3"/>
    </row>
    <row r="814" spans="1:22" ht="12.75">
      <c r="A814" s="1"/>
      <c r="B814" s="2"/>
      <c r="K814" s="1"/>
      <c r="V814" s="3"/>
    </row>
    <row r="815" spans="1:22" ht="12.75">
      <c r="A815" s="1"/>
      <c r="B815" s="2"/>
      <c r="K815" s="1"/>
      <c r="V815" s="3"/>
    </row>
    <row r="816" spans="1:22" ht="12.75">
      <c r="A816" s="1"/>
      <c r="B816" s="2"/>
      <c r="K816" s="1"/>
      <c r="V816" s="3"/>
    </row>
    <row r="817" spans="1:22" ht="12.75">
      <c r="A817" s="1"/>
      <c r="B817" s="2"/>
      <c r="K817" s="1"/>
      <c r="V817" s="3"/>
    </row>
    <row r="818" spans="1:22" ht="12.75">
      <c r="A818" s="1"/>
      <c r="B818" s="2"/>
      <c r="K818" s="1"/>
      <c r="V818" s="3"/>
    </row>
    <row r="819" spans="1:22" ht="12.75">
      <c r="A819" s="1"/>
      <c r="B819" s="2"/>
      <c r="K819" s="1"/>
      <c r="V819" s="3"/>
    </row>
    <row r="820" spans="1:22" ht="12.75">
      <c r="A820" s="1"/>
      <c r="B820" s="2"/>
      <c r="K820" s="1"/>
      <c r="V820" s="3"/>
    </row>
    <row r="821" spans="1:22" ht="12.75">
      <c r="A821" s="1"/>
      <c r="B821" s="2"/>
      <c r="K821" s="1"/>
      <c r="V821" s="3"/>
    </row>
    <row r="822" spans="1:22" ht="12.75">
      <c r="A822" s="1"/>
      <c r="B822" s="2"/>
      <c r="K822" s="1"/>
      <c r="V822" s="3"/>
    </row>
    <row r="823" spans="1:22" ht="12.75">
      <c r="A823" s="1"/>
      <c r="B823" s="2"/>
      <c r="K823" s="1"/>
      <c r="V823" s="3"/>
    </row>
    <row r="824" spans="1:22" ht="12.75">
      <c r="A824" s="1"/>
      <c r="B824" s="2"/>
      <c r="K824" s="1"/>
      <c r="V824" s="3"/>
    </row>
    <row r="825" spans="1:22" ht="12.75">
      <c r="A825" s="1"/>
      <c r="B825" s="2"/>
      <c r="K825" s="1"/>
      <c r="V825" s="3"/>
    </row>
    <row r="826" spans="1:22" ht="12.75">
      <c r="A826" s="1"/>
      <c r="B826" s="2"/>
      <c r="K826" s="1"/>
      <c r="V826" s="3"/>
    </row>
    <row r="827" spans="1:22" ht="12.75">
      <c r="A827" s="1"/>
      <c r="B827" s="2"/>
      <c r="K827" s="1"/>
      <c r="V827" s="3"/>
    </row>
    <row r="828" spans="1:22" ht="12.75">
      <c r="A828" s="1"/>
      <c r="B828" s="2"/>
      <c r="K828" s="1"/>
      <c r="V828" s="3"/>
    </row>
    <row r="829" spans="1:22" ht="12.75">
      <c r="A829" s="1"/>
      <c r="B829" s="2"/>
      <c r="K829" s="1"/>
      <c r="V829" s="3"/>
    </row>
    <row r="830" spans="1:22" ht="12.75">
      <c r="A830" s="1"/>
      <c r="B830" s="2"/>
      <c r="K830" s="1"/>
      <c r="V830" s="3"/>
    </row>
    <row r="831" spans="1:22" ht="12.75">
      <c r="A831" s="1"/>
      <c r="B831" s="2"/>
      <c r="K831" s="1"/>
      <c r="V831" s="3"/>
    </row>
    <row r="832" spans="1:22" ht="12.75">
      <c r="A832" s="1"/>
      <c r="B832" s="2"/>
      <c r="K832" s="1"/>
      <c r="V832" s="3"/>
    </row>
    <row r="833" spans="1:22" ht="12.75">
      <c r="A833" s="1"/>
      <c r="B833" s="2"/>
      <c r="K833" s="1"/>
      <c r="V833" s="3"/>
    </row>
    <row r="834" spans="1:22" ht="12.75">
      <c r="A834" s="1"/>
      <c r="B834" s="2"/>
      <c r="K834" s="1"/>
      <c r="V834" s="3"/>
    </row>
    <row r="835" spans="1:22" ht="12.75">
      <c r="A835" s="1"/>
      <c r="B835" s="2"/>
      <c r="K835" s="1"/>
      <c r="V835" s="3"/>
    </row>
    <row r="836" spans="1:22" ht="12.75">
      <c r="A836" s="1"/>
      <c r="B836" s="2"/>
      <c r="K836" s="1"/>
      <c r="V836" s="3"/>
    </row>
    <row r="837" spans="1:22" ht="12.75">
      <c r="A837" s="1"/>
      <c r="B837" s="2"/>
      <c r="K837" s="1"/>
      <c r="V837" s="3"/>
    </row>
    <row r="838" spans="1:22" ht="12.75">
      <c r="A838" s="1"/>
      <c r="B838" s="2"/>
      <c r="K838" s="1"/>
      <c r="V838" s="3"/>
    </row>
    <row r="839" spans="1:22" ht="12.75">
      <c r="A839" s="1"/>
      <c r="B839" s="2"/>
      <c r="K839" s="1"/>
      <c r="V839" s="3"/>
    </row>
    <row r="840" spans="1:22" ht="12.75">
      <c r="A840" s="1"/>
      <c r="B840" s="2"/>
      <c r="K840" s="1"/>
      <c r="V840" s="3"/>
    </row>
    <row r="841" spans="1:22" ht="12.75">
      <c r="A841" s="1"/>
      <c r="B841" s="2"/>
      <c r="K841" s="1"/>
      <c r="V841" s="3"/>
    </row>
    <row r="842" spans="1:22" ht="12.75">
      <c r="A842" s="1"/>
      <c r="B842" s="2"/>
      <c r="K842" s="1"/>
      <c r="V842" s="3"/>
    </row>
    <row r="843" spans="1:22" ht="12.75">
      <c r="A843" s="1"/>
      <c r="B843" s="2"/>
      <c r="K843" s="1"/>
      <c r="V843" s="3"/>
    </row>
    <row r="844" spans="1:22" ht="12.75">
      <c r="A844" s="1"/>
      <c r="B844" s="2"/>
      <c r="K844" s="1"/>
      <c r="V844" s="3"/>
    </row>
    <row r="845" spans="1:22" ht="12.75">
      <c r="A845" s="1"/>
      <c r="B845" s="2"/>
      <c r="K845" s="1"/>
      <c r="V845" s="3"/>
    </row>
    <row r="846" spans="1:22" ht="12.75">
      <c r="A846" s="1"/>
      <c r="B846" s="2"/>
      <c r="K846" s="1"/>
      <c r="V846" s="3"/>
    </row>
    <row r="847" spans="1:22" ht="12.75">
      <c r="A847" s="1"/>
      <c r="B847" s="2"/>
      <c r="K847" s="1"/>
      <c r="V847" s="3"/>
    </row>
    <row r="848" spans="1:22" ht="12.75">
      <c r="A848" s="1"/>
      <c r="B848" s="2"/>
      <c r="K848" s="1"/>
      <c r="V848" s="3"/>
    </row>
    <row r="849" spans="1:22" ht="12.75">
      <c r="A849" s="1"/>
      <c r="B849" s="2"/>
      <c r="K849" s="1"/>
      <c r="V849" s="3"/>
    </row>
    <row r="850" spans="1:22" ht="12.75">
      <c r="A850" s="1"/>
      <c r="B850" s="2"/>
      <c r="K850" s="1"/>
      <c r="V850" s="3"/>
    </row>
    <row r="851" spans="1:22" ht="12.75">
      <c r="A851" s="1"/>
      <c r="B851" s="2"/>
      <c r="K851" s="1"/>
      <c r="V851" s="3"/>
    </row>
    <row r="852" spans="1:22" ht="12.75">
      <c r="A852" s="1"/>
      <c r="B852" s="2"/>
      <c r="K852" s="1"/>
      <c r="V852" s="3"/>
    </row>
    <row r="853" spans="1:22" ht="12.75">
      <c r="A853" s="1"/>
      <c r="B853" s="2"/>
      <c r="K853" s="1"/>
      <c r="V853" s="3"/>
    </row>
    <row r="854" spans="1:22" ht="12.75">
      <c r="A854" s="1"/>
      <c r="B854" s="2"/>
      <c r="K854" s="1"/>
      <c r="V854" s="3"/>
    </row>
    <row r="855" spans="1:22" ht="12.75">
      <c r="A855" s="1"/>
      <c r="B855" s="2"/>
      <c r="K855" s="1"/>
      <c r="V855" s="3"/>
    </row>
    <row r="856" spans="1:22" ht="12.75">
      <c r="A856" s="1"/>
      <c r="B856" s="2"/>
      <c r="K856" s="1"/>
      <c r="V856" s="3"/>
    </row>
    <row r="857" spans="1:22" ht="12.75">
      <c r="A857" s="1"/>
      <c r="B857" s="2"/>
      <c r="K857" s="1"/>
      <c r="V857" s="3"/>
    </row>
    <row r="858" spans="1:22" ht="12.75">
      <c r="A858" s="1"/>
      <c r="B858" s="2"/>
      <c r="K858" s="1"/>
      <c r="V858" s="3"/>
    </row>
    <row r="859" spans="1:22" ht="12.75">
      <c r="A859" s="1"/>
      <c r="B859" s="2"/>
      <c r="K859" s="1"/>
      <c r="V859" s="3"/>
    </row>
    <row r="860" spans="1:22" ht="12.75">
      <c r="A860" s="1"/>
      <c r="B860" s="2"/>
      <c r="K860" s="1"/>
      <c r="V860" s="3"/>
    </row>
    <row r="861" spans="1:22" ht="12.75">
      <c r="A861" s="1"/>
      <c r="B861" s="2"/>
      <c r="K861" s="1"/>
      <c r="V861" s="3"/>
    </row>
    <row r="862" spans="1:22" ht="12.75">
      <c r="A862" s="1"/>
      <c r="B862" s="2"/>
      <c r="K862" s="1"/>
      <c r="V862" s="3"/>
    </row>
    <row r="863" spans="1:22" ht="12.75">
      <c r="A863" s="1"/>
      <c r="B863" s="2"/>
      <c r="K863" s="1"/>
      <c r="V863" s="3"/>
    </row>
    <row r="864" spans="1:22" ht="12.75">
      <c r="A864" s="1"/>
      <c r="B864" s="2"/>
      <c r="K864" s="1"/>
      <c r="V864" s="3"/>
    </row>
    <row r="865" spans="1:22" ht="12.75">
      <c r="A865" s="1"/>
      <c r="B865" s="2"/>
      <c r="K865" s="1"/>
      <c r="V865" s="3"/>
    </row>
    <row r="866" spans="1:22" ht="12.75">
      <c r="A866" s="1"/>
      <c r="B866" s="2"/>
      <c r="K866" s="1"/>
      <c r="V866" s="3"/>
    </row>
    <row r="867" spans="1:22" ht="12.75">
      <c r="A867" s="1"/>
      <c r="B867" s="2"/>
      <c r="K867" s="1"/>
      <c r="V867" s="3"/>
    </row>
    <row r="868" spans="1:22" ht="12.75">
      <c r="A868" s="1"/>
      <c r="B868" s="2"/>
      <c r="K868" s="1"/>
      <c r="V868" s="3"/>
    </row>
    <row r="869" spans="1:22" ht="12.75">
      <c r="A869" s="1"/>
      <c r="B869" s="2"/>
      <c r="K869" s="1"/>
      <c r="V869" s="3"/>
    </row>
    <row r="870" spans="1:22" ht="12.75">
      <c r="A870" s="1"/>
      <c r="B870" s="2"/>
      <c r="K870" s="1"/>
      <c r="V870" s="3"/>
    </row>
    <row r="871" spans="1:22" ht="12.75">
      <c r="A871" s="1"/>
      <c r="B871" s="2"/>
      <c r="K871" s="1"/>
      <c r="V871" s="3"/>
    </row>
    <row r="872" spans="1:22" ht="12.75">
      <c r="A872" s="1"/>
      <c r="B872" s="2"/>
      <c r="K872" s="1"/>
      <c r="V872" s="3"/>
    </row>
    <row r="873" spans="1:22" ht="12.75">
      <c r="A873" s="1"/>
      <c r="B873" s="2"/>
      <c r="K873" s="1"/>
      <c r="V873" s="3"/>
    </row>
    <row r="874" spans="1:22" ht="12.75">
      <c r="A874" s="1"/>
      <c r="B874" s="2"/>
      <c r="K874" s="1"/>
      <c r="V874" s="3"/>
    </row>
    <row r="875" spans="1:22" ht="12.75">
      <c r="A875" s="1"/>
      <c r="B875" s="2"/>
      <c r="K875" s="1"/>
      <c r="V875" s="3"/>
    </row>
    <row r="876" spans="1:22" ht="12.75">
      <c r="A876" s="1"/>
      <c r="B876" s="2"/>
      <c r="K876" s="1"/>
      <c r="V876" s="3"/>
    </row>
    <row r="877" spans="1:22" ht="12.75">
      <c r="A877" s="1"/>
      <c r="B877" s="2"/>
      <c r="K877" s="1"/>
      <c r="V877" s="3"/>
    </row>
    <row r="878" spans="1:22" ht="12.75">
      <c r="A878" s="1"/>
      <c r="B878" s="2"/>
      <c r="K878" s="1"/>
      <c r="V878" s="3"/>
    </row>
    <row r="879" spans="1:22" ht="12.75">
      <c r="A879" s="1"/>
      <c r="B879" s="2"/>
      <c r="K879" s="1"/>
      <c r="V879" s="3"/>
    </row>
    <row r="880" spans="1:22" ht="12.75">
      <c r="A880" s="1"/>
      <c r="B880" s="2"/>
      <c r="K880" s="1"/>
      <c r="V880" s="3"/>
    </row>
    <row r="881" spans="1:22" ht="12.75">
      <c r="A881" s="1"/>
      <c r="B881" s="2"/>
      <c r="K881" s="1"/>
      <c r="V881" s="3"/>
    </row>
    <row r="882" spans="1:22" ht="12.75">
      <c r="A882" s="1"/>
      <c r="B882" s="2"/>
      <c r="K882" s="1"/>
      <c r="V882" s="3"/>
    </row>
    <row r="883" spans="1:22" ht="12.75">
      <c r="A883" s="1"/>
      <c r="B883" s="2"/>
      <c r="K883" s="1"/>
      <c r="V883" s="3"/>
    </row>
    <row r="884" spans="1:22" ht="12.75">
      <c r="A884" s="1"/>
      <c r="B884" s="2"/>
      <c r="K884" s="1"/>
      <c r="V884" s="3"/>
    </row>
    <row r="885" spans="1:22" ht="12.75">
      <c r="A885" s="1"/>
      <c r="B885" s="2"/>
      <c r="K885" s="1"/>
      <c r="V885" s="3"/>
    </row>
    <row r="886" spans="1:22" ht="12.75">
      <c r="A886" s="1"/>
      <c r="B886" s="2"/>
      <c r="K886" s="1"/>
      <c r="V886" s="3"/>
    </row>
    <row r="887" spans="1:22" ht="12.75">
      <c r="A887" s="1"/>
      <c r="B887" s="2"/>
      <c r="K887" s="1"/>
      <c r="V887" s="3"/>
    </row>
    <row r="888" spans="1:22" ht="12.75">
      <c r="A888" s="1"/>
      <c r="B888" s="2"/>
      <c r="K888" s="1"/>
      <c r="V888" s="3"/>
    </row>
    <row r="889" spans="1:22" ht="12.75">
      <c r="A889" s="1"/>
      <c r="B889" s="2"/>
      <c r="K889" s="1"/>
      <c r="V889" s="3"/>
    </row>
    <row r="890" spans="1:22" ht="12.75">
      <c r="A890" s="1"/>
      <c r="B890" s="2"/>
      <c r="K890" s="1"/>
      <c r="V890" s="3"/>
    </row>
    <row r="891" spans="1:22" ht="12.75">
      <c r="A891" s="1"/>
      <c r="B891" s="2"/>
      <c r="K891" s="1"/>
      <c r="V891" s="3"/>
    </row>
    <row r="892" spans="1:22" ht="12.75">
      <c r="A892" s="1"/>
      <c r="B892" s="2"/>
      <c r="K892" s="1"/>
      <c r="V892" s="3"/>
    </row>
    <row r="893" spans="1:22" ht="12.75">
      <c r="A893" s="1"/>
      <c r="B893" s="2"/>
      <c r="K893" s="1"/>
      <c r="V893" s="3"/>
    </row>
    <row r="894" spans="1:22" ht="12.75">
      <c r="A894" s="1"/>
      <c r="B894" s="2"/>
      <c r="K894" s="1"/>
      <c r="V894" s="3"/>
    </row>
    <row r="895" spans="1:22" ht="12.75">
      <c r="A895" s="1"/>
      <c r="B895" s="2"/>
      <c r="K895" s="1"/>
      <c r="V895" s="3"/>
    </row>
    <row r="896" spans="1:22" ht="12.75">
      <c r="A896" s="1"/>
      <c r="B896" s="2"/>
      <c r="K896" s="1"/>
      <c r="V896" s="3"/>
    </row>
    <row r="897" spans="1:22" ht="12.75">
      <c r="A897" s="1"/>
      <c r="B897" s="2"/>
      <c r="K897" s="1"/>
      <c r="V897" s="3"/>
    </row>
    <row r="898" spans="1:22" ht="12.75">
      <c r="A898" s="1"/>
      <c r="B898" s="2"/>
      <c r="K898" s="1"/>
      <c r="V898" s="3"/>
    </row>
    <row r="899" spans="1:22" ht="12.75">
      <c r="A899" s="1"/>
      <c r="B899" s="2"/>
      <c r="K899" s="1"/>
      <c r="V899" s="3"/>
    </row>
    <row r="900" spans="1:22" ht="12.75">
      <c r="A900" s="1"/>
      <c r="B900" s="2"/>
      <c r="K900" s="1"/>
      <c r="V900" s="3"/>
    </row>
    <row r="901" spans="1:22" ht="12.75">
      <c r="A901" s="1"/>
      <c r="B901" s="2"/>
      <c r="K901" s="1"/>
      <c r="V901" s="3"/>
    </row>
    <row r="902" spans="1:22" ht="12.75">
      <c r="A902" s="1"/>
      <c r="B902" s="2"/>
      <c r="K902" s="1"/>
      <c r="V902" s="3"/>
    </row>
    <row r="903" spans="1:22" ht="12.75">
      <c r="A903" s="1"/>
      <c r="B903" s="2"/>
      <c r="K903" s="1"/>
      <c r="V903" s="3"/>
    </row>
    <row r="904" spans="1:22" ht="12.75">
      <c r="A904" s="1"/>
      <c r="B904" s="2"/>
      <c r="K904" s="1"/>
      <c r="V904" s="3"/>
    </row>
    <row r="905" spans="1:22" ht="12.75">
      <c r="A905" s="1"/>
      <c r="B905" s="2"/>
      <c r="K905" s="1"/>
      <c r="V905" s="3"/>
    </row>
    <row r="906" spans="1:22" ht="12.75">
      <c r="A906" s="1"/>
      <c r="B906" s="2"/>
      <c r="K906" s="1"/>
      <c r="V906" s="3"/>
    </row>
    <row r="907" spans="1:22" ht="12.75">
      <c r="A907" s="1"/>
      <c r="B907" s="2"/>
      <c r="K907" s="1"/>
      <c r="V907" s="3"/>
    </row>
    <row r="908" spans="1:22" ht="12.75">
      <c r="A908" s="1"/>
      <c r="B908" s="2"/>
      <c r="K908" s="1"/>
      <c r="V908" s="3"/>
    </row>
    <row r="909" spans="1:22" ht="12.75">
      <c r="A909" s="1"/>
      <c r="B909" s="2"/>
      <c r="K909" s="1"/>
      <c r="V909" s="3"/>
    </row>
    <row r="910" spans="1:22" ht="12.75">
      <c r="A910" s="1"/>
      <c r="B910" s="2"/>
      <c r="K910" s="1"/>
      <c r="V910" s="3"/>
    </row>
    <row r="911" spans="1:22" ht="12.75">
      <c r="A911" s="1"/>
      <c r="B911" s="2"/>
      <c r="K911" s="1"/>
      <c r="V911" s="3"/>
    </row>
    <row r="912" spans="1:22" ht="12.75">
      <c r="A912" s="1"/>
      <c r="B912" s="2"/>
      <c r="K912" s="1"/>
      <c r="V912" s="3"/>
    </row>
    <row r="913" spans="1:22" ht="12.75">
      <c r="A913" s="1"/>
      <c r="B913" s="2"/>
      <c r="K913" s="1"/>
      <c r="V913" s="3"/>
    </row>
    <row r="914" spans="1:22" ht="12.75">
      <c r="A914" s="1"/>
      <c r="B914" s="2"/>
      <c r="K914" s="1"/>
      <c r="V914" s="3"/>
    </row>
    <row r="915" spans="1:22" ht="12.75">
      <c r="A915" s="1"/>
      <c r="B915" s="2"/>
      <c r="K915" s="1"/>
      <c r="V915" s="3"/>
    </row>
    <row r="916" spans="1:22" ht="12.75">
      <c r="A916" s="1"/>
      <c r="B916" s="2"/>
      <c r="K916" s="1"/>
      <c r="V916" s="3"/>
    </row>
    <row r="917" spans="1:22" ht="12.75">
      <c r="A917" s="1"/>
      <c r="B917" s="2"/>
      <c r="K917" s="1"/>
      <c r="V917" s="3"/>
    </row>
    <row r="918" spans="1:22" ht="12.75">
      <c r="A918" s="1"/>
      <c r="B918" s="2"/>
      <c r="K918" s="1"/>
      <c r="V918" s="3"/>
    </row>
    <row r="919" spans="1:22" ht="12.75">
      <c r="A919" s="1"/>
      <c r="B919" s="2"/>
      <c r="K919" s="1"/>
      <c r="V919" s="3"/>
    </row>
    <row r="920" spans="1:22" ht="12.75">
      <c r="A920" s="1"/>
      <c r="B920" s="2"/>
      <c r="K920" s="1"/>
      <c r="V920" s="3"/>
    </row>
    <row r="921" spans="1:22" ht="12.75">
      <c r="A921" s="1"/>
      <c r="B921" s="2"/>
      <c r="K921" s="1"/>
      <c r="V921" s="3"/>
    </row>
    <row r="922" spans="1:22" ht="12.75">
      <c r="A922" s="1"/>
      <c r="B922" s="2"/>
      <c r="K922" s="1"/>
      <c r="V922" s="3"/>
    </row>
    <row r="923" spans="1:22" ht="12.75">
      <c r="A923" s="1"/>
      <c r="B923" s="2"/>
      <c r="K923" s="1"/>
      <c r="V923" s="3"/>
    </row>
    <row r="924" spans="1:22" ht="12.75">
      <c r="A924" s="1"/>
      <c r="B924" s="2"/>
      <c r="K924" s="1"/>
      <c r="V924" s="3"/>
    </row>
    <row r="925" spans="1:22" ht="12.75">
      <c r="A925" s="1"/>
      <c r="B925" s="2"/>
      <c r="K925" s="1"/>
      <c r="V925" s="3"/>
    </row>
    <row r="926" spans="1:22" ht="12.75">
      <c r="A926" s="1"/>
      <c r="B926" s="2"/>
      <c r="K926" s="1"/>
      <c r="V926" s="3"/>
    </row>
    <row r="927" spans="1:22" ht="12.75">
      <c r="A927" s="1"/>
      <c r="B927" s="2"/>
      <c r="K927" s="1"/>
      <c r="V927" s="3"/>
    </row>
    <row r="928" spans="1:22" ht="12.75">
      <c r="A928" s="1"/>
      <c r="B928" s="2"/>
      <c r="K928" s="1"/>
      <c r="V928" s="3"/>
    </row>
    <row r="929" spans="1:22" ht="12.75">
      <c r="A929" s="1"/>
      <c r="B929" s="2"/>
      <c r="K929" s="1"/>
      <c r="V929" s="3"/>
    </row>
    <row r="930" spans="1:22" ht="12.75">
      <c r="A930" s="1"/>
      <c r="B930" s="2"/>
      <c r="K930" s="1"/>
      <c r="V930" s="3"/>
    </row>
    <row r="931" spans="1:22" ht="12.75">
      <c r="A931" s="1"/>
      <c r="B931" s="2"/>
      <c r="K931" s="1"/>
      <c r="V931" s="3"/>
    </row>
    <row r="932" spans="1:22" ht="12.75">
      <c r="A932" s="1"/>
      <c r="B932" s="2"/>
      <c r="K932" s="1"/>
      <c r="V932" s="3"/>
    </row>
    <row r="933" spans="1:22" ht="12.75">
      <c r="A933" s="1"/>
      <c r="B933" s="2"/>
      <c r="K933" s="1"/>
      <c r="V933" s="3"/>
    </row>
    <row r="934" spans="1:22" ht="12.75">
      <c r="A934" s="1"/>
      <c r="B934" s="2"/>
      <c r="K934" s="1"/>
      <c r="V934" s="3"/>
    </row>
    <row r="935" spans="1:22" ht="12.75">
      <c r="A935" s="1"/>
      <c r="B935" s="2"/>
      <c r="K935" s="1"/>
      <c r="V935" s="3"/>
    </row>
    <row r="936" spans="1:22" ht="12.75">
      <c r="A936" s="1"/>
      <c r="B936" s="2"/>
      <c r="K936" s="1"/>
      <c r="V936" s="3"/>
    </row>
    <row r="937" spans="1:22" ht="12.75">
      <c r="A937" s="1"/>
      <c r="B937" s="2"/>
      <c r="K937" s="1"/>
      <c r="V937" s="3"/>
    </row>
    <row r="938" spans="1:22" ht="12.75">
      <c r="A938" s="1"/>
      <c r="B938" s="2"/>
      <c r="K938" s="1"/>
      <c r="V938" s="3"/>
    </row>
    <row r="939" spans="1:22" ht="12.75">
      <c r="A939" s="1"/>
      <c r="B939" s="2"/>
      <c r="K939" s="1"/>
      <c r="V939" s="3"/>
    </row>
    <row r="940" spans="1:22" ht="12.75">
      <c r="A940" s="1"/>
      <c r="B940" s="2"/>
      <c r="K940" s="1"/>
      <c r="V940" s="3"/>
    </row>
    <row r="941" spans="1:22" ht="12.75">
      <c r="A941" s="1"/>
      <c r="B941" s="2"/>
      <c r="K941" s="1"/>
      <c r="V941" s="3"/>
    </row>
    <row r="942" spans="1:22" ht="12.75">
      <c r="A942" s="1"/>
      <c r="B942" s="2"/>
      <c r="K942" s="1"/>
      <c r="V942" s="3"/>
    </row>
    <row r="943" spans="1:22" ht="12.75">
      <c r="A943" s="1"/>
      <c r="B943" s="2"/>
      <c r="K943" s="1"/>
      <c r="V943" s="3"/>
    </row>
    <row r="944" spans="1:22" ht="12.75">
      <c r="A944" s="1"/>
      <c r="B944" s="2"/>
      <c r="K944" s="1"/>
      <c r="V944" s="3"/>
    </row>
    <row r="945" spans="1:22" ht="12.75">
      <c r="A945" s="1"/>
      <c r="B945" s="2"/>
      <c r="K945" s="1"/>
      <c r="V945" s="3"/>
    </row>
    <row r="946" spans="1:22" ht="12.75">
      <c r="A946" s="1"/>
      <c r="B946" s="2"/>
      <c r="K946" s="1"/>
      <c r="V946" s="3"/>
    </row>
    <row r="947" spans="1:22" ht="12.75">
      <c r="A947" s="1"/>
      <c r="B947" s="2"/>
      <c r="K947" s="1"/>
      <c r="V947" s="3"/>
    </row>
    <row r="948" spans="1:22" ht="12.75">
      <c r="A948" s="1"/>
      <c r="B948" s="2"/>
      <c r="K948" s="1"/>
      <c r="V948" s="3"/>
    </row>
    <row r="949" spans="1:22" ht="12.75">
      <c r="A949" s="1"/>
      <c r="B949" s="2"/>
      <c r="K949" s="1"/>
      <c r="V949" s="3"/>
    </row>
    <row r="950" spans="1:22" ht="12.75">
      <c r="A950" s="1"/>
      <c r="B950" s="2"/>
      <c r="K950" s="1"/>
      <c r="V950" s="3"/>
    </row>
    <row r="951" spans="1:22" ht="12.75">
      <c r="A951" s="1"/>
      <c r="B951" s="2"/>
      <c r="K951" s="1"/>
      <c r="V951" s="3"/>
    </row>
    <row r="952" spans="1:22" ht="12.75">
      <c r="A952" s="1"/>
      <c r="B952" s="2"/>
      <c r="K952" s="1"/>
      <c r="V952" s="3"/>
    </row>
    <row r="953" spans="1:22" ht="12.75">
      <c r="A953" s="1"/>
      <c r="B953" s="2"/>
      <c r="K953" s="1"/>
      <c r="V953" s="3"/>
    </row>
    <row r="954" spans="1:22" ht="12.75">
      <c r="A954" s="1"/>
      <c r="B954" s="2"/>
      <c r="K954" s="1"/>
      <c r="V954" s="3"/>
    </row>
    <row r="955" spans="1:22" ht="12.75">
      <c r="A955" s="1"/>
      <c r="B955" s="2"/>
      <c r="K955" s="1"/>
      <c r="V955" s="3"/>
    </row>
    <row r="956" spans="1:22" ht="12.75">
      <c r="A956" s="1"/>
      <c r="B956" s="2"/>
      <c r="K956" s="1"/>
      <c r="V956" s="3"/>
    </row>
    <row r="957" spans="1:22" ht="12.75">
      <c r="A957" s="1"/>
      <c r="B957" s="2"/>
      <c r="K957" s="1"/>
      <c r="V957" s="3"/>
    </row>
    <row r="958" spans="1:22" ht="12.75">
      <c r="A958" s="1"/>
      <c r="B958" s="2"/>
      <c r="K958" s="1"/>
      <c r="V958" s="3"/>
    </row>
    <row r="959" spans="1:22" ht="12.75">
      <c r="A959" s="1"/>
      <c r="B959" s="2"/>
      <c r="K959" s="1"/>
      <c r="V959" s="3"/>
    </row>
    <row r="960" spans="1:22" ht="12.75">
      <c r="A960" s="1"/>
      <c r="B960" s="2"/>
      <c r="K960" s="1"/>
      <c r="V960" s="3"/>
    </row>
    <row r="961" spans="1:22" ht="12.75">
      <c r="A961" s="1"/>
      <c r="B961" s="2"/>
      <c r="K961" s="1"/>
      <c r="V961" s="3"/>
    </row>
    <row r="962" spans="1:22" ht="12.75">
      <c r="A962" s="1"/>
      <c r="B962" s="2"/>
      <c r="K962" s="1"/>
      <c r="V962" s="3"/>
    </row>
    <row r="963" spans="1:22" ht="12.75">
      <c r="A963" s="1"/>
      <c r="B963" s="2"/>
      <c r="K963" s="1"/>
      <c r="V963" s="3"/>
    </row>
    <row r="964" spans="1:22" ht="12.75">
      <c r="A964" s="1"/>
      <c r="B964" s="2"/>
      <c r="K964" s="1"/>
      <c r="V964" s="3"/>
    </row>
    <row r="965" spans="1:22" ht="12.75">
      <c r="A965" s="1"/>
      <c r="B965" s="2"/>
      <c r="K965" s="1"/>
      <c r="V965" s="3"/>
    </row>
    <row r="966" spans="1:22" ht="12.75">
      <c r="A966" s="1"/>
      <c r="B966" s="2"/>
      <c r="K966" s="1"/>
      <c r="V966" s="3"/>
    </row>
    <row r="967" spans="1:22" ht="12.75">
      <c r="A967" s="1"/>
      <c r="B967" s="2"/>
      <c r="K967" s="1"/>
      <c r="V967" s="3"/>
    </row>
    <row r="968" spans="1:22" ht="12.75">
      <c r="A968" s="1"/>
      <c r="B968" s="2"/>
      <c r="K968" s="1"/>
      <c r="V968" s="3"/>
    </row>
    <row r="969" spans="1:22" ht="12.75">
      <c r="A969" s="1"/>
      <c r="B969" s="2"/>
      <c r="K969" s="1"/>
      <c r="V969" s="3"/>
    </row>
    <row r="970" spans="1:22" ht="12.75">
      <c r="A970" s="1"/>
      <c r="B970" s="2"/>
      <c r="K970" s="1"/>
      <c r="V970" s="3"/>
    </row>
    <row r="971" spans="1:22" ht="12.75">
      <c r="A971" s="1"/>
      <c r="B971" s="2"/>
      <c r="K971" s="1"/>
      <c r="V971" s="3"/>
    </row>
    <row r="972" spans="1:22" ht="12.75">
      <c r="A972" s="1"/>
      <c r="B972" s="2"/>
      <c r="K972" s="1"/>
      <c r="V972" s="3"/>
    </row>
    <row r="973" spans="1:22" ht="12.75">
      <c r="A973" s="1"/>
      <c r="B973" s="2"/>
      <c r="K973" s="1"/>
      <c r="V973" s="3"/>
    </row>
    <row r="974" spans="1:22" ht="12.75">
      <c r="A974" s="1"/>
      <c r="B974" s="2"/>
      <c r="K974" s="1"/>
      <c r="V974" s="3"/>
    </row>
    <row r="975" spans="1:22" ht="12.75">
      <c r="A975" s="1"/>
      <c r="B975" s="2"/>
      <c r="K975" s="1"/>
      <c r="V975" s="3"/>
    </row>
    <row r="976" spans="1:22" ht="12.75">
      <c r="A976" s="1"/>
      <c r="B976" s="2"/>
      <c r="K976" s="1"/>
      <c r="V976" s="3"/>
    </row>
    <row r="977" spans="1:22" ht="12.75">
      <c r="A977" s="1"/>
      <c r="B977" s="2"/>
      <c r="K977" s="1"/>
      <c r="V977" s="3"/>
    </row>
    <row r="978" spans="1:22" ht="12.75">
      <c r="A978" s="1"/>
      <c r="B978" s="2"/>
      <c r="K978" s="1"/>
      <c r="V978" s="3"/>
    </row>
    <row r="979" spans="1:22" ht="12.75">
      <c r="A979" s="1"/>
      <c r="B979" s="2"/>
      <c r="K979" s="1"/>
      <c r="V979" s="3"/>
    </row>
    <row r="980" spans="1:22" ht="12.75">
      <c r="A980" s="1"/>
      <c r="B980" s="2"/>
      <c r="K980" s="1"/>
      <c r="V980" s="3"/>
    </row>
    <row r="981" spans="1:22" ht="12.75">
      <c r="A981" s="1"/>
      <c r="B981" s="2"/>
      <c r="K981" s="1"/>
      <c r="V981" s="3"/>
    </row>
    <row r="982" spans="1:22" ht="12.75">
      <c r="A982" s="1"/>
      <c r="B982" s="2"/>
      <c r="K982" s="1"/>
      <c r="V982" s="3"/>
    </row>
    <row r="983" spans="1:22" ht="12.75">
      <c r="A983" s="1"/>
      <c r="B983" s="2"/>
      <c r="K983" s="1"/>
      <c r="V983" s="3"/>
    </row>
    <row r="984" spans="1:22" ht="12.75">
      <c r="A984" s="1"/>
      <c r="B984" s="2"/>
      <c r="K984" s="1"/>
      <c r="V984" s="3"/>
    </row>
    <row r="985" spans="1:22" ht="12.75">
      <c r="A985" s="1"/>
      <c r="B985" s="2"/>
      <c r="K985" s="1"/>
      <c r="V985" s="3"/>
    </row>
    <row r="986" spans="1:22" ht="12.75">
      <c r="A986" s="1"/>
      <c r="B986" s="2"/>
      <c r="K986" s="1"/>
      <c r="V986" s="3"/>
    </row>
    <row r="987" spans="1:22" ht="12.75">
      <c r="A987" s="1"/>
      <c r="B987" s="2"/>
      <c r="K987" s="1"/>
      <c r="V987" s="3"/>
    </row>
    <row r="988" spans="1:22" ht="12.75">
      <c r="A988" s="1"/>
      <c r="B988" s="2"/>
      <c r="K988" s="1"/>
      <c r="V988" s="3"/>
    </row>
    <row r="989" spans="1:22" ht="12.75">
      <c r="A989" s="1"/>
      <c r="B989" s="2"/>
      <c r="K989" s="1"/>
      <c r="V989" s="3"/>
    </row>
    <row r="990" spans="1:22" ht="12.75">
      <c r="A990" s="1"/>
      <c r="B990" s="2"/>
      <c r="K990" s="1"/>
      <c r="V990" s="3"/>
    </row>
    <row r="991" spans="1:22" ht="12.75">
      <c r="A991" s="1"/>
      <c r="B991" s="2"/>
      <c r="K991" s="1"/>
      <c r="V991" s="3"/>
    </row>
    <row r="992" spans="1:22" ht="12.75">
      <c r="A992" s="1"/>
      <c r="B992" s="2"/>
      <c r="K992" s="1"/>
      <c r="V992" s="3"/>
    </row>
    <row r="993" spans="1:22" ht="12.75">
      <c r="A993" s="1"/>
      <c r="B993" s="2"/>
      <c r="K993" s="1"/>
      <c r="V993" s="3"/>
    </row>
    <row r="994" spans="1:22" ht="12.75">
      <c r="A994" s="1"/>
      <c r="B994" s="2"/>
      <c r="K994" s="1"/>
      <c r="V994" s="3"/>
    </row>
    <row r="995" spans="1:22" ht="12.75">
      <c r="A995" s="1"/>
      <c r="B995" s="2"/>
      <c r="K995" s="1"/>
      <c r="V995" s="3"/>
    </row>
    <row r="996" spans="1:22" ht="12.75">
      <c r="A996" s="1"/>
      <c r="B996" s="2"/>
      <c r="K996" s="1"/>
      <c r="V996" s="3"/>
    </row>
    <row r="997" spans="1:22" ht="12.75">
      <c r="A997" s="1"/>
      <c r="B997" s="2"/>
      <c r="K997" s="1"/>
      <c r="V997" s="3"/>
    </row>
    <row r="998" spans="1:22" ht="12.75">
      <c r="A998" s="1"/>
      <c r="B998" s="2"/>
      <c r="K998" s="1"/>
      <c r="V998" s="3"/>
    </row>
    <row r="999" spans="1:22" ht="12.75">
      <c r="A999" s="1"/>
      <c r="B999" s="2"/>
      <c r="K999" s="1"/>
      <c r="V999" s="3"/>
    </row>
    <row r="1000" spans="1:22" ht="12.75">
      <c r="A1000" s="1"/>
      <c r="B1000" s="2"/>
      <c r="K1000" s="1"/>
      <c r="V1000" s="3"/>
    </row>
    <row r="1001" spans="1:22" ht="12.75">
      <c r="A1001" s="1"/>
      <c r="B1001" s="2"/>
      <c r="K1001" s="1"/>
      <c r="V1001" s="3"/>
    </row>
    <row r="1002" spans="1:22" ht="12.75">
      <c r="A1002" s="1"/>
      <c r="B1002" s="2"/>
      <c r="K1002" s="1"/>
      <c r="V1002" s="3"/>
    </row>
    <row r="1003" spans="1:22" ht="12.75">
      <c r="A1003" s="1"/>
      <c r="B1003" s="2"/>
      <c r="K1003" s="1"/>
      <c r="V1003" s="3"/>
    </row>
    <row r="1004" spans="1:22" ht="12.75">
      <c r="A1004" s="1"/>
      <c r="B1004" s="2"/>
      <c r="K1004" s="1"/>
      <c r="V1004" s="3"/>
    </row>
    <row r="1005" spans="1:22" ht="12.75">
      <c r="A1005" s="1"/>
      <c r="B1005" s="2"/>
      <c r="K1005" s="1"/>
      <c r="V1005" s="3"/>
    </row>
    <row r="1006" spans="1:22" ht="12.75">
      <c r="A1006" s="1"/>
      <c r="B1006" s="2"/>
      <c r="K1006" s="1"/>
      <c r="V1006" s="3"/>
    </row>
    <row r="1007" spans="1:22" ht="12.75">
      <c r="A1007" s="1"/>
      <c r="B1007" s="2"/>
      <c r="K1007" s="1"/>
      <c r="V1007" s="3"/>
    </row>
    <row r="1008" spans="1:22" ht="12.75">
      <c r="A1008" s="1"/>
      <c r="B1008" s="2"/>
      <c r="K1008" s="1"/>
      <c r="V1008" s="3"/>
    </row>
    <row r="1009" spans="1:22" ht="12.75">
      <c r="A1009" s="1"/>
      <c r="B1009" s="2"/>
      <c r="K1009" s="1"/>
      <c r="V1009" s="3"/>
    </row>
    <row r="1010" spans="1:22" ht="12.75">
      <c r="A1010" s="1"/>
      <c r="B1010" s="2"/>
      <c r="K1010" s="1"/>
      <c r="V1010" s="3"/>
    </row>
    <row r="1011" spans="1:22" ht="12.75">
      <c r="A1011" s="1"/>
      <c r="B1011" s="2"/>
      <c r="K1011" s="1"/>
      <c r="V1011" s="3"/>
    </row>
    <row r="1012" spans="1:22" ht="12.75">
      <c r="A1012" s="1"/>
      <c r="B1012" s="2"/>
      <c r="K1012" s="1"/>
      <c r="V1012" s="3"/>
    </row>
    <row r="1013" spans="1:22" ht="12.75">
      <c r="A1013" s="1"/>
      <c r="B1013" s="2"/>
      <c r="K1013" s="1"/>
      <c r="V1013" s="3"/>
    </row>
    <row r="1014" spans="1:22" ht="12.75">
      <c r="A1014" s="1"/>
      <c r="B1014" s="2"/>
      <c r="K1014" s="1"/>
      <c r="V1014" s="3"/>
    </row>
    <row r="1015" spans="1:22" ht="12.75">
      <c r="A1015" s="1"/>
      <c r="B1015" s="2"/>
      <c r="K1015" s="1"/>
      <c r="V1015" s="3"/>
    </row>
    <row r="1016" spans="1:22" ht="12.75">
      <c r="A1016" s="1"/>
      <c r="B1016" s="2"/>
      <c r="K1016" s="1"/>
      <c r="V1016" s="3"/>
    </row>
    <row r="1017" spans="1:22" ht="12.75">
      <c r="A1017" s="1"/>
      <c r="B1017" s="2"/>
      <c r="K1017" s="1"/>
      <c r="V1017" s="3"/>
    </row>
    <row r="1018" spans="1:22" ht="12.75">
      <c r="A1018" s="1"/>
      <c r="B1018" s="2"/>
      <c r="K1018" s="1"/>
      <c r="V1018" s="3"/>
    </row>
    <row r="1019" spans="1:22" ht="12.75">
      <c r="A1019" s="1"/>
      <c r="B1019" s="2"/>
      <c r="K1019" s="1"/>
      <c r="V1019" s="3"/>
    </row>
    <row r="1020" spans="1:22" ht="12.75">
      <c r="A1020" s="1"/>
      <c r="B1020" s="2"/>
      <c r="K1020" s="1"/>
      <c r="V1020" s="3"/>
    </row>
    <row r="1021" spans="1:22" ht="12.75">
      <c r="A1021" s="1"/>
      <c r="B1021" s="2"/>
      <c r="K1021" s="1"/>
      <c r="V1021" s="3"/>
    </row>
    <row r="1022" spans="1:22" ht="12.75">
      <c r="A1022" s="1"/>
      <c r="B1022" s="2"/>
      <c r="K1022" s="1"/>
      <c r="V1022" s="3"/>
    </row>
    <row r="1023" spans="1:22" ht="12.75">
      <c r="A1023" s="1"/>
      <c r="B1023" s="2"/>
      <c r="K1023" s="1"/>
      <c r="V1023" s="3"/>
    </row>
    <row r="1024" spans="1:22" ht="12.75">
      <c r="A1024" s="1"/>
      <c r="B1024" s="2"/>
      <c r="K1024" s="1"/>
      <c r="V1024" s="3"/>
    </row>
    <row r="1025" spans="1:22" ht="12.75">
      <c r="A1025" s="1"/>
      <c r="B1025" s="2"/>
      <c r="K1025" s="1"/>
      <c r="V1025" s="3"/>
    </row>
    <row r="1026" spans="1:22" ht="12.75">
      <c r="A1026" s="1"/>
      <c r="B1026" s="2"/>
      <c r="K1026" s="1"/>
      <c r="V1026" s="3"/>
    </row>
    <row r="1027" spans="1:22" ht="12.75">
      <c r="A1027" s="1"/>
      <c r="B1027" s="2"/>
      <c r="K1027" s="1"/>
      <c r="V1027" s="3"/>
    </row>
    <row r="1028" spans="1:22" ht="12.75">
      <c r="A1028" s="1"/>
      <c r="B1028" s="2"/>
      <c r="K1028" s="1"/>
      <c r="V1028" s="3"/>
    </row>
    <row r="1029" spans="1:22" ht="12.75">
      <c r="A1029" s="1"/>
      <c r="B1029" s="2"/>
      <c r="K1029" s="1"/>
      <c r="V1029" s="3"/>
    </row>
    <row r="1030" spans="1:22" ht="12.75">
      <c r="A1030" s="1"/>
      <c r="B1030" s="2"/>
      <c r="K1030" s="1"/>
      <c r="V1030" s="3"/>
    </row>
    <row r="1031" spans="1:22" ht="12.75">
      <c r="A1031" s="1"/>
      <c r="B1031" s="2"/>
      <c r="K1031" s="1"/>
      <c r="V1031" s="3"/>
    </row>
    <row r="1032" spans="1:22" ht="12.75">
      <c r="A1032" s="1"/>
      <c r="B1032" s="2"/>
      <c r="K1032" s="1"/>
      <c r="V1032" s="3"/>
    </row>
    <row r="1033" spans="1:22" ht="12.75">
      <c r="A1033" s="1"/>
      <c r="B1033" s="2"/>
      <c r="K1033" s="1"/>
      <c r="V1033" s="3"/>
    </row>
    <row r="1034" spans="1:22" ht="12.75">
      <c r="A1034" s="1"/>
      <c r="B1034" s="2"/>
      <c r="K1034" s="1"/>
      <c r="V1034" s="3"/>
    </row>
    <row r="1035" spans="1:22" ht="12.75">
      <c r="A1035" s="1"/>
      <c r="B1035" s="2"/>
      <c r="K1035" s="1"/>
      <c r="V1035" s="3"/>
    </row>
    <row r="1036" spans="1:22" ht="12.75">
      <c r="A1036" s="1"/>
      <c r="B1036" s="2"/>
      <c r="K1036" s="1"/>
      <c r="V1036" s="3"/>
    </row>
    <row r="1037" spans="1:22" ht="12.75">
      <c r="A1037" s="1"/>
      <c r="B1037" s="2"/>
      <c r="K1037" s="1"/>
      <c r="V1037" s="3"/>
    </row>
    <row r="1038" spans="1:22" ht="12.75">
      <c r="A1038" s="1"/>
      <c r="B1038" s="2"/>
      <c r="K1038" s="1"/>
      <c r="V1038" s="3"/>
    </row>
    <row r="1039" spans="1:22" ht="12.75">
      <c r="A1039" s="1"/>
      <c r="B1039" s="2"/>
      <c r="K1039" s="1"/>
      <c r="V1039" s="3"/>
    </row>
    <row r="1040" spans="1:22" ht="12.75">
      <c r="A1040" s="1"/>
      <c r="B1040" s="2"/>
      <c r="K1040" s="1"/>
      <c r="V1040" s="3"/>
    </row>
    <row r="1041" spans="1:22" ht="12.75">
      <c r="A1041" s="1"/>
      <c r="B1041" s="2"/>
      <c r="K1041" s="1"/>
      <c r="V1041" s="3"/>
    </row>
    <row r="1042" spans="1:22" ht="12.75">
      <c r="A1042" s="1"/>
      <c r="B1042" s="2"/>
      <c r="K1042" s="1"/>
      <c r="V1042" s="3"/>
    </row>
    <row r="1043" spans="1:22" ht="12.75">
      <c r="A1043" s="1"/>
      <c r="B1043" s="2"/>
      <c r="K1043" s="1"/>
      <c r="V1043" s="3"/>
    </row>
    <row r="1044" spans="1:22" ht="12.75">
      <c r="A1044" s="1"/>
      <c r="B1044" s="2"/>
      <c r="K1044" s="1"/>
      <c r="V1044" s="3"/>
    </row>
    <row r="1045" spans="1:22" ht="12.75">
      <c r="A1045" s="1"/>
      <c r="B1045" s="2"/>
      <c r="K1045" s="1"/>
      <c r="V1045" s="3"/>
    </row>
    <row r="1046" spans="1:22" ht="12.75">
      <c r="A1046" s="1"/>
      <c r="B1046" s="2"/>
      <c r="K1046" s="1"/>
      <c r="V1046" s="3"/>
    </row>
    <row r="1047" spans="1:22" ht="12.75">
      <c r="A1047" s="1"/>
      <c r="B1047" s="2"/>
      <c r="K1047" s="1"/>
      <c r="V1047" s="3"/>
    </row>
    <row r="1048" spans="1:22" ht="12.75">
      <c r="A1048" s="1"/>
      <c r="B1048" s="2"/>
      <c r="K1048" s="1"/>
    </row>
  </sheetData>
  <mergeCells count="30">
    <mergeCell ref="P89:Q89"/>
    <mergeCell ref="B91:F91"/>
    <mergeCell ref="V10:Z10"/>
    <mergeCell ref="B104:F104"/>
    <mergeCell ref="B49:F49"/>
    <mergeCell ref="B50:F50"/>
    <mergeCell ref="B76:G76"/>
    <mergeCell ref="J76:K76"/>
    <mergeCell ref="B46:F46"/>
    <mergeCell ref="K46:O46"/>
    <mergeCell ref="J89:N89"/>
    <mergeCell ref="J99:O99"/>
    <mergeCell ref="J100:O100"/>
    <mergeCell ref="M76:O76"/>
    <mergeCell ref="V35:Z35"/>
    <mergeCell ref="V36:Z36"/>
    <mergeCell ref="V6:Z6"/>
    <mergeCell ref="B14:F14"/>
    <mergeCell ref="AE6:AG6"/>
    <mergeCell ref="AE8:AH8"/>
    <mergeCell ref="K13:O13"/>
    <mergeCell ref="B6:F6"/>
    <mergeCell ref="B13:F13"/>
    <mergeCell ref="V11:Z11"/>
    <mergeCell ref="V13:Z13"/>
    <mergeCell ref="B36:F36"/>
    <mergeCell ref="K36:O36"/>
    <mergeCell ref="C2:M2"/>
    <mergeCell ref="C3:M3"/>
    <mergeCell ref="K6:O6"/>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Estadísticas trimestre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IAIP 3</dc:creator>
  <cp:lastModifiedBy>Vicente Orlando Hernandez Melara</cp:lastModifiedBy>
  <dcterms:created xsi:type="dcterms:W3CDTF">2021-02-08T23:13:04Z</dcterms:created>
  <dcterms:modified xsi:type="dcterms:W3CDTF">2021-02-16T02:28:57Z</dcterms:modified>
</cp:coreProperties>
</file>