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455" firstSheet="3" activeTab="11"/>
  </bookViews>
  <sheets>
    <sheet name="DIC 18" sheetId="33" r:id="rId1"/>
    <sheet name="NOV 18" sheetId="32" r:id="rId2"/>
    <sheet name="OCT 18" sheetId="30" r:id="rId3"/>
    <sheet name="SEP 18" sheetId="29" r:id="rId4"/>
    <sheet name="AGO 18" sheetId="28" r:id="rId5"/>
    <sheet name="JUL 18" sheetId="27" r:id="rId6"/>
    <sheet name="JUN 18" sheetId="26" r:id="rId7"/>
    <sheet name="MAY 18" sheetId="25" r:id="rId8"/>
    <sheet name="ABR 18" sheetId="24" r:id="rId9"/>
    <sheet name="MAR 18" sheetId="23" r:id="rId10"/>
    <sheet name="FEB 18" sheetId="22" r:id="rId11"/>
    <sheet name="ENE 18" sheetId="21" r:id="rId12"/>
  </sheets>
  <definedNames>
    <definedName name="_xlnm._FilterDatabase" localSheetId="8" hidden="1">'ABR 18'!$A$4:$D$9</definedName>
    <definedName name="_xlnm._FilterDatabase" localSheetId="4" hidden="1">'AGO 18'!$A$4:$D$10</definedName>
    <definedName name="_xlnm._FilterDatabase" localSheetId="0" hidden="1">'DIC 18'!$A$4:$D$7</definedName>
    <definedName name="_xlnm._FilterDatabase" localSheetId="11" hidden="1">'ENE 18'!$A$4:$D$7</definedName>
    <definedName name="_xlnm._FilterDatabase" localSheetId="10" hidden="1">'FEB 18'!$A$4:$D$6</definedName>
    <definedName name="_xlnm._FilterDatabase" localSheetId="5" hidden="1">'JUL 18'!$A$4:$D$9</definedName>
    <definedName name="_xlnm._FilterDatabase" localSheetId="6" hidden="1">'JUN 18'!$A$4:$D$18</definedName>
    <definedName name="_xlnm._FilterDatabase" localSheetId="9" hidden="1">'MAR 18'!$A$4:$D$6</definedName>
    <definedName name="_xlnm._FilterDatabase" localSheetId="7" hidden="1">'MAY 18'!$A$4:$D$7</definedName>
    <definedName name="_xlnm._FilterDatabase" localSheetId="1" hidden="1">'NOV 18'!$A$4:$D$40</definedName>
    <definedName name="_xlnm._FilterDatabase" localSheetId="2" hidden="1">'OCT 18'!$A$4:$D$6</definedName>
    <definedName name="_xlnm._FilterDatabase" localSheetId="3" hidden="1">'SEP 18'!$A$4:$D$22</definedName>
    <definedName name="_xlnm.Print_Area" localSheetId="8">'ABR 18'!$A$1:$D$11</definedName>
    <definedName name="_xlnm.Print_Area" localSheetId="4">'AGO 18'!$A$1:$D$12</definedName>
    <definedName name="_xlnm.Print_Area" localSheetId="0">'DIC 18'!$A$1:$D$9</definedName>
    <definedName name="_xlnm.Print_Area" localSheetId="5">'JUL 18'!$A$1:$D$11</definedName>
    <definedName name="_xlnm.Print_Area" localSheetId="6">'JUN 18'!$A$1:$D$20</definedName>
    <definedName name="_xlnm.Print_Area" localSheetId="9">'MAR 18'!$A$1:$D$7</definedName>
    <definedName name="_xlnm.Print_Area" localSheetId="7">'MAY 18'!$A$1:$D$8</definedName>
    <definedName name="_xlnm.Print_Area" localSheetId="1">'NOV 18'!$A$1:$D$42</definedName>
    <definedName name="_xlnm.Print_Area" localSheetId="2">'OCT 18'!$A$1:$D$8</definedName>
    <definedName name="_xlnm.Print_Area" localSheetId="3">'SEP 18'!$A$1:$D$24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3" l="1"/>
  <c r="D41" i="32" l="1"/>
  <c r="D7" i="30" l="1"/>
  <c r="D23" i="29" l="1"/>
  <c r="D11" i="28" l="1"/>
  <c r="D10" i="27" l="1"/>
  <c r="D19" i="26" l="1"/>
  <c r="D8" i="25" l="1"/>
  <c r="D10" i="24" l="1"/>
  <c r="D7" i="23" l="1"/>
  <c r="D7" i="22" l="1"/>
  <c r="D8" i="21" l="1"/>
</calcChain>
</file>

<file path=xl/sharedStrings.xml><?xml version="1.0" encoding="utf-8"?>
<sst xmlns="http://schemas.openxmlformats.org/spreadsheetml/2006/main" count="184" uniqueCount="71">
  <si>
    <t>MONTO</t>
  </si>
  <si>
    <t>PROVEEDOR</t>
  </si>
  <si>
    <t>INSTITUTO DE ACCESO A LA INFORMACIÓN PÚBLICA</t>
  </si>
  <si>
    <t>TOTAL PROVEEDORES</t>
  </si>
  <si>
    <t>OCA CHANG, SA DE CV</t>
  </si>
  <si>
    <t>E SOURCE DE EL SALVADOR, SA DE CV</t>
  </si>
  <si>
    <t>TELECOMODA, SA DE CV</t>
  </si>
  <si>
    <t>SERVI ELECTROFRIOS INDUSTRIALES, SA DE CV</t>
  </si>
  <si>
    <t>PBS EL SALVADOR, SA DE CV</t>
  </si>
  <si>
    <t>DISTRIBUIDORA AXBEN, SA DE CV</t>
  </si>
  <si>
    <t>PASIVOS FINANCIEROS</t>
  </si>
  <si>
    <t>FECHA DOCTO</t>
  </si>
  <si>
    <t>BRITANIA, SA DE CV</t>
  </si>
  <si>
    <t>DADA DADA Y CIA., SA DE CV</t>
  </si>
  <si>
    <t>ASOCIACION AGAPE DE EL SALVADOR</t>
  </si>
  <si>
    <t>COMUNICACIONES IBW EL SALVADOR, SA DE CV</t>
  </si>
  <si>
    <t>REINA DE LA PAZ RODRIGUEZ ZELAYA</t>
  </si>
  <si>
    <t>Nº DOCTO.</t>
  </si>
  <si>
    <t>LA CASA DEL REPUESTO, SA DE CV</t>
  </si>
  <si>
    <t>ARSEGUI DE EL SALVADOR, SA DE CV</t>
  </si>
  <si>
    <t>INDUSTRIAS FACELA, SA DE CV</t>
  </si>
  <si>
    <t>PROSET INTEGRADORES, SA DE CV</t>
  </si>
  <si>
    <t>AL 31 DE ENERO DE 2018</t>
  </si>
  <si>
    <t>AGENCIA INTERNACIONAL DE VIAJES PANAMEX, SA DE CV</t>
  </si>
  <si>
    <t>AL 28 DE FEBRERO DE 2018</t>
  </si>
  <si>
    <t>SISTEMAS DE SEGURIDAD Y LIMPIEZA, SA DE CV</t>
  </si>
  <si>
    <t>AL 23 DE MARZO DE 2018</t>
  </si>
  <si>
    <t>BANQUETES COMA RICO, SA DE CV</t>
  </si>
  <si>
    <t>AL 30 DE ABRIL DE 2018</t>
  </si>
  <si>
    <t>RANIER, SA DE CV</t>
  </si>
  <si>
    <t>AL 31 DE MAYO DE 2018</t>
  </si>
  <si>
    <t>AL 30 DE JUNIO DE 2018</t>
  </si>
  <si>
    <t>KRISCIA MARISOL TOLEDO DE FLORES</t>
  </si>
  <si>
    <t>SISTEMA DE SEGURIDAD Y LIMPIEZA, SA DE CV</t>
  </si>
  <si>
    <t>GRUPO VECTOR, SA DE CV</t>
  </si>
  <si>
    <t>PRODUCTIVE BUSINESS SOLUTIONS EL SALVADOR, SA DE CV</t>
  </si>
  <si>
    <t>LACINA, SA DE CV</t>
  </si>
  <si>
    <t>INVERSIONES LOS CEREZOS, SA DE CV</t>
  </si>
  <si>
    <t>CORPORACION ORBITAL, SA DE CV</t>
  </si>
  <si>
    <t>D'OFFICE, SA DE CV</t>
  </si>
  <si>
    <t>AL 31 DE JULIO DE 2018</t>
  </si>
  <si>
    <t>CARMEN ELENA HERNÁNDEZ DE LOPEZ</t>
  </si>
  <si>
    <t>ANDALUCIA, SA DE CV</t>
  </si>
  <si>
    <t>AL 31 DE AGOSTO DE 2018</t>
  </si>
  <si>
    <t>GERMAN DAVID HENRIQUEZ TORRES</t>
  </si>
  <si>
    <t>CESAR MAURICIO GONZALEZ FLORES</t>
  </si>
  <si>
    <t>AL 30 DE SEPTIEMBRE DE 2018</t>
  </si>
  <si>
    <t>ASEGURADORA VIVIR, SA SEGURO DE PERSONAS</t>
  </si>
  <si>
    <t>1-1-789140</t>
  </si>
  <si>
    <t>1-1-789240</t>
  </si>
  <si>
    <t>CUADRANTE ARQUITECTOS E INGENIEROS, SA DE CV</t>
  </si>
  <si>
    <t>AL 31 DE OCTUBRE DE 2018</t>
  </si>
  <si>
    <t>AL 30 DE NOVIEMBRE DE 2018</t>
  </si>
  <si>
    <t>WILFREDO MORENO TORRES</t>
  </si>
  <si>
    <t>GRUPO RENDEROS, SA DE CV</t>
  </si>
  <si>
    <t>CENTRO DE SERVICIOS DOÑO, SA DE CV</t>
  </si>
  <si>
    <t>DANILO SALVADOR RAMIREZ RODRÍGUEZ</t>
  </si>
  <si>
    <t>MECASERVI, SA DE CV</t>
  </si>
  <si>
    <t>VICENTE ORLANDO HERNANDEZ MELARA</t>
  </si>
  <si>
    <t>OLG SERVICE, SA DE CV</t>
  </si>
  <si>
    <t>IMPRESOS MÚLTIPLES, SA DE CV</t>
  </si>
  <si>
    <t>DRUM LABORATORIES, SA DE CV</t>
  </si>
  <si>
    <t>MAX FERNANDO MIRON ALFARO</t>
  </si>
  <si>
    <t>MULTI-INVERSIONES LA CIMA, SA DE CV</t>
  </si>
  <si>
    <t>SICAFE, SA DE CV</t>
  </si>
  <si>
    <t>AVILES TRAVEL, SA DE CV</t>
  </si>
  <si>
    <t>CARLOS ADOLFO ORTEGA UMAÑA</t>
  </si>
  <si>
    <t>4-2018</t>
  </si>
  <si>
    <t>AL 31 DE DICIEMBRE DE 2018</t>
  </si>
  <si>
    <t>NOTA: AL 31 DE DICIEMBRE DE 2018, EL IAIP NO TIENE PASIVOS FINANCIEROS</t>
  </si>
  <si>
    <t>NOTA: AL 31 DE MAYO DE 2018, EL IAIP NO TIENE PASIVOS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</si>
</sst>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/>
    </xf>
    <xf numFmtId="14" fontId="0" fillId="2" borderId="3" xfId="0" applyNumberFormat="1" applyFill="1" applyBorder="1" applyAlignment="1">
      <alignment horizontal="center" wrapText="1"/>
    </xf>
    <xf numFmtId="44" fontId="0" fillId="2" borderId="0" xfId="0" applyNumberFormat="1" applyFill="1"/>
    <xf numFmtId="164" fontId="0" fillId="2" borderId="3" xfId="0" applyNumberFormat="1" applyFill="1" applyBorder="1" applyAlignment="1">
      <alignment horizontal="center" wrapText="1"/>
    </xf>
    <xf numFmtId="44" fontId="2" fillId="0" borderId="4" xfId="1" applyFont="1" applyFill="1" applyBorder="1" applyAlignment="1">
      <alignment horizontal="right"/>
    </xf>
    <xf numFmtId="44" fontId="0" fillId="0" borderId="0" xfId="1" applyFont="1" applyFill="1" applyBorder="1" applyAlignment="1">
      <alignment horizontal="right"/>
    </xf>
    <xf numFmtId="44" fontId="0" fillId="0" borderId="0" xfId="1" applyFont="1" applyFill="1" applyAlignment="1">
      <alignment horizontal="righ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3" xfId="0" quotePrefix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0" xfId="0" applyFill="1" applyAlignment="1"/>
    <xf numFmtId="17" fontId="0" fillId="2" borderId="1" xfId="0" applyNumberFormat="1" applyFill="1" applyBorder="1" applyAlignme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44" fontId="0" fillId="0" borderId="2" xfId="1" applyFont="1" applyFill="1" applyBorder="1" applyAlignment="1">
      <alignment horizontal="center"/>
    </xf>
    <xf numFmtId="44" fontId="0" fillId="0" borderId="3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zoomScaleNormal="100" workbookViewId="0">
      <selection activeCell="A11" sqref="A11"/>
    </sheetView>
  </sheetViews>
  <sheetFormatPr baseColWidth="10" defaultRowHeight="15" customHeight="1" x14ac:dyDescent="0.25"/>
  <cols>
    <col min="1" max="1" width="28" style="7" customWidth="1"/>
    <col min="2" max="2" width="11.140625" style="61" customWidth="1"/>
    <col min="3" max="3" width="10.7109375" style="61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68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1" customHeight="1" x14ac:dyDescent="0.25">
      <c r="A6" s="63"/>
      <c r="B6" s="8"/>
      <c r="C6" s="60"/>
      <c r="D6" s="62"/>
    </row>
    <row r="7" spans="1:4" ht="21" customHeight="1" x14ac:dyDescent="0.25">
      <c r="A7" s="63"/>
      <c r="B7" s="8"/>
      <c r="C7" s="60"/>
      <c r="D7" s="62"/>
    </row>
    <row r="8" spans="1:4" s="4" customFormat="1" ht="23.25" customHeight="1" x14ac:dyDescent="0.25">
      <c r="A8" s="5" t="s">
        <v>3</v>
      </c>
      <c r="B8" s="3"/>
      <c r="C8" s="3"/>
      <c r="D8" s="11">
        <f>SUM(D6:D7)</f>
        <v>0</v>
      </c>
    </row>
    <row r="9" spans="1:4" s="4" customFormat="1" ht="23.25" customHeight="1" x14ac:dyDescent="0.25">
      <c r="A9" s="6"/>
      <c r="B9" s="2"/>
      <c r="C9" s="2"/>
      <c r="D9" s="12"/>
    </row>
    <row r="10" spans="1:4" ht="15" customHeight="1" x14ac:dyDescent="0.25">
      <c r="A10" s="7" t="s">
        <v>69</v>
      </c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zoomScaleNormal="100" workbookViewId="0">
      <selection activeCell="A8" sqref="A8"/>
    </sheetView>
  </sheetViews>
  <sheetFormatPr baseColWidth="10" defaultRowHeight="15" customHeight="1" x14ac:dyDescent="0.25"/>
  <cols>
    <col min="1" max="1" width="29.7109375" style="7" customWidth="1"/>
    <col min="2" max="2" width="9.5703125" style="23" customWidth="1"/>
    <col min="3" max="3" width="9.42578125" style="23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26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4" customHeight="1" x14ac:dyDescent="0.25">
      <c r="A6" s="25" t="s">
        <v>27</v>
      </c>
      <c r="B6" s="10">
        <v>43180</v>
      </c>
      <c r="C6" s="22">
        <v>456</v>
      </c>
      <c r="D6" s="24">
        <v>235</v>
      </c>
    </row>
    <row r="7" spans="1:4" s="4" customFormat="1" ht="23.25" customHeight="1" x14ac:dyDescent="0.25">
      <c r="A7" s="5" t="s">
        <v>3</v>
      </c>
      <c r="B7" s="3"/>
      <c r="C7" s="3"/>
      <c r="D7" s="11">
        <f>SUM(D6:D6)</f>
        <v>235</v>
      </c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GridLines="0" zoomScaleNormal="100" workbookViewId="0">
      <selection activeCell="A9" sqref="A9"/>
    </sheetView>
  </sheetViews>
  <sheetFormatPr baseColWidth="10" defaultRowHeight="15" customHeight="1" x14ac:dyDescent="0.25"/>
  <cols>
    <col min="1" max="1" width="29.7109375" style="7" customWidth="1"/>
    <col min="2" max="2" width="9.5703125" style="19" customWidth="1"/>
    <col min="3" max="3" width="9.42578125" style="19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24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4" customHeight="1" x14ac:dyDescent="0.25">
      <c r="A6" s="21" t="s">
        <v>25</v>
      </c>
      <c r="B6" s="10">
        <v>43153</v>
      </c>
      <c r="C6" s="18">
        <v>7</v>
      </c>
      <c r="D6" s="20">
        <v>186.65</v>
      </c>
    </row>
    <row r="7" spans="1:4" s="4" customFormat="1" ht="23.25" customHeight="1" x14ac:dyDescent="0.25">
      <c r="A7" s="5" t="s">
        <v>3</v>
      </c>
      <c r="B7" s="3"/>
      <c r="C7" s="3"/>
      <c r="D7" s="11">
        <f>SUM(D6:D6)</f>
        <v>186.65</v>
      </c>
    </row>
    <row r="8" spans="1:4" s="4" customFormat="1" ht="23.25" customHeight="1" x14ac:dyDescent="0.25">
      <c r="A8" s="6"/>
      <c r="B8" s="2"/>
      <c r="C8" s="2"/>
      <c r="D8" s="12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7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tabSelected="1" zoomScaleNormal="100" workbookViewId="0">
      <selection activeCell="A9" sqref="A9"/>
    </sheetView>
  </sheetViews>
  <sheetFormatPr baseColWidth="10" defaultRowHeight="15" customHeight="1" x14ac:dyDescent="0.25"/>
  <cols>
    <col min="1" max="1" width="29.7109375" style="7" customWidth="1"/>
    <col min="2" max="2" width="9.5703125" style="15" customWidth="1"/>
    <col min="3" max="3" width="9.42578125" style="15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22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4" customHeight="1" x14ac:dyDescent="0.25">
      <c r="A6" s="17" t="s">
        <v>23</v>
      </c>
      <c r="B6" s="10">
        <v>43119</v>
      </c>
      <c r="C6" s="14">
        <v>48357</v>
      </c>
      <c r="D6" s="16">
        <v>1440.6</v>
      </c>
    </row>
    <row r="7" spans="1:4" ht="24" customHeight="1" x14ac:dyDescent="0.25">
      <c r="A7" s="17" t="s">
        <v>4</v>
      </c>
      <c r="B7" s="10">
        <v>43129</v>
      </c>
      <c r="C7" s="14">
        <v>305</v>
      </c>
      <c r="D7" s="16">
        <v>7458</v>
      </c>
    </row>
    <row r="8" spans="1:4" s="4" customFormat="1" ht="23.25" customHeight="1" x14ac:dyDescent="0.25">
      <c r="A8" s="5" t="s">
        <v>3</v>
      </c>
      <c r="B8" s="3"/>
      <c r="C8" s="3"/>
      <c r="D8" s="11">
        <f>SUM(D6:D7)</f>
        <v>8898.6</v>
      </c>
    </row>
    <row r="9" spans="1:4" s="4" customFormat="1" ht="23.25" customHeight="1" x14ac:dyDescent="0.25">
      <c r="A9" s="6"/>
      <c r="B9" s="2"/>
      <c r="C9" s="2"/>
      <c r="D9" s="12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zoomScaleNormal="100" workbookViewId="0"/>
  </sheetViews>
  <sheetFormatPr baseColWidth="10" defaultRowHeight="15" customHeight="1" x14ac:dyDescent="0.25"/>
  <cols>
    <col min="1" max="1" width="28" style="7" customWidth="1"/>
    <col min="2" max="2" width="11.140625" style="55" customWidth="1"/>
    <col min="3" max="3" width="10.7109375" style="55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52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1" customHeight="1" x14ac:dyDescent="0.25">
      <c r="A6" s="57" t="s">
        <v>42</v>
      </c>
      <c r="B6" s="8">
        <v>43413</v>
      </c>
      <c r="C6" s="54">
        <v>3349</v>
      </c>
      <c r="D6" s="56">
        <v>100</v>
      </c>
    </row>
    <row r="7" spans="1:4" ht="21" customHeight="1" x14ac:dyDescent="0.25">
      <c r="A7" s="57" t="s">
        <v>65</v>
      </c>
      <c r="B7" s="8">
        <v>43413</v>
      </c>
      <c r="C7" s="54">
        <v>4013</v>
      </c>
      <c r="D7" s="56">
        <v>2396</v>
      </c>
    </row>
    <row r="8" spans="1:4" ht="21" customHeight="1" x14ac:dyDescent="0.25">
      <c r="A8" s="57" t="s">
        <v>12</v>
      </c>
      <c r="B8" s="8">
        <v>43431</v>
      </c>
      <c r="C8" s="54">
        <v>455</v>
      </c>
      <c r="D8" s="56">
        <v>197.75</v>
      </c>
    </row>
    <row r="9" spans="1:4" ht="21" customHeight="1" x14ac:dyDescent="0.25">
      <c r="A9" s="57" t="s">
        <v>36</v>
      </c>
      <c r="B9" s="8">
        <v>43416</v>
      </c>
      <c r="C9" s="54">
        <v>14987</v>
      </c>
      <c r="D9" s="56">
        <v>396</v>
      </c>
    </row>
    <row r="10" spans="1:4" ht="21" customHeight="1" x14ac:dyDescent="0.25">
      <c r="A10" s="57" t="s">
        <v>36</v>
      </c>
      <c r="B10" s="8">
        <v>43416</v>
      </c>
      <c r="C10" s="54">
        <v>14988</v>
      </c>
      <c r="D10" s="56">
        <v>28.05</v>
      </c>
    </row>
    <row r="11" spans="1:4" ht="21" customHeight="1" x14ac:dyDescent="0.25">
      <c r="A11" s="57" t="s">
        <v>6</v>
      </c>
      <c r="B11" s="8">
        <v>43406</v>
      </c>
      <c r="C11" s="54">
        <v>15857</v>
      </c>
      <c r="D11" s="56">
        <v>80.56</v>
      </c>
    </row>
    <row r="12" spans="1:4" ht="21" customHeight="1" x14ac:dyDescent="0.25">
      <c r="A12" s="57" t="s">
        <v>6</v>
      </c>
      <c r="B12" s="8">
        <v>43406</v>
      </c>
      <c r="C12" s="54">
        <v>15858</v>
      </c>
      <c r="D12" s="56">
        <v>295</v>
      </c>
    </row>
    <row r="13" spans="1:4" ht="21" customHeight="1" x14ac:dyDescent="0.25">
      <c r="A13" s="57" t="s">
        <v>6</v>
      </c>
      <c r="B13" s="8">
        <v>43405</v>
      </c>
      <c r="C13" s="54">
        <v>17713</v>
      </c>
      <c r="D13" s="56">
        <v>364.79</v>
      </c>
    </row>
    <row r="14" spans="1:4" ht="21" customHeight="1" x14ac:dyDescent="0.25">
      <c r="A14" s="57" t="s">
        <v>65</v>
      </c>
      <c r="B14" s="8">
        <v>43420</v>
      </c>
      <c r="C14" s="54">
        <v>4153</v>
      </c>
      <c r="D14" s="56">
        <v>645</v>
      </c>
    </row>
    <row r="15" spans="1:4" ht="21" customHeight="1" x14ac:dyDescent="0.25">
      <c r="A15" s="57" t="s">
        <v>5</v>
      </c>
      <c r="B15" s="8">
        <v>43420</v>
      </c>
      <c r="C15" s="54">
        <v>61</v>
      </c>
      <c r="D15" s="56">
        <v>446.35</v>
      </c>
    </row>
    <row r="16" spans="1:4" ht="21" customHeight="1" x14ac:dyDescent="0.25">
      <c r="A16" s="57" t="s">
        <v>5</v>
      </c>
      <c r="B16" s="8">
        <v>43420</v>
      </c>
      <c r="C16" s="54">
        <v>62</v>
      </c>
      <c r="D16" s="56">
        <v>583.33000000000004</v>
      </c>
    </row>
    <row r="17" spans="1:4" ht="21" customHeight="1" x14ac:dyDescent="0.25">
      <c r="A17" s="57" t="s">
        <v>21</v>
      </c>
      <c r="B17" s="8">
        <v>43419</v>
      </c>
      <c r="C17" s="54">
        <v>89</v>
      </c>
      <c r="D17" s="56">
        <v>50.85</v>
      </c>
    </row>
    <row r="18" spans="1:4" ht="21" customHeight="1" x14ac:dyDescent="0.25">
      <c r="A18" s="57" t="s">
        <v>55</v>
      </c>
      <c r="B18" s="8">
        <v>43417</v>
      </c>
      <c r="C18" s="54">
        <v>1122488</v>
      </c>
      <c r="D18" s="56">
        <v>498</v>
      </c>
    </row>
    <row r="19" spans="1:4" ht="21" customHeight="1" x14ac:dyDescent="0.25">
      <c r="A19" s="57" t="s">
        <v>64</v>
      </c>
      <c r="B19" s="8">
        <v>43426</v>
      </c>
      <c r="C19" s="54">
        <v>225</v>
      </c>
      <c r="D19" s="56">
        <v>244</v>
      </c>
    </row>
    <row r="20" spans="1:4" ht="21" customHeight="1" x14ac:dyDescent="0.25">
      <c r="A20" s="57" t="s">
        <v>4</v>
      </c>
      <c r="B20" s="8">
        <v>43426</v>
      </c>
      <c r="C20" s="58">
        <v>325</v>
      </c>
      <c r="D20" s="56">
        <v>7458</v>
      </c>
    </row>
    <row r="21" spans="1:4" ht="21" customHeight="1" x14ac:dyDescent="0.25">
      <c r="A21" s="57" t="s">
        <v>32</v>
      </c>
      <c r="B21" s="8">
        <v>43423</v>
      </c>
      <c r="C21" s="54">
        <v>4</v>
      </c>
      <c r="D21" s="56">
        <v>75</v>
      </c>
    </row>
    <row r="22" spans="1:4" ht="21" customHeight="1" x14ac:dyDescent="0.25">
      <c r="A22" s="57" t="s">
        <v>34</v>
      </c>
      <c r="B22" s="8">
        <v>43420</v>
      </c>
      <c r="C22" s="54">
        <v>447</v>
      </c>
      <c r="D22" s="56">
        <v>113</v>
      </c>
    </row>
    <row r="23" spans="1:4" ht="21" customHeight="1" x14ac:dyDescent="0.25">
      <c r="A23" s="57" t="s">
        <v>60</v>
      </c>
      <c r="B23" s="8">
        <v>43425</v>
      </c>
      <c r="C23" s="54">
        <v>4683</v>
      </c>
      <c r="D23" s="56">
        <v>300</v>
      </c>
    </row>
    <row r="24" spans="1:4" ht="21" customHeight="1" x14ac:dyDescent="0.25">
      <c r="A24" s="57" t="s">
        <v>63</v>
      </c>
      <c r="B24" s="8">
        <v>43427</v>
      </c>
      <c r="C24" s="54">
        <v>38</v>
      </c>
      <c r="D24" s="56">
        <v>744.08</v>
      </c>
    </row>
    <row r="25" spans="1:4" ht="21" customHeight="1" x14ac:dyDescent="0.25">
      <c r="A25" s="57" t="s">
        <v>63</v>
      </c>
      <c r="B25" s="8">
        <v>43427</v>
      </c>
      <c r="C25" s="54">
        <v>39</v>
      </c>
      <c r="D25" s="56">
        <v>51.82</v>
      </c>
    </row>
    <row r="26" spans="1:4" ht="21" customHeight="1" x14ac:dyDescent="0.25">
      <c r="A26" s="57" t="s">
        <v>50</v>
      </c>
      <c r="B26" s="8">
        <v>43430</v>
      </c>
      <c r="C26" s="54">
        <v>4</v>
      </c>
      <c r="D26" s="56">
        <v>2260</v>
      </c>
    </row>
    <row r="27" spans="1:4" ht="21" customHeight="1" x14ac:dyDescent="0.25">
      <c r="A27" s="57" t="s">
        <v>61</v>
      </c>
      <c r="B27" s="8">
        <v>43430</v>
      </c>
      <c r="C27" s="54">
        <v>4295</v>
      </c>
      <c r="D27" s="56">
        <v>273.72000000000003</v>
      </c>
    </row>
    <row r="28" spans="1:4" ht="21" customHeight="1" x14ac:dyDescent="0.25">
      <c r="A28" s="57" t="s">
        <v>54</v>
      </c>
      <c r="B28" s="8">
        <v>43426</v>
      </c>
      <c r="C28" s="54">
        <v>371</v>
      </c>
      <c r="D28" s="56">
        <v>3730</v>
      </c>
    </row>
    <row r="29" spans="1:4" ht="21" customHeight="1" x14ac:dyDescent="0.25">
      <c r="A29" s="57" t="s">
        <v>12</v>
      </c>
      <c r="B29" s="8">
        <v>43431</v>
      </c>
      <c r="C29" s="54">
        <v>454</v>
      </c>
      <c r="D29" s="56">
        <v>117</v>
      </c>
    </row>
    <row r="30" spans="1:4" ht="21" customHeight="1" x14ac:dyDescent="0.25">
      <c r="A30" s="57" t="s">
        <v>12</v>
      </c>
      <c r="B30" s="8">
        <v>43431</v>
      </c>
      <c r="C30" s="54">
        <v>456</v>
      </c>
      <c r="D30" s="56">
        <v>29.25</v>
      </c>
    </row>
    <row r="31" spans="1:4" ht="21" customHeight="1" x14ac:dyDescent="0.25">
      <c r="A31" s="57" t="s">
        <v>12</v>
      </c>
      <c r="B31" s="8">
        <v>43431</v>
      </c>
      <c r="C31" s="54">
        <v>457</v>
      </c>
      <c r="D31" s="56">
        <v>136.5</v>
      </c>
    </row>
    <row r="32" spans="1:4" ht="21" customHeight="1" x14ac:dyDescent="0.25">
      <c r="A32" s="57" t="s">
        <v>12</v>
      </c>
      <c r="B32" s="8">
        <v>43431</v>
      </c>
      <c r="C32" s="54">
        <v>458</v>
      </c>
      <c r="D32" s="56">
        <v>97.5</v>
      </c>
    </row>
    <row r="33" spans="1:4" ht="21" customHeight="1" x14ac:dyDescent="0.25">
      <c r="A33" s="57" t="s">
        <v>12</v>
      </c>
      <c r="B33" s="8">
        <v>43431</v>
      </c>
      <c r="C33" s="54">
        <v>459</v>
      </c>
      <c r="D33" s="56">
        <v>183.75</v>
      </c>
    </row>
    <row r="34" spans="1:4" ht="21" customHeight="1" x14ac:dyDescent="0.25">
      <c r="A34" s="57" t="s">
        <v>57</v>
      </c>
      <c r="B34" s="8">
        <v>43430</v>
      </c>
      <c r="C34" s="54">
        <v>139</v>
      </c>
      <c r="D34" s="56">
        <v>1423.8</v>
      </c>
    </row>
    <row r="35" spans="1:4" ht="21" customHeight="1" x14ac:dyDescent="0.25">
      <c r="A35" s="57" t="s">
        <v>59</v>
      </c>
      <c r="B35" s="8">
        <v>43431</v>
      </c>
      <c r="C35" s="54">
        <v>273</v>
      </c>
      <c r="D35" s="56">
        <v>231.49</v>
      </c>
    </row>
    <row r="36" spans="1:4" ht="21" customHeight="1" x14ac:dyDescent="0.25">
      <c r="A36" s="57" t="s">
        <v>56</v>
      </c>
      <c r="B36" s="8">
        <v>43430</v>
      </c>
      <c r="C36" s="59" t="s">
        <v>67</v>
      </c>
      <c r="D36" s="56">
        <v>1161.5999999999999</v>
      </c>
    </row>
    <row r="37" spans="1:4" ht="21" customHeight="1" x14ac:dyDescent="0.25">
      <c r="A37" s="57" t="s">
        <v>66</v>
      </c>
      <c r="B37" s="8">
        <v>43432</v>
      </c>
      <c r="C37" s="54">
        <v>9031317</v>
      </c>
      <c r="D37" s="56">
        <v>420</v>
      </c>
    </row>
    <row r="38" spans="1:4" ht="21" customHeight="1" x14ac:dyDescent="0.25">
      <c r="A38" s="57" t="s">
        <v>62</v>
      </c>
      <c r="B38" s="8">
        <v>43432</v>
      </c>
      <c r="C38" s="54">
        <v>12233423</v>
      </c>
      <c r="D38" s="56">
        <v>1365</v>
      </c>
    </row>
    <row r="39" spans="1:4" ht="21" customHeight="1" x14ac:dyDescent="0.25">
      <c r="A39" s="57" t="s">
        <v>58</v>
      </c>
      <c r="B39" s="8">
        <v>43432</v>
      </c>
      <c r="C39" s="54">
        <v>35602374</v>
      </c>
      <c r="D39" s="56">
        <v>1170</v>
      </c>
    </row>
    <row r="40" spans="1:4" ht="21" customHeight="1" x14ac:dyDescent="0.25">
      <c r="A40" s="57" t="s">
        <v>53</v>
      </c>
      <c r="B40" s="8">
        <v>43432</v>
      </c>
      <c r="C40" s="54">
        <v>31693357</v>
      </c>
      <c r="D40" s="56">
        <v>1170</v>
      </c>
    </row>
    <row r="41" spans="1:4" s="4" customFormat="1" ht="23.25" customHeight="1" x14ac:dyDescent="0.25">
      <c r="A41" s="5" t="s">
        <v>3</v>
      </c>
      <c r="B41" s="3"/>
      <c r="C41" s="3"/>
      <c r="D41" s="11">
        <f>SUM(D6:D40)</f>
        <v>28837.190000000002</v>
      </c>
    </row>
    <row r="42" spans="1:4" s="4" customFormat="1" ht="23.25" customHeight="1" x14ac:dyDescent="0.25">
      <c r="A42" s="6"/>
      <c r="B42" s="2"/>
      <c r="C42" s="2"/>
      <c r="D42" s="12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GridLines="0" zoomScaleNormal="100" workbookViewId="0">
      <selection activeCell="A9" sqref="A9"/>
    </sheetView>
  </sheetViews>
  <sheetFormatPr baseColWidth="10" defaultRowHeight="15" customHeight="1" x14ac:dyDescent="0.25"/>
  <cols>
    <col min="1" max="1" width="28" style="7" customWidth="1"/>
    <col min="2" max="2" width="11.140625" style="51" customWidth="1"/>
    <col min="3" max="3" width="10.7109375" style="51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51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1" customHeight="1" x14ac:dyDescent="0.25">
      <c r="A6" s="53" t="s">
        <v>27</v>
      </c>
      <c r="B6" s="8">
        <v>43402</v>
      </c>
      <c r="C6" s="50">
        <v>653</v>
      </c>
      <c r="D6" s="52">
        <v>562.5</v>
      </c>
    </row>
    <row r="7" spans="1:4" s="4" customFormat="1" ht="23.25" customHeight="1" x14ac:dyDescent="0.25">
      <c r="A7" s="5" t="s">
        <v>3</v>
      </c>
      <c r="B7" s="3"/>
      <c r="C7" s="3"/>
      <c r="D7" s="11">
        <f>SUM(D6:D6)</f>
        <v>562.5</v>
      </c>
    </row>
    <row r="8" spans="1:4" s="4" customFormat="1" ht="23.25" customHeight="1" x14ac:dyDescent="0.25">
      <c r="A8" s="6"/>
      <c r="B8" s="2"/>
      <c r="C8" s="2"/>
      <c r="D8" s="12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zoomScaleNormal="100" workbookViewId="0">
      <selection activeCell="E12" sqref="E12"/>
    </sheetView>
  </sheetViews>
  <sheetFormatPr baseColWidth="10" defaultRowHeight="15" customHeight="1" x14ac:dyDescent="0.25"/>
  <cols>
    <col min="1" max="1" width="28" style="7" customWidth="1"/>
    <col min="2" max="2" width="11.140625" style="47" customWidth="1"/>
    <col min="3" max="3" width="10.7109375" style="47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46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1" customHeight="1" x14ac:dyDescent="0.25">
      <c r="A6" s="49" t="s">
        <v>5</v>
      </c>
      <c r="B6" s="8">
        <v>43349</v>
      </c>
      <c r="C6" s="46">
        <v>44</v>
      </c>
      <c r="D6" s="48">
        <v>583.33000000000004</v>
      </c>
    </row>
    <row r="7" spans="1:4" ht="21" customHeight="1" x14ac:dyDescent="0.25">
      <c r="A7" s="49" t="s">
        <v>47</v>
      </c>
      <c r="B7" s="8">
        <v>43347</v>
      </c>
      <c r="C7" s="46">
        <v>1266</v>
      </c>
      <c r="D7" s="48">
        <v>11342.4</v>
      </c>
    </row>
    <row r="8" spans="1:4" ht="21" customHeight="1" x14ac:dyDescent="0.25">
      <c r="A8" s="49" t="s">
        <v>47</v>
      </c>
      <c r="B8" s="8">
        <v>17780</v>
      </c>
      <c r="C8" s="46">
        <v>1267</v>
      </c>
      <c r="D8" s="48">
        <v>3735</v>
      </c>
    </row>
    <row r="9" spans="1:4" ht="21" customHeight="1" x14ac:dyDescent="0.25">
      <c r="A9" s="49" t="s">
        <v>6</v>
      </c>
      <c r="B9" s="8">
        <v>43355</v>
      </c>
      <c r="C9" s="46">
        <v>4933</v>
      </c>
      <c r="D9" s="48">
        <v>295</v>
      </c>
    </row>
    <row r="10" spans="1:4" ht="21" customHeight="1" x14ac:dyDescent="0.25">
      <c r="A10" s="49" t="s">
        <v>6</v>
      </c>
      <c r="B10" s="8">
        <v>43355</v>
      </c>
      <c r="C10" s="46">
        <v>4934</v>
      </c>
      <c r="D10" s="48">
        <v>295</v>
      </c>
    </row>
    <row r="11" spans="1:4" ht="21" customHeight="1" x14ac:dyDescent="0.25">
      <c r="A11" s="49" t="s">
        <v>6</v>
      </c>
      <c r="B11" s="8">
        <v>43355</v>
      </c>
      <c r="C11" s="46">
        <v>4935</v>
      </c>
      <c r="D11" s="48">
        <v>295</v>
      </c>
    </row>
    <row r="12" spans="1:4" ht="21" customHeight="1" x14ac:dyDescent="0.25">
      <c r="A12" s="49" t="s">
        <v>6</v>
      </c>
      <c r="B12" s="8">
        <v>17780</v>
      </c>
      <c r="C12" s="46">
        <v>15350</v>
      </c>
      <c r="D12" s="48">
        <v>42.34</v>
      </c>
    </row>
    <row r="13" spans="1:4" ht="21" customHeight="1" x14ac:dyDescent="0.25">
      <c r="A13" s="49" t="s">
        <v>6</v>
      </c>
      <c r="B13" s="8">
        <v>43344</v>
      </c>
      <c r="C13" s="46">
        <v>17517</v>
      </c>
      <c r="D13" s="48">
        <v>315.17</v>
      </c>
    </row>
    <row r="14" spans="1:4" ht="21" customHeight="1" x14ac:dyDescent="0.25">
      <c r="A14" s="49" t="s">
        <v>18</v>
      </c>
      <c r="B14" s="8">
        <v>43357</v>
      </c>
      <c r="C14" s="46" t="s">
        <v>48</v>
      </c>
      <c r="D14" s="48">
        <v>150.79</v>
      </c>
    </row>
    <row r="15" spans="1:4" ht="21" customHeight="1" x14ac:dyDescent="0.25">
      <c r="A15" s="49" t="s">
        <v>18</v>
      </c>
      <c r="B15" s="8">
        <v>43360</v>
      </c>
      <c r="C15" s="46" t="s">
        <v>49</v>
      </c>
      <c r="D15" s="48">
        <v>736.43</v>
      </c>
    </row>
    <row r="16" spans="1:4" ht="21" customHeight="1" x14ac:dyDescent="0.25">
      <c r="A16" s="49" t="s">
        <v>16</v>
      </c>
      <c r="B16" s="8">
        <v>43363</v>
      </c>
      <c r="C16" s="46">
        <v>848</v>
      </c>
      <c r="D16" s="48">
        <v>161</v>
      </c>
    </row>
    <row r="17" spans="1:4" ht="21" customHeight="1" x14ac:dyDescent="0.25">
      <c r="A17" s="49" t="s">
        <v>50</v>
      </c>
      <c r="B17" s="8">
        <v>43364</v>
      </c>
      <c r="C17" s="46">
        <v>2</v>
      </c>
      <c r="D17" s="48">
        <v>1695</v>
      </c>
    </row>
    <row r="18" spans="1:4" ht="21" customHeight="1" x14ac:dyDescent="0.25">
      <c r="A18" s="49" t="s">
        <v>20</v>
      </c>
      <c r="B18" s="8">
        <v>43363</v>
      </c>
      <c r="C18" s="46">
        <v>5175</v>
      </c>
      <c r="D18" s="48">
        <v>18</v>
      </c>
    </row>
    <row r="19" spans="1:4" ht="21" customHeight="1" x14ac:dyDescent="0.25">
      <c r="A19" s="49" t="s">
        <v>20</v>
      </c>
      <c r="B19" s="8">
        <v>43364</v>
      </c>
      <c r="C19" s="46">
        <v>5193</v>
      </c>
      <c r="D19" s="48">
        <v>202</v>
      </c>
    </row>
    <row r="20" spans="1:4" ht="21" customHeight="1" x14ac:dyDescent="0.25">
      <c r="A20" s="49" t="s">
        <v>35</v>
      </c>
      <c r="B20" s="8">
        <v>43367</v>
      </c>
      <c r="C20" s="46">
        <v>23977</v>
      </c>
      <c r="D20" s="48">
        <v>1020.54</v>
      </c>
    </row>
    <row r="21" spans="1:4" ht="21" customHeight="1" x14ac:dyDescent="0.25">
      <c r="A21" s="49" t="s">
        <v>35</v>
      </c>
      <c r="B21" s="8">
        <v>43367</v>
      </c>
      <c r="C21" s="46">
        <v>23978</v>
      </c>
      <c r="D21" s="48">
        <v>254.25</v>
      </c>
    </row>
    <row r="22" spans="1:4" ht="21" customHeight="1" x14ac:dyDescent="0.25">
      <c r="A22" s="49" t="s">
        <v>4</v>
      </c>
      <c r="B22" s="8">
        <v>43368</v>
      </c>
      <c r="C22" s="46">
        <v>320</v>
      </c>
      <c r="D22" s="48">
        <v>7458</v>
      </c>
    </row>
    <row r="23" spans="1:4" s="4" customFormat="1" ht="23.25" customHeight="1" x14ac:dyDescent="0.25">
      <c r="A23" s="5" t="s">
        <v>3</v>
      </c>
      <c r="B23" s="3"/>
      <c r="C23" s="3"/>
      <c r="D23" s="11">
        <f>SUM(D6:D22)</f>
        <v>28599.25</v>
      </c>
    </row>
    <row r="24" spans="1:4" s="4" customFormat="1" ht="23.25" customHeight="1" x14ac:dyDescent="0.25">
      <c r="A24" s="6"/>
      <c r="B24" s="2"/>
      <c r="C24" s="2"/>
      <c r="D24" s="12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zoomScaleNormal="100" workbookViewId="0">
      <selection activeCell="A12" sqref="A12"/>
    </sheetView>
  </sheetViews>
  <sheetFormatPr baseColWidth="10" defaultRowHeight="15" customHeight="1" x14ac:dyDescent="0.25"/>
  <cols>
    <col min="1" max="1" width="28" style="7" customWidth="1"/>
    <col min="2" max="2" width="11.140625" style="43" customWidth="1"/>
    <col min="3" max="3" width="9.28515625" style="43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43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1" customHeight="1" x14ac:dyDescent="0.25">
      <c r="A6" s="45" t="s">
        <v>7</v>
      </c>
      <c r="B6" s="8">
        <v>43326</v>
      </c>
      <c r="C6" s="42">
        <v>388</v>
      </c>
      <c r="D6" s="44">
        <v>307</v>
      </c>
    </row>
    <row r="7" spans="1:4" ht="21" customHeight="1" x14ac:dyDescent="0.25">
      <c r="A7" s="45" t="s">
        <v>19</v>
      </c>
      <c r="B7" s="8">
        <v>43339</v>
      </c>
      <c r="C7" s="42">
        <v>882</v>
      </c>
      <c r="D7" s="44">
        <v>105.43</v>
      </c>
    </row>
    <row r="8" spans="1:4" ht="21" customHeight="1" x14ac:dyDescent="0.25">
      <c r="A8" s="45" t="s">
        <v>9</v>
      </c>
      <c r="B8" s="8">
        <v>43332</v>
      </c>
      <c r="C8" s="42">
        <v>149</v>
      </c>
      <c r="D8" s="44">
        <v>121.5</v>
      </c>
    </row>
    <row r="9" spans="1:4" ht="21" customHeight="1" x14ac:dyDescent="0.25">
      <c r="A9" s="45" t="s">
        <v>44</v>
      </c>
      <c r="B9" s="8">
        <v>43340</v>
      </c>
      <c r="C9" s="42">
        <v>15</v>
      </c>
      <c r="D9" s="44">
        <v>2418.6</v>
      </c>
    </row>
    <row r="10" spans="1:4" ht="21" customHeight="1" x14ac:dyDescent="0.25">
      <c r="A10" s="45" t="s">
        <v>45</v>
      </c>
      <c r="B10" s="8">
        <v>43342</v>
      </c>
      <c r="C10" s="42">
        <v>30082018</v>
      </c>
      <c r="D10" s="44">
        <v>800</v>
      </c>
    </row>
    <row r="11" spans="1:4" s="4" customFormat="1" ht="23.25" customHeight="1" x14ac:dyDescent="0.25">
      <c r="A11" s="5" t="s">
        <v>3</v>
      </c>
      <c r="B11" s="3"/>
      <c r="C11" s="3"/>
      <c r="D11" s="11">
        <f>SUM(D6:D10)</f>
        <v>3752.5299999999997</v>
      </c>
    </row>
    <row r="12" spans="1:4" s="4" customFormat="1" ht="23.25" customHeight="1" x14ac:dyDescent="0.25">
      <c r="A12" s="6"/>
      <c r="B12" s="2"/>
      <c r="C12" s="2"/>
      <c r="D12" s="12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zoomScaleNormal="100" workbookViewId="0">
      <selection activeCell="A13" sqref="A13"/>
    </sheetView>
  </sheetViews>
  <sheetFormatPr baseColWidth="10" defaultRowHeight="15" customHeight="1" x14ac:dyDescent="0.25"/>
  <cols>
    <col min="1" max="1" width="28" style="7" customWidth="1"/>
    <col min="2" max="2" width="11.140625" style="39" customWidth="1"/>
    <col min="3" max="3" width="8.5703125" style="39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40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1" customHeight="1" x14ac:dyDescent="0.25">
      <c r="A6" s="41" t="s">
        <v>42</v>
      </c>
      <c r="B6" s="8">
        <v>43294</v>
      </c>
      <c r="C6" s="38">
        <v>3005</v>
      </c>
      <c r="D6" s="40">
        <v>101.25</v>
      </c>
    </row>
    <row r="7" spans="1:4" ht="21" customHeight="1" x14ac:dyDescent="0.25">
      <c r="A7" s="41" t="s">
        <v>32</v>
      </c>
      <c r="B7" s="8">
        <v>43300</v>
      </c>
      <c r="C7" s="38">
        <v>185</v>
      </c>
      <c r="D7" s="40">
        <v>577.5</v>
      </c>
    </row>
    <row r="8" spans="1:4" ht="21" customHeight="1" x14ac:dyDescent="0.25">
      <c r="A8" s="41" t="s">
        <v>27</v>
      </c>
      <c r="B8" s="8">
        <v>43294</v>
      </c>
      <c r="C8" s="38">
        <v>545</v>
      </c>
      <c r="D8" s="40">
        <v>93.75</v>
      </c>
    </row>
    <row r="9" spans="1:4" ht="21" customHeight="1" x14ac:dyDescent="0.25">
      <c r="A9" s="41" t="s">
        <v>41</v>
      </c>
      <c r="B9" s="8">
        <v>43305</v>
      </c>
      <c r="C9" s="38">
        <v>126</v>
      </c>
      <c r="D9" s="40">
        <v>1965.98</v>
      </c>
    </row>
    <row r="10" spans="1:4" s="4" customFormat="1" ht="23.25" customHeight="1" x14ac:dyDescent="0.25">
      <c r="A10" s="5" t="s">
        <v>3</v>
      </c>
      <c r="B10" s="3"/>
      <c r="C10" s="3"/>
      <c r="D10" s="11">
        <f>SUM(D6:D9)</f>
        <v>2738.48</v>
      </c>
    </row>
    <row r="11" spans="1:4" s="4" customFormat="1" ht="23.25" customHeight="1" x14ac:dyDescent="0.25">
      <c r="A11" s="6"/>
      <c r="B11" s="2"/>
      <c r="C11" s="2"/>
      <c r="D11" s="12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6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zoomScaleNormal="100" workbookViewId="0">
      <selection activeCell="A4" sqref="A4:A5"/>
    </sheetView>
  </sheetViews>
  <sheetFormatPr baseColWidth="10" defaultRowHeight="15" customHeight="1" x14ac:dyDescent="0.25"/>
  <cols>
    <col min="1" max="1" width="28" style="7" customWidth="1"/>
    <col min="2" max="2" width="11.140625" style="35" customWidth="1"/>
    <col min="3" max="3" width="8.5703125" style="35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31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1" customHeight="1" x14ac:dyDescent="0.25">
      <c r="A6" s="37" t="s">
        <v>5</v>
      </c>
      <c r="B6" s="8">
        <v>43257</v>
      </c>
      <c r="C6" s="34">
        <v>34</v>
      </c>
      <c r="D6" s="36">
        <v>583.33000000000004</v>
      </c>
    </row>
    <row r="7" spans="1:4" ht="21" customHeight="1" x14ac:dyDescent="0.25">
      <c r="A7" s="37" t="s">
        <v>15</v>
      </c>
      <c r="B7" s="8">
        <v>43257</v>
      </c>
      <c r="C7" s="34">
        <v>2196</v>
      </c>
      <c r="D7" s="36">
        <v>1368.58</v>
      </c>
    </row>
    <row r="8" spans="1:4" ht="21" customHeight="1" x14ac:dyDescent="0.25">
      <c r="A8" s="37" t="s">
        <v>37</v>
      </c>
      <c r="B8" s="8">
        <v>43264</v>
      </c>
      <c r="C8" s="34">
        <v>2165</v>
      </c>
      <c r="D8" s="36">
        <v>478.5</v>
      </c>
    </row>
    <row r="9" spans="1:4" ht="21" customHeight="1" x14ac:dyDescent="0.25">
      <c r="A9" s="37" t="s">
        <v>21</v>
      </c>
      <c r="B9" s="8">
        <v>43266</v>
      </c>
      <c r="C9" s="34">
        <v>496</v>
      </c>
      <c r="D9" s="36">
        <v>50.85</v>
      </c>
    </row>
    <row r="10" spans="1:4" ht="21" customHeight="1" x14ac:dyDescent="0.25">
      <c r="A10" s="37" t="s">
        <v>34</v>
      </c>
      <c r="B10" s="8">
        <v>43266</v>
      </c>
      <c r="C10" s="34">
        <v>21</v>
      </c>
      <c r="D10" s="36">
        <v>113</v>
      </c>
    </row>
    <row r="11" spans="1:4" ht="21" customHeight="1" x14ac:dyDescent="0.25">
      <c r="A11" s="37" t="s">
        <v>32</v>
      </c>
      <c r="B11" s="10">
        <v>43266</v>
      </c>
      <c r="C11" s="34">
        <v>159</v>
      </c>
      <c r="D11" s="36">
        <v>180</v>
      </c>
    </row>
    <row r="12" spans="1:4" ht="21" customHeight="1" x14ac:dyDescent="0.25">
      <c r="A12" s="37" t="s">
        <v>33</v>
      </c>
      <c r="B12" s="8">
        <v>43257</v>
      </c>
      <c r="C12" s="34">
        <v>271</v>
      </c>
      <c r="D12" s="36">
        <v>560</v>
      </c>
    </row>
    <row r="13" spans="1:4" ht="21" customHeight="1" x14ac:dyDescent="0.25">
      <c r="A13" s="37" t="s">
        <v>36</v>
      </c>
      <c r="B13" s="8">
        <v>43269</v>
      </c>
      <c r="C13" s="34">
        <v>5785</v>
      </c>
      <c r="D13" s="36">
        <v>443.75</v>
      </c>
    </row>
    <row r="14" spans="1:4" ht="21" customHeight="1" x14ac:dyDescent="0.25">
      <c r="A14" s="37" t="s">
        <v>4</v>
      </c>
      <c r="B14" s="8">
        <v>43271</v>
      </c>
      <c r="C14" s="34">
        <v>314</v>
      </c>
      <c r="D14" s="36">
        <v>7458</v>
      </c>
    </row>
    <row r="15" spans="1:4" ht="21" customHeight="1" x14ac:dyDescent="0.25">
      <c r="A15" s="37" t="s">
        <v>39</v>
      </c>
      <c r="B15" s="8">
        <v>43273</v>
      </c>
      <c r="C15" s="34">
        <v>391</v>
      </c>
      <c r="D15" s="36">
        <v>204.93</v>
      </c>
    </row>
    <row r="16" spans="1:4" ht="21" customHeight="1" x14ac:dyDescent="0.25">
      <c r="A16" s="37" t="s">
        <v>14</v>
      </c>
      <c r="B16" s="8">
        <v>43273</v>
      </c>
      <c r="C16" s="34">
        <v>222</v>
      </c>
      <c r="D16" s="36">
        <v>350</v>
      </c>
    </row>
    <row r="17" spans="1:5" ht="21" customHeight="1" x14ac:dyDescent="0.25">
      <c r="A17" s="37" t="s">
        <v>38</v>
      </c>
      <c r="B17" s="8">
        <v>43272</v>
      </c>
      <c r="C17" s="34">
        <v>72</v>
      </c>
      <c r="D17" s="36">
        <v>261.47000000000003</v>
      </c>
    </row>
    <row r="18" spans="1:5" ht="21" customHeight="1" x14ac:dyDescent="0.25">
      <c r="A18" s="37" t="s">
        <v>35</v>
      </c>
      <c r="B18" s="8">
        <v>43276</v>
      </c>
      <c r="C18" s="34">
        <v>23548</v>
      </c>
      <c r="D18" s="36">
        <v>254.25</v>
      </c>
      <c r="E18" s="9"/>
    </row>
    <row r="19" spans="1:5" s="4" customFormat="1" ht="23.25" customHeight="1" x14ac:dyDescent="0.25">
      <c r="A19" s="5" t="s">
        <v>3</v>
      </c>
      <c r="B19" s="3"/>
      <c r="C19" s="3"/>
      <c r="D19" s="11">
        <f>SUM(D6:D18)</f>
        <v>12306.66</v>
      </c>
    </row>
    <row r="20" spans="1:5" s="4" customFormat="1" ht="23.25" customHeight="1" x14ac:dyDescent="0.25">
      <c r="A20" s="6"/>
      <c r="B20" s="2"/>
      <c r="C20" s="2"/>
      <c r="D20" s="12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6" orientation="portrait" horizontalDpi="1200" verticalDpi="1200" r:id="rId1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zoomScaleNormal="100" workbookViewId="0">
      <selection activeCell="A11" sqref="A11"/>
    </sheetView>
  </sheetViews>
  <sheetFormatPr baseColWidth="10" defaultRowHeight="15" customHeight="1" x14ac:dyDescent="0.25"/>
  <cols>
    <col min="1" max="1" width="28" style="7" customWidth="1"/>
    <col min="2" max="2" width="11.140625" style="30" customWidth="1"/>
    <col min="3" max="3" width="8.5703125" style="30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30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1" customHeight="1" x14ac:dyDescent="0.25">
      <c r="A6" s="31"/>
      <c r="B6" s="8"/>
      <c r="C6" s="29"/>
      <c r="D6" s="32"/>
    </row>
    <row r="7" spans="1:4" ht="21" customHeight="1" x14ac:dyDescent="0.25">
      <c r="A7" s="33"/>
      <c r="B7" s="10"/>
      <c r="C7" s="29"/>
      <c r="D7" s="32"/>
    </row>
    <row r="8" spans="1:4" s="4" customFormat="1" ht="23.25" customHeight="1" x14ac:dyDescent="0.25">
      <c r="A8" s="5" t="s">
        <v>3</v>
      </c>
      <c r="B8" s="3"/>
      <c r="C8" s="3"/>
      <c r="D8" s="11">
        <f>SUM(D6:D7)</f>
        <v>0</v>
      </c>
    </row>
    <row r="11" spans="1:4" ht="15" customHeight="1" x14ac:dyDescent="0.25">
      <c r="A11" s="7" t="s">
        <v>70</v>
      </c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6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zoomScaleNormal="100" workbookViewId="0">
      <selection activeCell="A6" sqref="A6"/>
    </sheetView>
  </sheetViews>
  <sheetFormatPr baseColWidth="10" defaultRowHeight="15" customHeight="1" x14ac:dyDescent="0.25"/>
  <cols>
    <col min="1" max="1" width="28" style="7" customWidth="1"/>
    <col min="2" max="2" width="11.140625" style="27" customWidth="1"/>
    <col min="3" max="3" width="8.5703125" style="27" customWidth="1"/>
    <col min="4" max="4" width="11.5703125" style="13" customWidth="1"/>
    <col min="5" max="16384" width="11.42578125" style="1"/>
  </cols>
  <sheetData>
    <row r="1" spans="1:4" ht="15" customHeight="1" x14ac:dyDescent="0.25">
      <c r="A1" s="65" t="s">
        <v>2</v>
      </c>
      <c r="B1" s="65"/>
      <c r="C1" s="65"/>
      <c r="D1" s="65"/>
    </row>
    <row r="2" spans="1:4" ht="15" customHeight="1" x14ac:dyDescent="0.25">
      <c r="A2" s="65" t="s">
        <v>10</v>
      </c>
      <c r="B2" s="65"/>
      <c r="C2" s="65"/>
      <c r="D2" s="65"/>
    </row>
    <row r="3" spans="1:4" ht="15" customHeight="1" x14ac:dyDescent="0.25">
      <c r="A3" s="66" t="s">
        <v>28</v>
      </c>
      <c r="B3" s="66"/>
      <c r="C3" s="66"/>
      <c r="D3" s="66"/>
    </row>
    <row r="4" spans="1:4" ht="15" customHeight="1" x14ac:dyDescent="0.25">
      <c r="A4" s="67" t="s">
        <v>1</v>
      </c>
      <c r="B4" s="69" t="s">
        <v>11</v>
      </c>
      <c r="C4" s="69" t="s">
        <v>17</v>
      </c>
      <c r="D4" s="71" t="s">
        <v>0</v>
      </c>
    </row>
    <row r="5" spans="1:4" ht="15" customHeight="1" x14ac:dyDescent="0.25">
      <c r="A5" s="68"/>
      <c r="B5" s="70"/>
      <c r="C5" s="70"/>
      <c r="D5" s="72"/>
    </row>
    <row r="6" spans="1:4" ht="21" customHeight="1" x14ac:dyDescent="0.25">
      <c r="A6" s="64" t="s">
        <v>4</v>
      </c>
      <c r="B6" s="8">
        <v>43206</v>
      </c>
      <c r="C6" s="26">
        <v>310</v>
      </c>
      <c r="D6" s="28">
        <v>7458</v>
      </c>
    </row>
    <row r="7" spans="1:4" ht="21" customHeight="1" x14ac:dyDescent="0.25">
      <c r="A7" s="64" t="s">
        <v>8</v>
      </c>
      <c r="B7" s="8">
        <v>43200</v>
      </c>
      <c r="C7" s="26">
        <v>23092</v>
      </c>
      <c r="D7" s="28">
        <v>1752.78</v>
      </c>
    </row>
    <row r="8" spans="1:4" ht="21" customHeight="1" x14ac:dyDescent="0.25">
      <c r="A8" s="64" t="s">
        <v>29</v>
      </c>
      <c r="B8" s="8">
        <v>43215</v>
      </c>
      <c r="C8" s="26">
        <v>7</v>
      </c>
      <c r="D8" s="28">
        <v>380</v>
      </c>
    </row>
    <row r="9" spans="1:4" ht="21" customHeight="1" x14ac:dyDescent="0.25">
      <c r="A9" s="64" t="s">
        <v>13</v>
      </c>
      <c r="B9" s="10">
        <v>43214</v>
      </c>
      <c r="C9" s="26">
        <v>267</v>
      </c>
      <c r="D9" s="28">
        <v>282.67</v>
      </c>
    </row>
    <row r="10" spans="1:4" s="4" customFormat="1" ht="23.25" customHeight="1" x14ac:dyDescent="0.25">
      <c r="A10" s="5" t="s">
        <v>3</v>
      </c>
      <c r="B10" s="3"/>
      <c r="C10" s="3"/>
      <c r="D10" s="11">
        <f>SUM(D6:D9)</f>
        <v>9873.4500000000007</v>
      </c>
    </row>
    <row r="11" spans="1:4" s="4" customFormat="1" ht="23.25" customHeight="1" x14ac:dyDescent="0.25">
      <c r="A11" s="6"/>
      <c r="B11" s="2"/>
      <c r="C11" s="2"/>
      <c r="D11" s="12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DIC 18</vt:lpstr>
      <vt:lpstr>NOV 18</vt:lpstr>
      <vt:lpstr>OCT 18</vt:lpstr>
      <vt:lpstr>SEP 18</vt:lpstr>
      <vt:lpstr>AGO 18</vt:lpstr>
      <vt:lpstr>JUL 18</vt:lpstr>
      <vt:lpstr>JUN 18</vt:lpstr>
      <vt:lpstr>MAY 18</vt:lpstr>
      <vt:lpstr>ABR 18</vt:lpstr>
      <vt:lpstr>MAR 18</vt:lpstr>
      <vt:lpstr>FEB 18</vt:lpstr>
      <vt:lpstr>ENE 18</vt:lpstr>
      <vt:lpstr>'ABR 18'!Área_de_impresión</vt:lpstr>
      <vt:lpstr>'AGO 18'!Área_de_impresión</vt:lpstr>
      <vt:lpstr>'DIC 18'!Área_de_impresión</vt:lpstr>
      <vt:lpstr>'JUL 18'!Área_de_impresión</vt:lpstr>
      <vt:lpstr>'JUN 18'!Área_de_impresión</vt:lpstr>
      <vt:lpstr>'MAR 18'!Área_de_impresión</vt:lpstr>
      <vt:lpstr>'MAY 18'!Área_de_impresión</vt:lpstr>
      <vt:lpstr>'NOV 18'!Área_de_impresión</vt:lpstr>
      <vt:lpstr>'OCT 18'!Área_de_impresión</vt:lpstr>
      <vt:lpstr>'SEP 18'!Área_de_impresión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Bonilla</dc:creator>
  <cp:lastModifiedBy>admin</cp:lastModifiedBy>
  <cp:lastPrinted>2019-07-01T18:01:11Z</cp:lastPrinted>
  <dcterms:created xsi:type="dcterms:W3CDTF">2016-04-28T16:39:45Z</dcterms:created>
  <dcterms:modified xsi:type="dcterms:W3CDTF">2019-09-20T21:59:24Z</dcterms:modified>
</cp:coreProperties>
</file>