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UACI\Desktop\35 ACT. ABRIL 2021\"/>
    </mc:Choice>
  </mc:AlternateContent>
  <xr:revisionPtr revIDLastSave="0" documentId="13_ncr:1_{9B8CC14D-DF55-4127-87C4-2ADA1854A47A}" xr6:coauthVersionLast="46" xr6:coauthVersionMax="46" xr10:uidLastSave="{00000000-0000-0000-0000-000000000000}"/>
  <bookViews>
    <workbookView xWindow="-120" yWindow="-120" windowWidth="20730" windowHeight="11160" tabRatio="828" xr2:uid="{00000000-000D-0000-FFFF-FFFF00000000}"/>
  </bookViews>
  <sheets>
    <sheet name="METODOLOGIA" sheetId="1" r:id="rId1"/>
    <sheet name="PARTE I" sheetId="2" r:id="rId2"/>
    <sheet name="PARTE II" sheetId="3" r:id="rId3"/>
    <sheet name="PARTE III" sheetId="4" r:id="rId4"/>
    <sheet name="PARTE IV" sheetId="5" r:id="rId5"/>
  </sheets>
  <definedNames>
    <definedName name="_xlnm._FilterDatabase" localSheetId="1" hidden="1">'PARTE I'!$D$29:$E$34</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62" i="3" l="1"/>
  <c r="G71" i="3" l="1"/>
  <c r="G18" i="2" l="1"/>
  <c r="G19" i="2"/>
  <c r="G20" i="2"/>
  <c r="G21" i="2"/>
  <c r="G22" i="2"/>
  <c r="G23" i="2"/>
  <c r="G24" i="2"/>
  <c r="G25" i="2"/>
  <c r="G16" i="2"/>
  <c r="G17" i="2"/>
  <c r="G15" i="2"/>
  <c r="G31" i="3" l="1"/>
</calcChain>
</file>

<file path=xl/sharedStrings.xml><?xml version="1.0" encoding="utf-8"?>
<sst xmlns="http://schemas.openxmlformats.org/spreadsheetml/2006/main" count="275" uniqueCount="219">
  <si>
    <t>GUIA PARA RENDICION DE CUENTAS HOSPITALARIA.</t>
  </si>
  <si>
    <t>Datos Propios</t>
  </si>
  <si>
    <t>Capacidad Instalada</t>
  </si>
  <si>
    <t>Abastecimiento de Medicamentos</t>
  </si>
  <si>
    <t>Infecciones Nosocomiales</t>
  </si>
  <si>
    <t>Ejecución de Presupuesto</t>
  </si>
  <si>
    <t>Logros de Infraestructura y Equipamiento</t>
  </si>
  <si>
    <t>Investigaciones Realizadas</t>
  </si>
  <si>
    <t>Logros del trabajo Intersectorial</t>
  </si>
  <si>
    <t>Desarrollo de RRHH</t>
  </si>
  <si>
    <t>Logros de Proyectos mas Relevantes</t>
  </si>
  <si>
    <t>Proyectos a Desarrollar</t>
  </si>
  <si>
    <t>Evidencia</t>
  </si>
  <si>
    <t>Anexos</t>
  </si>
  <si>
    <t>Anexos 1 - Equipo y Recurso Humanos</t>
  </si>
  <si>
    <t>Anexos 2 - Cobertura de Especialidades</t>
  </si>
  <si>
    <t>Anexos 3- Equipos Relevantes</t>
  </si>
  <si>
    <t>DATOS PARA RENDICION DE CUENTAS HOSPITALARIA.</t>
  </si>
  <si>
    <t>DATOS PROPIOS</t>
  </si>
  <si>
    <t>Datos propios por Hospital Junio 2019 a Mayo 2020</t>
  </si>
  <si>
    <t>Total</t>
  </si>
  <si>
    <t>Egresos Hospitalarios</t>
  </si>
  <si>
    <t>Consulta Emergencias</t>
  </si>
  <si>
    <t>Consulta Externa</t>
  </si>
  <si>
    <t>Partos Normales</t>
  </si>
  <si>
    <t>Partos por Cesarea</t>
  </si>
  <si>
    <t>Numero de Cirugias Mayores</t>
  </si>
  <si>
    <t>Numero de Cirugias Menores</t>
  </si>
  <si>
    <t>Numero de Cirugia Ambulatoria</t>
  </si>
  <si>
    <t>Numero de Beneficiados en Atencion de Enfermedades Cronicas(f.SIAP Farmacia</t>
  </si>
  <si>
    <t>Examenes de Laboratorio</t>
  </si>
  <si>
    <t>Examenes de Radiologia</t>
  </si>
  <si>
    <t>CAPACIDAD INSTALADA</t>
  </si>
  <si>
    <t>Camas censables</t>
  </si>
  <si>
    <t>Camas no censables</t>
  </si>
  <si>
    <t>Total de Medicos</t>
  </si>
  <si>
    <t>Total de Enfermeras</t>
  </si>
  <si>
    <t>Total de personal Tecnico</t>
  </si>
  <si>
    <t>Total de personal Administrativo</t>
  </si>
  <si>
    <t xml:space="preserve">ABASTECIMIENTO DE MEDICAMENTOS </t>
  </si>
  <si>
    <t>Infecciones nosocomiales en porcentaje</t>
  </si>
  <si>
    <t>Año</t>
  </si>
  <si>
    <t>Rubro</t>
  </si>
  <si>
    <t xml:space="preserve">      Asignado</t>
  </si>
  <si>
    <t xml:space="preserve">    Ejecutado</t>
  </si>
  <si>
    <t xml:space="preserve">   % Ejecución</t>
  </si>
  <si>
    <t>LOGROS DE INSFRAESTRUCTURA Y EQUIPAMIENTO</t>
  </si>
  <si>
    <t>Logro</t>
  </si>
  <si>
    <t xml:space="preserve">        Objetivo</t>
  </si>
  <si>
    <t xml:space="preserve">   Monto </t>
  </si>
  <si>
    <t>Fuente de $$</t>
  </si>
  <si>
    <t>DESARROLLO DE RRHH - PRINCIPALES</t>
  </si>
  <si>
    <t>Tema de Capacitación</t>
  </si>
  <si>
    <t>Objetivo</t>
  </si>
  <si>
    <t xml:space="preserve">Dirigido a </t>
  </si>
  <si>
    <t>Eventos</t>
  </si>
  <si>
    <t>N° de Participantes</t>
  </si>
  <si>
    <t>Costo Estimado en $</t>
  </si>
  <si>
    <t>LOGROS DE PROYECTOS MAS RELEVANTES - DESCRIPCION</t>
  </si>
  <si>
    <t>PROYECTOS A DESARROLLAR</t>
  </si>
  <si>
    <t>51 Remuneraciones                               54 Adquisición de Bienes y Servicios</t>
  </si>
  <si>
    <t>Fondo General</t>
  </si>
  <si>
    <t>Hospital Nacional de Ilobasco</t>
  </si>
  <si>
    <t>LOGROS DE INSFRAESTRUCTURA</t>
  </si>
  <si>
    <t>LOGROS DE  EQUIPAMIENTO</t>
  </si>
  <si>
    <t>Totales</t>
  </si>
  <si>
    <t>Ampliacion de la emergencia</t>
  </si>
  <si>
    <t>Ampliacion y construccion de almacen</t>
  </si>
  <si>
    <t>Construccion de muro perimetral</t>
  </si>
  <si>
    <t>Cambio de Techo de toda la infraestructura</t>
  </si>
  <si>
    <t>Cambio de Tuberias de agua potable</t>
  </si>
  <si>
    <t>Traslado de postes con cables de alta tension y transformador.</t>
  </si>
  <si>
    <t>Compra de planta electrica</t>
  </si>
  <si>
    <t>Colocacion de paneles solares</t>
  </si>
  <si>
    <t>Sistema de oxigeno por tuberias.</t>
  </si>
  <si>
    <t>Microbus</t>
  </si>
  <si>
    <t>Periodo marzo 2020 a marzo 2021</t>
  </si>
  <si>
    <t xml:space="preserve">Adecuacion de sala de aislamiento </t>
  </si>
  <si>
    <t>Internacion de pacientes Covid-19</t>
  </si>
  <si>
    <t>MOP</t>
  </si>
  <si>
    <t>Mejoramiento de salas</t>
  </si>
  <si>
    <t>Ingreso de pacientes con Covid-19</t>
  </si>
  <si>
    <t>Reubicar bodega de lejias</t>
  </si>
  <si>
    <t>Mejoramiento de area de lavanderia</t>
  </si>
  <si>
    <t>Mejoramiento de areas de Consulta Externa y parte posterior del Hospital</t>
  </si>
  <si>
    <t>mejorar estancia de usuario en asistencia a consulta externa</t>
  </si>
  <si>
    <t>Mejoramiento de pasillo que conduce a Quirofanos</t>
  </si>
  <si>
    <t xml:space="preserve">Reparacion e impermeabilizacion de plafon </t>
  </si>
  <si>
    <t>Mejoramiento de area de Morgue</t>
  </si>
  <si>
    <t>Contruccion de plancha de concreto para colocacion de cadaveres y rampa de acceso</t>
  </si>
  <si>
    <t>Mejoramiento de drenajes de aguas lluvias</t>
  </si>
  <si>
    <t>Evitar Inundaciones</t>
  </si>
  <si>
    <t>Iluminacion arquitectonica de la fachada principal</t>
  </si>
  <si>
    <t>Mejorar la iluminacion para el traslado de pacientes al ingreso al Hospital por area externa</t>
  </si>
  <si>
    <t>Infraestructura prefabricada para establecimientos de atencion de salud</t>
  </si>
  <si>
    <t>Atencion pacientes Covid-19</t>
  </si>
  <si>
    <t>Fondo General MINSAL</t>
  </si>
  <si>
    <t>Construcción de canaleta para recolección de aguas lluvias en entrada principal</t>
  </si>
  <si>
    <t>Evitar inundaciones del area de consulta externa y emergencia</t>
  </si>
  <si>
    <t>Reparación de Plafón en el Área de Pediatría</t>
  </si>
  <si>
    <t>Mejorar el Área de atención por  filtración de agua y generaba humedad</t>
  </si>
  <si>
    <t>Construcción de Senda desde Comedor de Empleados hasta el Área de Hospitalización de pacientes COVID-19</t>
  </si>
  <si>
    <t>Mejorar el acceso de la Circulación de paciente</t>
  </si>
  <si>
    <t>Construcción del área COVID-19 en Emergencia</t>
  </si>
  <si>
    <t>Atención de Pacientes COVID</t>
  </si>
  <si>
    <t>Fondo General Hospital</t>
  </si>
  <si>
    <t>Auditorium N3</t>
  </si>
  <si>
    <t>Sala de capacitaciones</t>
  </si>
  <si>
    <t>$ 2,961,699.00                                     $ 1,589,652.07</t>
  </si>
  <si>
    <t xml:space="preserve">$ 2,931,207.36                  $ 1,425,522.32            </t>
  </si>
  <si>
    <t>98.97 %                                 89.68 %</t>
  </si>
  <si>
    <t>$ 3,519,905.00             $   1,378,662.83</t>
  </si>
  <si>
    <t>$ 635,093.40         $ 101,256.69</t>
  </si>
  <si>
    <t>17.78%                                  7.34 %</t>
  </si>
  <si>
    <t>Ejecución Presupuestaria marzo 2020 y enero-febrero 2021</t>
  </si>
  <si>
    <t>Remodelacion de Fachada de Hospital</t>
  </si>
  <si>
    <t>Remodelacion de Consulta externa</t>
  </si>
  <si>
    <t>Remodelacion de area para Covid Adultos y Pediatria</t>
  </si>
  <si>
    <t>Remodelacion de Morgue</t>
  </si>
  <si>
    <t>Construccion de Tragante para evitar inundaciones de Consulta externa y emergencia.</t>
  </si>
  <si>
    <t>Construccion de Gripario</t>
  </si>
  <si>
    <t>Reparacion de plafon de pasillo y area de pediatria</t>
  </si>
  <si>
    <t>Iluminacion de la fachada Hospitalaria</t>
  </si>
  <si>
    <t>Tuberias de desague de aguas servidas</t>
  </si>
  <si>
    <t>Construccion de auditorium</t>
  </si>
  <si>
    <t>Adquisicion de ambulancia</t>
  </si>
  <si>
    <t>Remodelacion de Bodega de Lavanderia</t>
  </si>
  <si>
    <t>Remodelacion de parqueo para empleados y visitantes</t>
  </si>
  <si>
    <t>Adquisicion de microbus para transporte de personal</t>
  </si>
  <si>
    <t>Adquisicion de pick-up para transporte de personal, medicamentos e insumos, materiales y equipos.</t>
  </si>
  <si>
    <t>Aquisicion de ambulancia clase A</t>
  </si>
  <si>
    <t>Adquisicion de equipo biomedico: Destilador, Monitores de signos vitales</t>
  </si>
  <si>
    <t>Sistema de almacenamiento, distribucion y herramientas de diagnostico, con 4 estaciones de referencia para el servicios de Rayos X</t>
  </si>
  <si>
    <t xml:space="preserve"> </t>
  </si>
  <si>
    <t>Ampliacion de consulta externa</t>
  </si>
  <si>
    <t>Ampliacion de Administracion</t>
  </si>
  <si>
    <t>Construccion de Archivo general</t>
  </si>
  <si>
    <t>Ampliacion de Hospitalizacion</t>
  </si>
  <si>
    <t>Perforacion de pozo y sistema de agua potable</t>
  </si>
  <si>
    <t>% Promedio del año 2020(Marzo a Diciembre)</t>
  </si>
  <si>
    <t>% Promedio del año 2020(Enero y febrero)</t>
  </si>
  <si>
    <t>% Promedio del año 2019(marzo a Diciembre)</t>
  </si>
  <si>
    <t>% Promedio del año 2020(Enero a febrero)</t>
  </si>
  <si>
    <t>Toma de signos vitales de pacientes</t>
  </si>
  <si>
    <t>Monitores de signos vitales (12)</t>
  </si>
  <si>
    <t>Equipo Informatico</t>
  </si>
  <si>
    <t>Transporte de pacientes criticos con ventilacion mecanica invasiva</t>
  </si>
  <si>
    <t>Uso en diferentes areas del hospital</t>
  </si>
  <si>
    <t>Mobiliario y Equipo de oficina</t>
  </si>
  <si>
    <t>Mejoramiento de areas administrativas</t>
  </si>
  <si>
    <t>Pick Up</t>
  </si>
  <si>
    <t>Transporte de personal, medicamentos e insumos, materiales y equipos.</t>
  </si>
  <si>
    <t>Ambulancia</t>
  </si>
  <si>
    <t>Transporte de pacientes a Hospitales de referencia</t>
  </si>
  <si>
    <t>PRIDES II</t>
  </si>
  <si>
    <t>Transporte de personal</t>
  </si>
  <si>
    <t>Material e instrumental de laboratorio y uso medico</t>
  </si>
  <si>
    <t>Fondo general Hospital</t>
  </si>
  <si>
    <t>Producto Farmaceutico y Medicinal</t>
  </si>
  <si>
    <t>Abastecimiento de medicamentos</t>
  </si>
  <si>
    <t>Necesarios para realizacion de examenes y atencion de pacientes</t>
  </si>
  <si>
    <t>Productos quimicos</t>
  </si>
  <si>
    <t>Productos alimenticios para personas</t>
  </si>
  <si>
    <t>Alimentacion de pacientes</t>
  </si>
  <si>
    <t>Traslado de ropa hospitalaria a lavanderia</t>
  </si>
  <si>
    <t>Cinco carros de aluminio para ropa</t>
  </si>
  <si>
    <t>Jabas para desechos bioinfecciosos</t>
  </si>
  <si>
    <t>Traslado de material bioinfeccioso.</t>
  </si>
  <si>
    <t>Premio en la Federacion internacional de Hospitales</t>
  </si>
  <si>
    <t>Lamparas para examen</t>
  </si>
  <si>
    <t>Evaluacion de pacientes Obstetricas</t>
  </si>
  <si>
    <t>Banco Gitratorio</t>
  </si>
  <si>
    <t>Gradillas de un peldaño</t>
  </si>
  <si>
    <t>Para facilitar a los pacientes la movilidad a cama hospitalaria</t>
  </si>
  <si>
    <t>Equipo de Ultrasonido</t>
  </si>
  <si>
    <t>Realizar Ultrasonografias obstetricas</t>
  </si>
  <si>
    <t>Monitor de signos vitales (1)</t>
  </si>
  <si>
    <t>Ventilador de transporte</t>
  </si>
  <si>
    <t>Manometros de flujo</t>
  </si>
  <si>
    <t>Suministrar oxigeno a pacientes Covid</t>
  </si>
  <si>
    <t>Camara refrigerante horizontal</t>
  </si>
  <si>
    <t>Colocar insulinas para entrega domiciliar</t>
  </si>
  <si>
    <t>Silla de ruedas</t>
  </si>
  <si>
    <t>Movilizacion de pacientes</t>
  </si>
  <si>
    <t>Balanza digital</t>
  </si>
  <si>
    <t>Realizar pruebas de laboratorio</t>
  </si>
  <si>
    <t>Refrigeradora para propositos generales</t>
  </si>
  <si>
    <t>Carretilla para transporte</t>
  </si>
  <si>
    <t>movilizar cilindros de oxigeno</t>
  </si>
  <si>
    <t>Camarotes para medico</t>
  </si>
  <si>
    <t>Descanso de medicos posturno</t>
  </si>
  <si>
    <t>Kit de higiene personal</t>
  </si>
  <si>
    <t>Kit de higiene para pacientes puerperas</t>
  </si>
  <si>
    <t>Kit Ropa Madre Canguro</t>
  </si>
  <si>
    <t>Kit de ropa para puerperas</t>
  </si>
  <si>
    <t>Código Rojo</t>
  </si>
  <si>
    <t>que el personal de Médicos y de Enfermería identifique los factores de riesgo que predisponen a las hemorragias en el parto y puerperio y con ellos  brinde cuidados de calidad</t>
  </si>
  <si>
    <t>Médicos y enfermeras</t>
  </si>
  <si>
    <t xml:space="preserve">Inducción a personal nuevo de laborar en la Institución Componente de Salud Sexual y reproductiva “Código Rojo, código Naranja, Código Amarillo </t>
  </si>
  <si>
    <r>
      <rPr>
        <sz val="12"/>
        <color rgb="FF000000"/>
        <rFont val="Times New Roman"/>
        <family val="1"/>
        <charset val="1"/>
      </rPr>
      <t xml:space="preserve">Mejorar la calidad de atención, por medio de la capacitación del personal de enfermería. </t>
    </r>
    <r>
      <rPr>
        <sz val="12"/>
        <rFont val="Times New Roman"/>
        <family val="1"/>
        <charset val="1"/>
      </rPr>
      <t>Mantener actualizado al personal de enfermería en los componentes de Salud Sexual y Reproductiva.</t>
    </r>
  </si>
  <si>
    <t>Enfermería</t>
  </si>
  <si>
    <t>HEALTHP+USAID</t>
  </si>
  <si>
    <t>Médicos , Enfermeras y Anestesia</t>
  </si>
  <si>
    <t>Estudio de Guías Clínicas</t>
  </si>
  <si>
    <t>Continuar con la Implementación de las guías clínicas de atención de enfermería por integrantes del comité local del cuidado de enfermería.</t>
  </si>
  <si>
    <t>Estudios de Guías Clínicas “Síndrome de Hellp”</t>
  </si>
  <si>
    <t>Fomentar los elementos teórico práctico relacionado con la aplicación de las guías clínicas de atención de enfermería en los integrantes del comité local de cuidado de enfermería.</t>
  </si>
  <si>
    <t>NODO Local de Salud Mental en Enfermería</t>
  </si>
  <si>
    <t>Promover la salud mental de forma oportuna y pertinente al personal de enfermería que labora en el Hospital Nacional de Ilobasco, y así brindar una mejor atención al usuario/a.</t>
  </si>
  <si>
    <t>Enfermedad Renal Crónica</t>
  </si>
  <si>
    <t>Que el personal asignado al área adquiera  conocimientos científicos y se actualice en los procedimientos que más se desarrollan en el área con el fin de proporcionar a nuestros usuarios una atención de calidad, oportuna y con calidez.</t>
  </si>
  <si>
    <t>Hijo de Madre con Factor de Infección</t>
  </si>
  <si>
    <t>Continuar el proceso de capacitación al personal de enfermería con el componente de Salud Sexual y Reproductiva, mejorando la calidad de atención, por medio de la capacitación del personal de enfermería</t>
  </si>
  <si>
    <t>Educación Continua “Prématurez”</t>
  </si>
  <si>
    <t>Liderazgo y trabajo en equipo</t>
  </si>
  <si>
    <t>Difundir y dar a entender a todo el personal en general las funciones integradas de la unidad organizativa de la calidad y la situación actual</t>
  </si>
  <si>
    <t>Personal Multidisciplinario</t>
  </si>
  <si>
    <t>Reunión Mensual de Calidad / Herramientas de Calidad</t>
  </si>
  <si>
    <t>Dar a conocer las funciones de la Unidad Organizativa de la calidad, metodología de trabajo y campo de aplicación así como las estrategias para cumplir metas par la mejora continua de la calidad en el Hospital Nacional de Ilobasco, para lograr avances en la atención brindada en la población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</si>
</sst>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0.00\ %"/>
    <numFmt numFmtId="166" formatCode="[$$-440A]#,##0.00"/>
    <numFmt numFmtId="167" formatCode="&quot;$&quot;#,##0.00"/>
  </numFmts>
  <fonts count="20" x14ac:knownFonts="1">
    <font>
      <sz val="11"/>
      <color rgb="FF000000"/>
      <name val="Calibri"/>
      <family val="2"/>
      <charset val="1"/>
    </font>
    <font>
      <sz val="10"/>
      <name val="Arial"/>
      <family val="2"/>
    </font>
    <font>
      <sz val="10"/>
      <name val="Arial"/>
      <family val="2"/>
      <charset val="1"/>
    </font>
    <font>
      <b/>
      <u/>
      <sz val="16"/>
      <color rgb="FF000000"/>
      <name val="Times New Roman"/>
      <family val="1"/>
      <charset val="1"/>
    </font>
    <font>
      <sz val="14"/>
      <color rgb="FF000000"/>
      <name val="Calibri"/>
      <family val="2"/>
      <charset val="1"/>
    </font>
    <font>
      <b/>
      <sz val="16"/>
      <color rgb="FF000000"/>
      <name val="Times New Roman"/>
      <family val="1"/>
      <charset val="1"/>
    </font>
    <font>
      <b/>
      <sz val="12"/>
      <color rgb="FF000000"/>
      <name val="Times New Roman"/>
      <family val="1"/>
      <charset val="1"/>
    </font>
    <font>
      <b/>
      <sz val="12"/>
      <color rgb="FF000000"/>
      <name val="Calibri"/>
      <family val="2"/>
      <charset val="1"/>
    </font>
    <font>
      <b/>
      <u/>
      <sz val="11"/>
      <color rgb="FF000000"/>
      <name val="Calibri"/>
      <family val="2"/>
      <charset val="1"/>
    </font>
    <font>
      <sz val="12"/>
      <color rgb="FF000000"/>
      <name val="Times New Roman"/>
      <family val="1"/>
      <charset val="1"/>
    </font>
    <font>
      <b/>
      <sz val="14"/>
      <color rgb="FF000000"/>
      <name val="Calibri"/>
      <family val="2"/>
      <charset val="1"/>
    </font>
    <font>
      <sz val="11"/>
      <color rgb="FF000000"/>
      <name val="Times New Roman"/>
      <family val="1"/>
      <charset val="1"/>
    </font>
    <font>
      <b/>
      <u/>
      <sz val="12"/>
      <color rgb="FF000000"/>
      <name val="Times New Roman"/>
      <family val="1"/>
      <charset val="1"/>
    </font>
    <font>
      <b/>
      <sz val="11"/>
      <color rgb="FF000000"/>
      <name val="Calibri"/>
      <family val="2"/>
      <charset val="1"/>
    </font>
    <font>
      <sz val="10"/>
      <color rgb="FF000000"/>
      <name val="Times New Roman"/>
      <family val="1"/>
      <charset val="1"/>
    </font>
    <font>
      <b/>
      <sz val="11"/>
      <color rgb="FF000000"/>
      <name val="Times New Roman"/>
      <family val="1"/>
      <charset val="1"/>
    </font>
    <font>
      <sz val="10"/>
      <name val="Times New Roman"/>
      <family val="1"/>
      <charset val="1"/>
    </font>
    <font>
      <b/>
      <sz val="14"/>
      <color indexed="8"/>
      <name val="Calibri"/>
      <family val="2"/>
      <charset val="1"/>
    </font>
    <font>
      <sz val="11"/>
      <color rgb="FF000000"/>
      <name val="Times New Roman"/>
      <family val="1"/>
    </font>
    <font>
      <sz val="12"/>
      <name val="Times New Roman"/>
      <family val="1"/>
      <charset val="1"/>
    </font>
  </fonts>
  <fills count="4">
    <fill>
      <patternFill patternType="none"/>
    </fill>
    <fill>
      <patternFill patternType="gray125"/>
    </fill>
    <fill>
      <patternFill patternType="solid">
        <fgColor rgb="FF92D050"/>
        <bgColor rgb="FF969696"/>
      </patternFill>
    </fill>
    <fill>
      <patternFill patternType="solid">
        <fgColor rgb="FFDDD9C3"/>
        <bgColor rgb="FFB9CDE5"/>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1F1C1B"/>
      </left>
      <right/>
      <top style="thin">
        <color rgb="FF1F1C1B"/>
      </top>
      <bottom style="thin">
        <color rgb="FF1F1C1B"/>
      </bottom>
      <diagonal/>
    </border>
    <border>
      <left style="thin">
        <color auto="1"/>
      </left>
      <right style="thin">
        <color auto="1"/>
      </right>
      <top style="thin">
        <color auto="1"/>
      </top>
      <bottom style="thin">
        <color auto="1"/>
      </bottom>
      <diagonal/>
    </border>
    <border>
      <left style="thin">
        <color rgb="FF1F1C1B"/>
      </left>
      <right/>
      <top/>
      <bottom/>
      <diagonal/>
    </border>
    <border>
      <left style="thin">
        <color rgb="FF1F1C1B"/>
      </left>
      <right style="thin">
        <color rgb="FF1F1C1B"/>
      </right>
      <top style="thin">
        <color rgb="FF1F1C1B"/>
      </top>
      <bottom style="thin">
        <color rgb="FF1F1C1B"/>
      </bottom>
      <diagonal/>
    </border>
    <border>
      <left style="thin">
        <color rgb="FF1F1C1B"/>
      </left>
      <right style="thin">
        <color rgb="FF1F1C1B"/>
      </right>
      <top style="thin">
        <color rgb="FF1F1C1B"/>
      </top>
      <bottom/>
      <diagonal/>
    </border>
    <border>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hair">
        <color auto="1"/>
      </left>
      <right style="hair">
        <color auto="1"/>
      </right>
      <top style="hair">
        <color auto="1"/>
      </top>
      <bottom style="hair">
        <color auto="1"/>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1" fillId="0" borderId="0"/>
    <xf numFmtId="0" fontId="2" fillId="0" borderId="0"/>
  </cellStyleXfs>
  <cellXfs count="130">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4" fillId="0" borderId="0" xfId="0" applyFont="1" applyBorder="1" applyAlignment="1">
      <alignment horizontal="center"/>
    </xf>
    <xf numFmtId="0" fontId="4" fillId="0" borderId="0" xfId="0" applyFont="1" applyBorder="1"/>
    <xf numFmtId="0" fontId="4" fillId="0" borderId="0" xfId="0" applyFont="1" applyBorder="1"/>
    <xf numFmtId="0" fontId="0" fillId="0" borderId="6" xfId="0" applyBorder="1"/>
    <xf numFmtId="0" fontId="0" fillId="0" borderId="7" xfId="0" applyBorder="1"/>
    <xf numFmtId="0" fontId="0" fillId="0" borderId="8" xfId="0" applyBorder="1"/>
    <xf numFmtId="0" fontId="0" fillId="0" borderId="0" xfId="0" applyAlignment="1">
      <alignment horizontal="center"/>
    </xf>
    <xf numFmtId="0" fontId="0" fillId="0" borderId="2" xfId="0" applyBorder="1" applyAlignment="1">
      <alignment horizontal="center"/>
    </xf>
    <xf numFmtId="0" fontId="0" fillId="0" borderId="0" xfId="0" applyBorder="1" applyAlignment="1">
      <alignment horizontal="center"/>
    </xf>
    <xf numFmtId="0" fontId="6" fillId="0" borderId="0" xfId="0" applyFont="1" applyBorder="1"/>
    <xf numFmtId="0" fontId="6" fillId="0" borderId="0" xfId="0" applyFont="1" applyBorder="1" applyAlignment="1">
      <alignment horizontal="center"/>
    </xf>
    <xf numFmtId="0" fontId="8" fillId="0" borderId="0" xfId="0" applyFont="1" applyBorder="1" applyAlignment="1">
      <alignment horizontal="center"/>
    </xf>
    <xf numFmtId="0" fontId="9" fillId="2" borderId="9" xfId="0" applyFont="1" applyFill="1" applyBorder="1" applyAlignment="1">
      <alignment horizontal="center" vertical="center" wrapText="1"/>
    </xf>
    <xf numFmtId="0" fontId="10" fillId="2" borderId="10" xfId="0" applyFont="1" applyFill="1" applyBorder="1" applyAlignment="1">
      <alignment horizontal="center"/>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xf numFmtId="0" fontId="9" fillId="0" borderId="12" xfId="0" applyFont="1" applyBorder="1"/>
    <xf numFmtId="0" fontId="0" fillId="0" borderId="12" xfId="0" applyBorder="1" applyAlignment="1">
      <alignment horizontal="center"/>
    </xf>
    <xf numFmtId="0" fontId="11" fillId="0" borderId="0" xfId="0" applyFont="1" applyBorder="1"/>
    <xf numFmtId="0" fontId="11" fillId="0" borderId="12" xfId="0" applyFont="1" applyBorder="1" applyAlignment="1">
      <alignment horizontal="center"/>
    </xf>
    <xf numFmtId="0" fontId="11" fillId="0" borderId="0" xfId="0" applyFont="1" applyBorder="1" applyAlignment="1">
      <alignment horizontal="center"/>
    </xf>
    <xf numFmtId="0" fontId="9" fillId="0" borderId="0" xfId="0" applyFont="1" applyBorder="1" applyAlignment="1">
      <alignment horizontal="center"/>
    </xf>
    <xf numFmtId="0" fontId="12" fillId="0" borderId="0" xfId="0" applyFont="1" applyBorder="1"/>
    <xf numFmtId="0" fontId="13" fillId="0" borderId="0" xfId="0" applyFont="1" applyBorder="1" applyAlignment="1">
      <alignment horizontal="center"/>
    </xf>
    <xf numFmtId="0" fontId="14" fillId="0" borderId="12" xfId="0" applyFont="1" applyBorder="1" applyAlignment="1">
      <alignment horizontal="center"/>
    </xf>
    <xf numFmtId="165" fontId="9" fillId="0" borderId="12" xfId="0" applyNumberFormat="1" applyFont="1" applyBorder="1" applyAlignment="1">
      <alignment horizontal="center"/>
    </xf>
    <xf numFmtId="0" fontId="6" fillId="0" borderId="7" xfId="0" applyFont="1" applyBorder="1"/>
    <xf numFmtId="0" fontId="9" fillId="0" borderId="7" xfId="0" applyFont="1" applyBorder="1"/>
    <xf numFmtId="0" fontId="9" fillId="0" borderId="7" xfId="0" applyFont="1" applyBorder="1" applyAlignment="1">
      <alignment horizontal="center"/>
    </xf>
    <xf numFmtId="0" fontId="0" fillId="0" borderId="7" xfId="0" applyBorder="1" applyAlignment="1">
      <alignment horizontal="center"/>
    </xf>
    <xf numFmtId="0" fontId="9" fillId="0" borderId="12" xfId="0" applyFont="1" applyBorder="1" applyAlignment="1">
      <alignment horizontal="center"/>
    </xf>
    <xf numFmtId="0" fontId="9" fillId="0" borderId="12"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15" fillId="0" borderId="12" xfId="0" applyFont="1" applyBorder="1" applyAlignment="1">
      <alignment horizontal="center"/>
    </xf>
    <xf numFmtId="0" fontId="16" fillId="3" borderId="15" xfId="0" applyFont="1" applyFill="1" applyBorder="1" applyAlignment="1">
      <alignment horizontal="center" vertical="center" wrapText="1" readingOrder="1"/>
    </xf>
    <xf numFmtId="0" fontId="16" fillId="3" borderId="16" xfId="0" applyFont="1" applyFill="1" applyBorder="1" applyAlignment="1">
      <alignment horizontal="center" vertical="center" wrapText="1" readingOrder="1"/>
    </xf>
    <xf numFmtId="0" fontId="16" fillId="3" borderId="17" xfId="0" applyFont="1" applyFill="1" applyBorder="1" applyAlignment="1">
      <alignment horizontal="center" vertical="center" wrapText="1" readingOrder="1"/>
    </xf>
    <xf numFmtId="0" fontId="9" fillId="0" borderId="10" xfId="0" applyFont="1" applyBorder="1" applyAlignment="1">
      <alignment horizontal="center"/>
    </xf>
    <xf numFmtId="0" fontId="9" fillId="0" borderId="14" xfId="0" applyFont="1" applyBorder="1"/>
    <xf numFmtId="0" fontId="9" fillId="0" borderId="14" xfId="0" applyFont="1" applyBorder="1" applyAlignment="1">
      <alignment horizontal="left"/>
    </xf>
    <xf numFmtId="0" fontId="9" fillId="0" borderId="0" xfId="0" applyFont="1" applyBorder="1" applyAlignment="1">
      <alignment horizontal="left"/>
    </xf>
    <xf numFmtId="0" fontId="0" fillId="0" borderId="10" xfId="0" applyBorder="1" applyAlignment="1">
      <alignment horizontal="center" vertical="center" wrapText="1"/>
    </xf>
    <xf numFmtId="0" fontId="6" fillId="0" borderId="0" xfId="0" applyFont="1" applyBorder="1" applyAlignment="1">
      <alignment horizontal="center"/>
    </xf>
    <xf numFmtId="0" fontId="9" fillId="0" borderId="12" xfId="0" applyFont="1" applyBorder="1" applyAlignment="1">
      <alignment wrapText="1"/>
    </xf>
    <xf numFmtId="0" fontId="9" fillId="0" borderId="12" xfId="0" applyFont="1" applyBorder="1" applyAlignment="1">
      <alignment horizontal="left" wrapText="1"/>
    </xf>
    <xf numFmtId="0" fontId="0" fillId="0" borderId="12" xfId="0" applyBorder="1" applyAlignment="1">
      <alignment horizontal="left" wrapText="1"/>
    </xf>
    <xf numFmtId="0" fontId="9" fillId="0" borderId="12" xfId="0" applyFont="1" applyBorder="1" applyAlignment="1">
      <alignment horizontal="center" wrapText="1"/>
    </xf>
    <xf numFmtId="0" fontId="0" fillId="0" borderId="12" xfId="0" applyBorder="1" applyAlignment="1">
      <alignment horizontal="center" wrapText="1"/>
    </xf>
    <xf numFmtId="0" fontId="15" fillId="0" borderId="13" xfId="0" applyFont="1" applyBorder="1" applyAlignment="1">
      <alignment horizontal="center"/>
    </xf>
    <xf numFmtId="0" fontId="18" fillId="0" borderId="20" xfId="0" applyFont="1" applyBorder="1" applyAlignment="1">
      <alignment horizontal="center" vertical="center"/>
    </xf>
    <xf numFmtId="0" fontId="18" fillId="0" borderId="20" xfId="0" applyFont="1" applyBorder="1" applyAlignment="1">
      <alignment horizontal="left" wrapText="1"/>
    </xf>
    <xf numFmtId="164" fontId="18" fillId="0" borderId="20" xfId="0" applyNumberFormat="1" applyFont="1" applyBorder="1" applyAlignment="1">
      <alignment horizontal="center" vertical="center"/>
    </xf>
    <xf numFmtId="0" fontId="18" fillId="0" borderId="20" xfId="0" applyFont="1" applyBorder="1" applyAlignment="1">
      <alignment horizontal="center" vertical="center" wrapText="1"/>
    </xf>
    <xf numFmtId="0" fontId="18" fillId="0" borderId="20" xfId="0" applyFont="1" applyBorder="1" applyAlignment="1">
      <alignment horizontal="left" vertical="center" wrapText="1"/>
    </xf>
    <xf numFmtId="164" fontId="18" fillId="0" borderId="20" xfId="0" applyNumberFormat="1" applyFont="1" applyBorder="1" applyAlignment="1">
      <alignment horizontal="center" vertical="center" wrapText="1"/>
    </xf>
    <xf numFmtId="0" fontId="18" fillId="0" borderId="20" xfId="0" applyFont="1" applyBorder="1" applyAlignment="1">
      <alignment horizontal="center" wrapText="1"/>
    </xf>
    <xf numFmtId="0" fontId="18" fillId="0" borderId="21" xfId="0" applyFont="1" applyBorder="1" applyAlignment="1">
      <alignment horizontal="left" vertical="center" wrapText="1"/>
    </xf>
    <xf numFmtId="0" fontId="18" fillId="0" borderId="21" xfId="0" applyFont="1" applyBorder="1" applyAlignment="1">
      <alignment horizontal="left" wrapText="1"/>
    </xf>
    <xf numFmtId="164" fontId="18" fillId="0" borderId="21" xfId="0" applyNumberFormat="1" applyFont="1" applyBorder="1" applyAlignment="1">
      <alignment horizontal="center" vertical="center"/>
    </xf>
    <xf numFmtId="0" fontId="18" fillId="0" borderId="22" xfId="0" applyFont="1" applyBorder="1" applyAlignment="1">
      <alignment horizontal="center"/>
    </xf>
    <xf numFmtId="0" fontId="18" fillId="0" borderId="23" xfId="0" applyFont="1" applyBorder="1" applyAlignment="1">
      <alignment horizontal="center"/>
    </xf>
    <xf numFmtId="164" fontId="18" fillId="0" borderId="23" xfId="0" applyNumberFormat="1" applyFont="1" applyBorder="1" applyAlignment="1">
      <alignment horizontal="center"/>
    </xf>
    <xf numFmtId="0" fontId="18" fillId="0" borderId="24" xfId="0" applyFont="1" applyBorder="1" applyAlignment="1">
      <alignment horizontal="center"/>
    </xf>
    <xf numFmtId="0" fontId="6" fillId="0" borderId="0" xfId="0" applyFont="1" applyBorder="1" applyAlignment="1">
      <alignment horizontal="center"/>
    </xf>
    <xf numFmtId="0" fontId="18" fillId="0" borderId="22" xfId="0" applyFont="1" applyBorder="1" applyAlignment="1">
      <alignment horizontal="left"/>
    </xf>
    <xf numFmtId="0" fontId="18" fillId="0" borderId="22" xfId="0" applyFont="1" applyBorder="1" applyAlignment="1">
      <alignment horizontal="left" wrapText="1"/>
    </xf>
    <xf numFmtId="167" fontId="18" fillId="0" borderId="22" xfId="0" applyNumberFormat="1" applyFont="1" applyBorder="1" applyAlignment="1">
      <alignment horizontal="left"/>
    </xf>
    <xf numFmtId="0" fontId="0" fillId="0" borderId="2" xfId="0" applyBorder="1" applyAlignment="1">
      <alignment horizontal="center" wrapText="1"/>
    </xf>
    <xf numFmtId="0" fontId="0" fillId="0" borderId="0" xfId="0" applyBorder="1" applyAlignment="1">
      <alignment horizontal="center" wrapText="1"/>
    </xf>
    <xf numFmtId="0" fontId="9" fillId="0" borderId="0" xfId="0" applyFont="1" applyBorder="1" applyAlignment="1">
      <alignment horizontal="center" wrapText="1"/>
    </xf>
    <xf numFmtId="0" fontId="9" fillId="0" borderId="12" xfId="0" applyFont="1" applyBorder="1" applyAlignment="1" applyProtection="1">
      <alignment horizontal="left" vertical="center" wrapText="1" readingOrder="1"/>
    </xf>
    <xf numFmtId="0" fontId="19" fillId="0" borderId="12" xfId="0" applyFont="1" applyBorder="1" applyAlignment="1">
      <alignment horizontal="left" vertical="center" wrapText="1" readingOrder="1"/>
    </xf>
    <xf numFmtId="0" fontId="19" fillId="0" borderId="12" xfId="0" applyFont="1" applyBorder="1" applyAlignment="1" applyProtection="1">
      <alignment horizontal="left" vertical="center" wrapText="1" readingOrder="1"/>
    </xf>
    <xf numFmtId="0" fontId="9" fillId="0" borderId="26" xfId="0" applyFont="1" applyBorder="1" applyAlignment="1">
      <alignment horizontal="left" wrapText="1"/>
    </xf>
    <xf numFmtId="0" fontId="9" fillId="0" borderId="7" xfId="0" applyFont="1" applyBorder="1" applyAlignment="1">
      <alignment wrapText="1"/>
    </xf>
    <xf numFmtId="0" fontId="0" fillId="0" borderId="0" xfId="0" applyAlignment="1">
      <alignment horizontal="center" wrapText="1"/>
    </xf>
    <xf numFmtId="0" fontId="9" fillId="0" borderId="25" xfId="0" applyFont="1" applyBorder="1" applyAlignment="1">
      <alignment horizontal="left"/>
    </xf>
    <xf numFmtId="0" fontId="9" fillId="0" borderId="27" xfId="0" applyFont="1" applyBorder="1" applyAlignment="1">
      <alignment horizontal="left"/>
    </xf>
    <xf numFmtId="0" fontId="6" fillId="0" borderId="0" xfId="0" applyFont="1" applyBorder="1" applyAlignment="1">
      <alignment horizontal="center"/>
    </xf>
    <xf numFmtId="0" fontId="6" fillId="0" borderId="0" xfId="0" applyFont="1" applyBorder="1" applyAlignment="1">
      <alignment horizontal="center"/>
    </xf>
    <xf numFmtId="0" fontId="6" fillId="0" borderId="0" xfId="0" applyFont="1" applyBorder="1" applyAlignment="1">
      <alignment horizontal="center"/>
    </xf>
    <xf numFmtId="0" fontId="9" fillId="0" borderId="25" xfId="0" applyFont="1" applyBorder="1" applyAlignment="1">
      <alignment horizontal="left"/>
    </xf>
    <xf numFmtId="0" fontId="9" fillId="0" borderId="27" xfId="0" applyFont="1" applyBorder="1" applyAlignment="1">
      <alignment horizontal="left"/>
    </xf>
    <xf numFmtId="0" fontId="9" fillId="0" borderId="25" xfId="0" applyFont="1" applyBorder="1" applyAlignment="1">
      <alignment horizontal="center"/>
    </xf>
    <xf numFmtId="0" fontId="9" fillId="0" borderId="27" xfId="0" applyFont="1" applyBorder="1" applyAlignment="1">
      <alignment horizontal="center"/>
    </xf>
    <xf numFmtId="0" fontId="0" fillId="0" borderId="20" xfId="0" applyBorder="1" applyAlignment="1">
      <alignment horizontal="center" vertical="center" wrapText="1"/>
    </xf>
    <xf numFmtId="0" fontId="18" fillId="0" borderId="2" xfId="0" applyFont="1" applyBorder="1" applyAlignment="1">
      <alignment horizontal="left" wrapText="1"/>
    </xf>
    <xf numFmtId="167" fontId="18" fillId="0" borderId="2" xfId="0" applyNumberFormat="1" applyFont="1" applyBorder="1" applyAlignment="1">
      <alignment horizontal="left"/>
    </xf>
    <xf numFmtId="0" fontId="18" fillId="0" borderId="7" xfId="0" applyFont="1" applyBorder="1" applyAlignment="1">
      <alignment horizontal="left" wrapText="1"/>
    </xf>
    <xf numFmtId="167" fontId="18" fillId="0" borderId="7" xfId="0" applyNumberFormat="1" applyFont="1" applyBorder="1" applyAlignment="1">
      <alignment horizontal="left"/>
    </xf>
    <xf numFmtId="3" fontId="17" fillId="0" borderId="31" xfId="0" applyNumberFormat="1" applyFont="1" applyBorder="1" applyAlignment="1">
      <alignment horizontal="center"/>
    </xf>
    <xf numFmtId="0" fontId="9" fillId="0" borderId="12" xfId="0" applyFont="1" applyBorder="1" applyAlignment="1">
      <alignment horizontal="center" vertical="center" wrapText="1"/>
    </xf>
    <xf numFmtId="49" fontId="19" fillId="0" borderId="32" xfId="0" applyNumberFormat="1" applyFont="1" applyBorder="1" applyAlignment="1" applyProtection="1">
      <alignment horizontal="left" vertical="center" wrapText="1" shrinkToFit="1"/>
    </xf>
    <xf numFmtId="0" fontId="9" fillId="0" borderId="18" xfId="0" applyFont="1" applyBorder="1" applyAlignment="1" applyProtection="1">
      <alignment horizontal="center" vertical="center" wrapText="1" readingOrder="1"/>
    </xf>
    <xf numFmtId="0" fontId="19" fillId="0" borderId="18" xfId="0" applyFont="1" applyBorder="1" applyAlignment="1">
      <alignment horizontal="center" vertical="center" wrapText="1" readingOrder="1"/>
    </xf>
    <xf numFmtId="166" fontId="9" fillId="0" borderId="19" xfId="0" applyNumberFormat="1" applyFont="1" applyBorder="1" applyAlignment="1" applyProtection="1">
      <alignment horizontal="center" vertical="center" wrapText="1" readingOrder="1"/>
    </xf>
    <xf numFmtId="0" fontId="9" fillId="0" borderId="0" xfId="0" applyFont="1" applyAlignment="1">
      <alignment wrapText="1"/>
    </xf>
    <xf numFmtId="49" fontId="9" fillId="0" borderId="32" xfId="0" applyNumberFormat="1" applyFont="1" applyBorder="1" applyAlignment="1" applyProtection="1">
      <alignment horizontal="left" vertical="center" wrapText="1" shrinkToFit="1"/>
    </xf>
    <xf numFmtId="0" fontId="9" fillId="0" borderId="32" xfId="0" applyFont="1" applyBorder="1" applyAlignment="1">
      <alignment horizontal="center" vertical="center" wrapText="1" readingOrder="1"/>
    </xf>
    <xf numFmtId="0" fontId="19" fillId="0" borderId="32" xfId="0" applyFont="1" applyBorder="1" applyAlignment="1">
      <alignment horizontal="center" vertical="center" wrapText="1" readingOrder="1"/>
    </xf>
    <xf numFmtId="166" fontId="19" fillId="0" borderId="33" xfId="0" applyNumberFormat="1" applyFont="1" applyBorder="1" applyAlignment="1">
      <alignment horizontal="center" vertical="center" wrapText="1"/>
    </xf>
    <xf numFmtId="0" fontId="9" fillId="0" borderId="32" xfId="0" applyFont="1" applyBorder="1" applyAlignment="1" applyProtection="1">
      <alignment horizontal="center" vertical="center" wrapText="1" readingOrder="1"/>
    </xf>
    <xf numFmtId="166" fontId="9" fillId="0" borderId="33" xfId="0" applyNumberFormat="1" applyFont="1" applyBorder="1" applyAlignment="1" applyProtection="1">
      <alignment horizontal="center" vertical="center" wrapText="1" readingOrder="1"/>
    </xf>
    <xf numFmtId="0" fontId="9" fillId="0" borderId="0" xfId="0" applyFont="1" applyAlignment="1">
      <alignment horizontal="justify"/>
    </xf>
    <xf numFmtId="0" fontId="9" fillId="0" borderId="32" xfId="0" applyFont="1" applyBorder="1" applyAlignment="1" applyProtection="1">
      <alignment horizontal="left" vertical="center" wrapText="1" readingOrder="1"/>
    </xf>
    <xf numFmtId="0" fontId="9" fillId="0" borderId="34" xfId="0" applyFont="1" applyBorder="1" applyAlignment="1" applyProtection="1">
      <alignment horizontal="left" vertical="center" wrapText="1"/>
      <protection hidden="1"/>
    </xf>
    <xf numFmtId="0" fontId="3" fillId="0" borderId="0" xfId="0" applyFont="1" applyBorder="1" applyAlignment="1">
      <alignment horizontal="center"/>
    </xf>
    <xf numFmtId="0" fontId="5" fillId="0" borderId="0" xfId="0" applyFont="1" applyBorder="1" applyAlignment="1">
      <alignment horizontal="center"/>
    </xf>
    <xf numFmtId="0" fontId="6" fillId="0" borderId="0" xfId="0" applyFont="1" applyBorder="1" applyAlignment="1">
      <alignment horizontal="center"/>
    </xf>
    <xf numFmtId="0" fontId="7" fillId="0" borderId="0" xfId="0" applyFont="1" applyBorder="1" applyAlignment="1">
      <alignment horizontal="center"/>
    </xf>
    <xf numFmtId="0" fontId="18" fillId="0" borderId="29" xfId="0" applyFont="1" applyBorder="1" applyAlignment="1">
      <alignment horizontal="center" wrapText="1"/>
    </xf>
    <xf numFmtId="0" fontId="18" fillId="0" borderId="28" xfId="0" applyFont="1" applyBorder="1" applyAlignment="1">
      <alignment horizontal="center" wrapText="1"/>
    </xf>
    <xf numFmtId="0" fontId="18" fillId="0" borderId="30" xfId="0" applyFont="1" applyBorder="1" applyAlignment="1">
      <alignment horizontal="center" wrapText="1"/>
    </xf>
    <xf numFmtId="0" fontId="9" fillId="0" borderId="10" xfId="0" applyFont="1" applyBorder="1" applyAlignment="1">
      <alignment horizontal="left" wrapText="1"/>
    </xf>
    <xf numFmtId="0" fontId="9" fillId="0" borderId="10" xfId="0" applyFont="1" applyBorder="1" applyAlignment="1">
      <alignment horizontal="left"/>
    </xf>
    <xf numFmtId="0" fontId="9" fillId="0" borderId="10" xfId="0" applyFont="1" applyBorder="1" applyAlignment="1">
      <alignment horizontal="left" vertical="center" wrapText="1"/>
    </xf>
    <xf numFmtId="0" fontId="9" fillId="0" borderId="25" xfId="0" applyFont="1" applyBorder="1" applyAlignment="1">
      <alignment horizontal="left"/>
    </xf>
    <xf numFmtId="0" fontId="9" fillId="0" borderId="27" xfId="0" applyFont="1" applyBorder="1" applyAlignment="1">
      <alignment horizontal="left"/>
    </xf>
    <xf numFmtId="0" fontId="9" fillId="0" borderId="0" xfId="0" applyFont="1" applyBorder="1" applyAlignment="1">
      <alignment horizontal="left"/>
    </xf>
    <xf numFmtId="0" fontId="9" fillId="0" borderId="25" xfId="0" applyFont="1" applyBorder="1" applyAlignment="1">
      <alignment horizontal="left" vertical="center" wrapText="1"/>
    </xf>
    <xf numFmtId="0" fontId="9" fillId="0" borderId="27" xfId="0" applyFont="1" applyBorder="1" applyAlignment="1">
      <alignment horizontal="left"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2060"/>
      <rgbColor rgb="FF808000"/>
      <rgbColor rgb="FF800080"/>
      <rgbColor rgb="FF008080"/>
      <rgbColor rgb="FFDDD9C3"/>
      <rgbColor rgb="FF808080"/>
      <rgbColor rgb="FF9999FF"/>
      <rgbColor rgb="FF993366"/>
      <rgbColor rgb="FFFFFFCC"/>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E46C0A"/>
      <rgbColor rgb="FF666699"/>
      <rgbColor rgb="FF969696"/>
      <rgbColor rgb="FF17375E"/>
      <rgbColor rgb="FF339966"/>
      <rgbColor rgb="FF003300"/>
      <rgbColor rgb="FF632523"/>
      <rgbColor rgb="FF984807"/>
      <rgbColor rgb="FF993366"/>
      <rgbColor rgb="FF333399"/>
      <rgbColor rgb="FF1F1C1B"/>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2880</xdr:colOff>
      <xdr:row>2</xdr:row>
      <xdr:rowOff>200160</xdr:rowOff>
    </xdr:from>
    <xdr:to>
      <xdr:col>3</xdr:col>
      <xdr:colOff>51840</xdr:colOff>
      <xdr:row>4</xdr:row>
      <xdr:rowOff>190440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61600" y="833760"/>
          <a:ext cx="861840" cy="623880"/>
        </a:xfrm>
        <a:prstGeom prst="rect">
          <a:avLst/>
        </a:prstGeom>
        <a:ln>
          <a:noFill/>
        </a:ln>
      </xdr:spPr>
    </xdr:pic>
    <xdr:clientData/>
  </xdr:twoCellAnchor>
  <xdr:twoCellAnchor editAs="absolute">
    <xdr:from>
      <xdr:col>4</xdr:col>
      <xdr:colOff>73080</xdr:colOff>
      <xdr:row>2</xdr:row>
      <xdr:rowOff>171360</xdr:rowOff>
    </xdr:from>
    <xdr:to>
      <xdr:col>6</xdr:col>
      <xdr:colOff>215640</xdr:colOff>
      <xdr:row>4</xdr:row>
      <xdr:rowOff>209160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6652800" y="804960"/>
          <a:ext cx="1767960" cy="6714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209520</xdr:colOff>
      <xdr:row>1</xdr:row>
      <xdr:rowOff>99360</xdr:rowOff>
    </xdr:from>
    <xdr:to>
      <xdr:col>3</xdr:col>
      <xdr:colOff>530640</xdr:colOff>
      <xdr:row>4</xdr:row>
      <xdr:rowOff>91440</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793440" y="299160"/>
          <a:ext cx="689400" cy="563760"/>
        </a:xfrm>
        <a:prstGeom prst="rect">
          <a:avLst/>
        </a:prstGeom>
        <a:ln>
          <a:noFill/>
        </a:ln>
      </xdr:spPr>
    </xdr:pic>
    <xdr:clientData/>
  </xdr:twoCellAnchor>
  <xdr:twoCellAnchor editAs="absolute">
    <xdr:from>
      <xdr:col>5</xdr:col>
      <xdr:colOff>112542</xdr:colOff>
      <xdr:row>1</xdr:row>
      <xdr:rowOff>118440</xdr:rowOff>
    </xdr:from>
    <xdr:to>
      <xdr:col>6</xdr:col>
      <xdr:colOff>489323</xdr:colOff>
      <xdr:row>5</xdr:row>
      <xdr:rowOff>31680</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6718320" y="318240"/>
          <a:ext cx="2104560" cy="6753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146520</xdr:colOff>
      <xdr:row>1</xdr:row>
      <xdr:rowOff>187200</xdr:rowOff>
    </xdr:from>
    <xdr:to>
      <xdr:col>4</xdr:col>
      <xdr:colOff>145563</xdr:colOff>
      <xdr:row>4</xdr:row>
      <xdr:rowOff>167760</xdr:rowOff>
    </xdr:to>
    <xdr:pic>
      <xdr:nvPicPr>
        <xdr:cNvPr id="4" name="Imagen 1">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xdr:blipFill>
      <xdr:spPr>
        <a:xfrm>
          <a:off x="667080" y="387000"/>
          <a:ext cx="699480" cy="571320"/>
        </a:xfrm>
        <a:prstGeom prst="rect">
          <a:avLst/>
        </a:prstGeom>
        <a:ln>
          <a:noFill/>
        </a:ln>
      </xdr:spPr>
    </xdr:pic>
    <xdr:clientData/>
  </xdr:twoCellAnchor>
  <xdr:twoCellAnchor editAs="absolute">
    <xdr:from>
      <xdr:col>7</xdr:col>
      <xdr:colOff>6372</xdr:colOff>
      <xdr:row>1</xdr:row>
      <xdr:rowOff>172440</xdr:rowOff>
    </xdr:from>
    <xdr:to>
      <xdr:col>7</xdr:col>
      <xdr:colOff>1365222</xdr:colOff>
      <xdr:row>5</xdr:row>
      <xdr:rowOff>59400</xdr:rowOff>
    </xdr:to>
    <xdr:pic>
      <xdr:nvPicPr>
        <xdr:cNvPr id="5" name="Imagen 2">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stretch/>
      </xdr:blipFill>
      <xdr:spPr>
        <a:xfrm>
          <a:off x="6901920" y="372240"/>
          <a:ext cx="1695240" cy="67752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278640</xdr:colOff>
      <xdr:row>1</xdr:row>
      <xdr:rowOff>90000</xdr:rowOff>
    </xdr:from>
    <xdr:to>
      <xdr:col>3</xdr:col>
      <xdr:colOff>457920</xdr:colOff>
      <xdr:row>3</xdr:row>
      <xdr:rowOff>154440</xdr:rowOff>
    </xdr:to>
    <xdr:pic>
      <xdr:nvPicPr>
        <xdr:cNvPr id="6" name="Imagen 1">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stretch/>
      </xdr:blipFill>
      <xdr:spPr>
        <a:xfrm>
          <a:off x="722880" y="289800"/>
          <a:ext cx="573120" cy="445320"/>
        </a:xfrm>
        <a:prstGeom prst="rect">
          <a:avLst/>
        </a:prstGeom>
        <a:ln>
          <a:noFill/>
        </a:ln>
      </xdr:spPr>
    </xdr:pic>
    <xdr:clientData/>
  </xdr:twoCellAnchor>
  <xdr:twoCellAnchor editAs="absolute">
    <xdr:from>
      <xdr:col>7</xdr:col>
      <xdr:colOff>500752</xdr:colOff>
      <xdr:row>1</xdr:row>
      <xdr:rowOff>125640</xdr:rowOff>
    </xdr:from>
    <xdr:to>
      <xdr:col>10</xdr:col>
      <xdr:colOff>131258</xdr:colOff>
      <xdr:row>5</xdr:row>
      <xdr:rowOff>22680</xdr:rowOff>
    </xdr:to>
    <xdr:pic>
      <xdr:nvPicPr>
        <xdr:cNvPr id="7" name="Imagen 2">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2"/>
        <a:stretch/>
      </xdr:blipFill>
      <xdr:spPr>
        <a:xfrm>
          <a:off x="8979840" y="325440"/>
          <a:ext cx="1895040" cy="678240"/>
        </a:xfrm>
        <a:prstGeom prst="rect">
          <a:avLst/>
        </a:prstGeom>
        <a:ln>
          <a:noFill/>
        </a:ln>
      </xdr:spPr>
    </xdr:pic>
    <xdr:clientData/>
  </xdr:twoCellAnchor>
  <xdr:twoCellAnchor editAs="oneCell">
    <xdr:from>
      <xdr:col>2</xdr:col>
      <xdr:colOff>278640</xdr:colOff>
      <xdr:row>1</xdr:row>
      <xdr:rowOff>90360</xdr:rowOff>
    </xdr:from>
    <xdr:to>
      <xdr:col>3</xdr:col>
      <xdr:colOff>457200</xdr:colOff>
      <xdr:row>3</xdr:row>
      <xdr:rowOff>184320</xdr:rowOff>
    </xdr:to>
    <xdr:pic>
      <xdr:nvPicPr>
        <xdr:cNvPr id="4" name="Imagen 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stretch/>
      </xdr:blipFill>
      <xdr:spPr>
        <a:xfrm>
          <a:off x="612015" y="280860"/>
          <a:ext cx="473835" cy="47496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171360</xdr:colOff>
      <xdr:row>2</xdr:row>
      <xdr:rowOff>9360</xdr:rowOff>
    </xdr:from>
    <xdr:to>
      <xdr:col>3</xdr:col>
      <xdr:colOff>437760</xdr:colOff>
      <xdr:row>4</xdr:row>
      <xdr:rowOff>190080</xdr:rowOff>
    </xdr:to>
    <xdr:pic>
      <xdr:nvPicPr>
        <xdr:cNvPr id="8" name="Imagen 1">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a:stretch/>
      </xdr:blipFill>
      <xdr:spPr>
        <a:xfrm>
          <a:off x="983880" y="399600"/>
          <a:ext cx="711000" cy="561960"/>
        </a:xfrm>
        <a:prstGeom prst="rect">
          <a:avLst/>
        </a:prstGeom>
        <a:ln>
          <a:noFill/>
        </a:ln>
      </xdr:spPr>
    </xdr:pic>
    <xdr:clientData/>
  </xdr:twoCellAnchor>
  <xdr:twoCellAnchor editAs="absolute">
    <xdr:from>
      <xdr:col>4</xdr:col>
      <xdr:colOff>2774520</xdr:colOff>
      <xdr:row>1</xdr:row>
      <xdr:rowOff>113760</xdr:rowOff>
    </xdr:from>
    <xdr:to>
      <xdr:col>4</xdr:col>
      <xdr:colOff>4136222</xdr:colOff>
      <xdr:row>5</xdr:row>
      <xdr:rowOff>17640</xdr:rowOff>
    </xdr:to>
    <xdr:pic>
      <xdr:nvPicPr>
        <xdr:cNvPr id="9" name="Imagen 2">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2"/>
        <a:stretch/>
      </xdr:blipFill>
      <xdr:spPr>
        <a:xfrm>
          <a:off x="6622920" y="313560"/>
          <a:ext cx="2698560" cy="67536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B1:G44"/>
  <sheetViews>
    <sheetView showGridLines="0" tabSelected="1" zoomScale="120" zoomScaleNormal="120" workbookViewId="0">
      <selection activeCell="C7" sqref="C7:F7"/>
    </sheetView>
  </sheetViews>
  <sheetFormatPr baseColWidth="10" defaultColWidth="9.140625" defaultRowHeight="15" x14ac:dyDescent="0.25"/>
  <cols>
    <col min="1" max="1" width="3.42578125" customWidth="1"/>
    <col min="2" max="2" width="2.85546875" customWidth="1"/>
    <col min="3" max="3" width="9.140625" customWidth="1"/>
    <col min="4" max="4" width="58.5703125" customWidth="1"/>
    <col min="5" max="6" width="9.140625" customWidth="1"/>
    <col min="7" max="7" width="3.5703125" customWidth="1"/>
    <col min="8" max="1025" width="9.140625" customWidth="1"/>
  </cols>
  <sheetData>
    <row r="1" spans="2:7" ht="24.95" customHeight="1" x14ac:dyDescent="0.25"/>
    <row r="2" spans="2:7" ht="24.95" customHeight="1" x14ac:dyDescent="0.25"/>
    <row r="3" spans="2:7" ht="24.95" customHeight="1" x14ac:dyDescent="0.25">
      <c r="B3" s="1"/>
      <c r="C3" s="2"/>
      <c r="D3" s="2"/>
      <c r="E3" s="2"/>
      <c r="F3" s="2"/>
      <c r="G3" s="3"/>
    </row>
    <row r="4" spans="2:7" ht="24.95" customHeight="1" x14ac:dyDescent="0.25">
      <c r="B4" s="4"/>
      <c r="C4" s="5"/>
      <c r="D4" s="5"/>
      <c r="E4" s="5"/>
      <c r="F4" s="5"/>
      <c r="G4" s="6"/>
    </row>
    <row r="5" spans="2:7" ht="24.95" customHeight="1" x14ac:dyDescent="0.25">
      <c r="B5" s="4"/>
      <c r="C5" s="5"/>
      <c r="D5" s="5"/>
      <c r="E5" s="5"/>
      <c r="F5" s="5"/>
      <c r="G5" s="6"/>
    </row>
    <row r="6" spans="2:7" ht="24.95" customHeight="1" x14ac:dyDescent="0.25">
      <c r="B6" s="4"/>
      <c r="C6" s="5"/>
      <c r="D6" s="5"/>
      <c r="E6" s="5"/>
      <c r="F6" s="5"/>
      <c r="G6" s="6"/>
    </row>
    <row r="7" spans="2:7" ht="24.95" customHeight="1" x14ac:dyDescent="0.3">
      <c r="B7" s="4"/>
      <c r="C7" s="115" t="s">
        <v>0</v>
      </c>
      <c r="D7" s="115"/>
      <c r="E7" s="115"/>
      <c r="F7" s="115"/>
      <c r="G7" s="6"/>
    </row>
    <row r="8" spans="2:7" ht="24.95" customHeight="1" x14ac:dyDescent="0.25">
      <c r="B8" s="4"/>
      <c r="C8" s="5"/>
      <c r="D8" s="5"/>
      <c r="E8" s="5"/>
      <c r="F8" s="5"/>
      <c r="G8" s="6"/>
    </row>
    <row r="9" spans="2:7" ht="24.95" customHeight="1" x14ac:dyDescent="0.3">
      <c r="B9" s="4"/>
      <c r="C9" s="7">
        <v>1</v>
      </c>
      <c r="D9" s="8" t="s">
        <v>1</v>
      </c>
      <c r="E9" s="5"/>
      <c r="F9" s="5"/>
      <c r="G9" s="6"/>
    </row>
    <row r="10" spans="2:7" ht="24.95" customHeight="1" x14ac:dyDescent="0.3">
      <c r="B10" s="4"/>
      <c r="C10" s="7">
        <v>2</v>
      </c>
      <c r="D10" s="8" t="s">
        <v>2</v>
      </c>
      <c r="E10" s="5"/>
      <c r="F10" s="5"/>
      <c r="G10" s="6"/>
    </row>
    <row r="11" spans="2:7" ht="24.95" customHeight="1" x14ac:dyDescent="0.3">
      <c r="B11" s="4"/>
      <c r="C11" s="7">
        <v>3</v>
      </c>
      <c r="D11" s="8" t="s">
        <v>3</v>
      </c>
      <c r="E11" s="5"/>
      <c r="F11" s="5"/>
      <c r="G11" s="6"/>
    </row>
    <row r="12" spans="2:7" ht="24.95" customHeight="1" x14ac:dyDescent="0.3">
      <c r="B12" s="4"/>
      <c r="C12" s="7">
        <v>4</v>
      </c>
      <c r="D12" s="8" t="s">
        <v>4</v>
      </c>
      <c r="E12" s="5"/>
      <c r="F12" s="5"/>
      <c r="G12" s="6"/>
    </row>
    <row r="13" spans="2:7" ht="24.95" customHeight="1" x14ac:dyDescent="0.3">
      <c r="B13" s="4"/>
      <c r="C13" s="7">
        <v>5</v>
      </c>
      <c r="D13" s="8" t="s">
        <v>5</v>
      </c>
      <c r="E13" s="5"/>
      <c r="F13" s="5"/>
      <c r="G13" s="6"/>
    </row>
    <row r="14" spans="2:7" ht="24.95" customHeight="1" x14ac:dyDescent="0.3">
      <c r="B14" s="4"/>
      <c r="C14" s="7">
        <v>6</v>
      </c>
      <c r="D14" s="8" t="s">
        <v>6</v>
      </c>
      <c r="E14" s="5"/>
      <c r="F14" s="5"/>
      <c r="G14" s="6"/>
    </row>
    <row r="15" spans="2:7" ht="24.95" customHeight="1" x14ac:dyDescent="0.3">
      <c r="B15" s="4"/>
      <c r="C15" s="7">
        <v>7</v>
      </c>
      <c r="D15" s="8" t="s">
        <v>7</v>
      </c>
      <c r="E15" s="5"/>
      <c r="F15" s="5"/>
      <c r="G15" s="6"/>
    </row>
    <row r="16" spans="2:7" ht="24.95" customHeight="1" x14ac:dyDescent="0.3">
      <c r="B16" s="4"/>
      <c r="C16" s="7">
        <v>8</v>
      </c>
      <c r="D16" s="8" t="s">
        <v>8</v>
      </c>
      <c r="E16" s="5"/>
      <c r="F16" s="5"/>
      <c r="G16" s="6"/>
    </row>
    <row r="17" spans="2:7" ht="24.95" customHeight="1" x14ac:dyDescent="0.3">
      <c r="B17" s="4"/>
      <c r="C17" s="7">
        <v>9</v>
      </c>
      <c r="D17" s="8" t="s">
        <v>9</v>
      </c>
      <c r="E17" s="5"/>
      <c r="F17" s="5"/>
      <c r="G17" s="6"/>
    </row>
    <row r="18" spans="2:7" ht="24.95" customHeight="1" x14ac:dyDescent="0.3">
      <c r="B18" s="4"/>
      <c r="C18" s="7">
        <v>10</v>
      </c>
      <c r="D18" s="8" t="s">
        <v>10</v>
      </c>
      <c r="E18" s="5"/>
      <c r="F18" s="5"/>
      <c r="G18" s="6"/>
    </row>
    <row r="19" spans="2:7" ht="24.95" customHeight="1" x14ac:dyDescent="0.3">
      <c r="B19" s="4"/>
      <c r="C19" s="7">
        <v>11</v>
      </c>
      <c r="D19" s="9" t="s">
        <v>11</v>
      </c>
      <c r="E19" s="5"/>
      <c r="F19" s="5"/>
      <c r="G19" s="6"/>
    </row>
    <row r="20" spans="2:7" ht="24.95" customHeight="1" x14ac:dyDescent="0.3">
      <c r="B20" s="4"/>
      <c r="C20" s="7">
        <v>12</v>
      </c>
      <c r="D20" s="8" t="s">
        <v>12</v>
      </c>
      <c r="E20" s="5"/>
      <c r="F20" s="5"/>
      <c r="G20" s="6"/>
    </row>
    <row r="21" spans="2:7" ht="24.95" customHeight="1" x14ac:dyDescent="0.3">
      <c r="B21" s="4"/>
      <c r="C21" s="7">
        <v>13</v>
      </c>
      <c r="D21" s="8" t="s">
        <v>13</v>
      </c>
      <c r="E21" s="5"/>
      <c r="F21" s="5"/>
      <c r="G21" s="6"/>
    </row>
    <row r="22" spans="2:7" ht="24.95" customHeight="1" x14ac:dyDescent="0.3">
      <c r="B22" s="4"/>
      <c r="C22" s="5"/>
      <c r="D22" s="8" t="s">
        <v>14</v>
      </c>
      <c r="E22" s="5"/>
      <c r="F22" s="5"/>
      <c r="G22" s="6"/>
    </row>
    <row r="23" spans="2:7" ht="24.95" customHeight="1" x14ac:dyDescent="0.3">
      <c r="B23" s="4"/>
      <c r="C23" s="5"/>
      <c r="D23" s="8" t="s">
        <v>15</v>
      </c>
      <c r="E23" s="5"/>
      <c r="F23" s="5"/>
      <c r="G23" s="6"/>
    </row>
    <row r="24" spans="2:7" ht="24.95" customHeight="1" x14ac:dyDescent="0.3">
      <c r="B24" s="4"/>
      <c r="C24" s="5"/>
      <c r="D24" s="8" t="s">
        <v>16</v>
      </c>
      <c r="E24" s="5"/>
      <c r="F24" s="5"/>
      <c r="G24" s="6"/>
    </row>
    <row r="25" spans="2:7" ht="24.95" customHeight="1" x14ac:dyDescent="0.25">
      <c r="B25" s="4"/>
      <c r="C25" s="5"/>
      <c r="D25" s="5"/>
      <c r="E25" s="5"/>
      <c r="F25" s="5"/>
      <c r="G25" s="6"/>
    </row>
    <row r="26" spans="2:7" ht="24.95" customHeight="1" x14ac:dyDescent="0.25">
      <c r="B26" s="4"/>
      <c r="C26" s="5"/>
      <c r="D26" s="5"/>
      <c r="E26" s="5"/>
      <c r="F26" s="5"/>
      <c r="G26" s="6"/>
    </row>
    <row r="27" spans="2:7" ht="24.95" customHeight="1" x14ac:dyDescent="0.25">
      <c r="B27" s="4"/>
      <c r="C27" s="5"/>
      <c r="D27" s="5"/>
      <c r="E27" s="5"/>
      <c r="F27" s="5"/>
      <c r="G27" s="6"/>
    </row>
    <row r="28" spans="2:7" ht="24.95" customHeight="1" x14ac:dyDescent="0.25">
      <c r="B28" s="4"/>
      <c r="C28" s="5"/>
      <c r="D28" s="5"/>
      <c r="E28" s="5"/>
      <c r="F28" s="5"/>
      <c r="G28" s="6"/>
    </row>
    <row r="29" spans="2:7" ht="24.95" customHeight="1" x14ac:dyDescent="0.25">
      <c r="B29" s="4"/>
      <c r="C29" s="5"/>
      <c r="D29" s="5"/>
      <c r="E29" s="5"/>
      <c r="F29" s="5"/>
      <c r="G29" s="6"/>
    </row>
    <row r="30" spans="2:7" ht="24.95" customHeight="1" x14ac:dyDescent="0.25">
      <c r="B30" s="10"/>
      <c r="C30" s="11"/>
      <c r="D30" s="11"/>
      <c r="E30" s="11"/>
      <c r="F30" s="11"/>
      <c r="G30" s="12"/>
    </row>
    <row r="31" spans="2:7" ht="24.95" customHeight="1" x14ac:dyDescent="0.25"/>
    <row r="32" spans="2:7" ht="24.95" customHeight="1" x14ac:dyDescent="0.25"/>
    <row r="33" ht="24.95" customHeight="1" x14ac:dyDescent="0.25"/>
    <row r="34" ht="24.95" customHeight="1" x14ac:dyDescent="0.25"/>
    <row r="35" ht="24.95" customHeight="1" x14ac:dyDescent="0.25"/>
    <row r="36" ht="24.95" customHeight="1" x14ac:dyDescent="0.25"/>
    <row r="37" ht="24.95" customHeight="1" x14ac:dyDescent="0.25"/>
    <row r="38" ht="24.95" customHeight="1" x14ac:dyDescent="0.25"/>
    <row r="39" ht="24.95" customHeight="1" x14ac:dyDescent="0.25"/>
    <row r="40" ht="24.95" customHeight="1" x14ac:dyDescent="0.25"/>
    <row r="41" ht="24.95" customHeight="1" x14ac:dyDescent="0.25"/>
    <row r="42" ht="24.95" customHeight="1" x14ac:dyDescent="0.25"/>
    <row r="43" ht="24.95" customHeight="1" x14ac:dyDescent="0.25"/>
    <row r="44" ht="24.95" customHeight="1" x14ac:dyDescent="0.25"/>
  </sheetData>
  <mergeCells count="1">
    <mergeCell ref="C7:F7"/>
  </mergeCells>
  <printOptions horizontalCentered="1"/>
  <pageMargins left="0.118055555555556" right="0.118055555555556" top="0.15763888888888899" bottom="0.15763888888888899" header="0.51180555555555496" footer="0.51180555555555496"/>
  <pageSetup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32523"/>
  </sheetPr>
  <dimension ref="B2:H48"/>
  <sheetViews>
    <sheetView showGridLines="0" zoomScale="106" zoomScaleNormal="106" workbookViewId="0">
      <selection activeCell="C8" sqref="C8:G8"/>
    </sheetView>
  </sheetViews>
  <sheetFormatPr baseColWidth="10" defaultColWidth="9.140625" defaultRowHeight="15" x14ac:dyDescent="0.25"/>
  <cols>
    <col min="1" max="1" width="2.140625" customWidth="1"/>
    <col min="2" max="2" width="4.42578125" customWidth="1"/>
    <col min="3" max="3" width="4.140625" customWidth="1"/>
    <col min="4" max="4" width="48.5703125" customWidth="1"/>
    <col min="5" max="5" width="18.140625" style="13" customWidth="1"/>
    <col min="6" max="6" width="14.85546875" style="13" customWidth="1"/>
    <col min="7" max="7" width="18.42578125" style="13" customWidth="1"/>
    <col min="8" max="8" width="6.42578125" customWidth="1"/>
    <col min="9" max="1025" width="11" customWidth="1"/>
  </cols>
  <sheetData>
    <row r="2" spans="2:8" x14ac:dyDescent="0.25">
      <c r="B2" s="1"/>
      <c r="C2" s="2"/>
      <c r="D2" s="2"/>
      <c r="E2" s="14"/>
      <c r="F2" s="14"/>
      <c r="G2" s="14"/>
      <c r="H2" s="3"/>
    </row>
    <row r="3" spans="2:8" x14ac:dyDescent="0.25">
      <c r="B3" s="4"/>
      <c r="C3" s="5"/>
      <c r="D3" s="5"/>
      <c r="E3" s="15"/>
      <c r="F3" s="15"/>
      <c r="G3" s="15"/>
      <c r="H3" s="6"/>
    </row>
    <row r="4" spans="2:8" x14ac:dyDescent="0.25">
      <c r="B4" s="4"/>
      <c r="C4" s="5"/>
      <c r="D4" s="5"/>
      <c r="E4" s="15"/>
      <c r="F4" s="15"/>
      <c r="G4" s="15"/>
      <c r="H4" s="6"/>
    </row>
    <row r="5" spans="2:8" x14ac:dyDescent="0.25">
      <c r="B5" s="4"/>
      <c r="C5" s="5"/>
      <c r="D5" s="5"/>
      <c r="E5" s="15"/>
      <c r="F5" s="15"/>
      <c r="G5" s="15"/>
      <c r="H5" s="6"/>
    </row>
    <row r="6" spans="2:8" x14ac:dyDescent="0.25">
      <c r="B6" s="4"/>
      <c r="C6" s="5"/>
      <c r="D6" s="5"/>
      <c r="E6" s="15"/>
      <c r="F6" s="15"/>
      <c r="G6" s="15"/>
      <c r="H6" s="6"/>
    </row>
    <row r="7" spans="2:8" ht="20.25" x14ac:dyDescent="0.3">
      <c r="B7" s="4"/>
      <c r="C7" s="116" t="s">
        <v>17</v>
      </c>
      <c r="D7" s="116"/>
      <c r="E7" s="116"/>
      <c r="F7" s="116"/>
      <c r="G7" s="116"/>
      <c r="H7" s="6"/>
    </row>
    <row r="8" spans="2:8" ht="20.25" x14ac:dyDescent="0.3">
      <c r="B8" s="4"/>
      <c r="C8" s="116" t="s">
        <v>76</v>
      </c>
      <c r="D8" s="116"/>
      <c r="E8" s="116"/>
      <c r="F8" s="116"/>
      <c r="G8" s="116"/>
      <c r="H8" s="6"/>
    </row>
    <row r="9" spans="2:8" ht="15.75" x14ac:dyDescent="0.25">
      <c r="B9" s="4"/>
      <c r="C9" s="16"/>
      <c r="D9" s="5"/>
      <c r="E9" s="15"/>
      <c r="F9" s="15"/>
      <c r="G9" s="15"/>
      <c r="H9" s="6"/>
    </row>
    <row r="10" spans="2:8" ht="15.75" x14ac:dyDescent="0.25">
      <c r="B10" s="4"/>
      <c r="C10" s="117" t="s">
        <v>62</v>
      </c>
      <c r="D10" s="117"/>
      <c r="E10" s="118"/>
      <c r="F10" s="118"/>
      <c r="G10" s="15"/>
      <c r="H10" s="6"/>
    </row>
    <row r="11" spans="2:8" ht="15.75" x14ac:dyDescent="0.25">
      <c r="B11" s="4"/>
      <c r="C11" s="16"/>
      <c r="D11" s="5"/>
      <c r="E11" s="15"/>
      <c r="F11" s="15"/>
      <c r="G11" s="15"/>
      <c r="H11" s="6"/>
    </row>
    <row r="12" spans="2:8" ht="15.75" x14ac:dyDescent="0.25">
      <c r="B12" s="4"/>
      <c r="C12" s="17">
        <v>1</v>
      </c>
      <c r="D12" s="18" t="s">
        <v>18</v>
      </c>
      <c r="E12" s="15"/>
      <c r="F12" s="15"/>
      <c r="G12" s="15"/>
      <c r="H12" s="6"/>
    </row>
    <row r="13" spans="2:8" ht="15.75" x14ac:dyDescent="0.25">
      <c r="B13" s="4"/>
      <c r="C13" s="16"/>
      <c r="D13" s="5"/>
      <c r="E13" s="15"/>
      <c r="F13" s="15"/>
      <c r="G13" s="15"/>
      <c r="H13" s="6"/>
    </row>
    <row r="14" spans="2:8" ht="29.25" customHeight="1" x14ac:dyDescent="0.3">
      <c r="B14" s="4"/>
      <c r="C14" s="5"/>
      <c r="D14" s="19" t="s">
        <v>19</v>
      </c>
      <c r="E14" s="19">
        <v>2020</v>
      </c>
      <c r="F14" s="19">
        <v>2021</v>
      </c>
      <c r="G14" s="20" t="s">
        <v>20</v>
      </c>
      <c r="H14" s="6"/>
    </row>
    <row r="15" spans="2:8" ht="18.75" x14ac:dyDescent="0.3">
      <c r="B15" s="4"/>
      <c r="C15" s="5"/>
      <c r="D15" s="21" t="s">
        <v>21</v>
      </c>
      <c r="E15" s="100">
        <v>2626</v>
      </c>
      <c r="F15" s="100">
        <v>425</v>
      </c>
      <c r="G15" s="99">
        <f>SUM(E15:F15)</f>
        <v>3051</v>
      </c>
      <c r="H15" s="6"/>
    </row>
    <row r="16" spans="2:8" ht="18.75" x14ac:dyDescent="0.3">
      <c r="B16" s="4"/>
      <c r="C16" s="5"/>
      <c r="D16" s="21" t="s">
        <v>22</v>
      </c>
      <c r="E16" s="100">
        <v>10026</v>
      </c>
      <c r="F16" s="100">
        <v>2304</v>
      </c>
      <c r="G16" s="99">
        <f t="shared" ref="G16:G25" si="0">SUM(E16:F16)</f>
        <v>12330</v>
      </c>
      <c r="H16" s="6"/>
    </row>
    <row r="17" spans="2:8" ht="18.75" x14ac:dyDescent="0.3">
      <c r="B17" s="4"/>
      <c r="C17" s="5"/>
      <c r="D17" s="21" t="s">
        <v>23</v>
      </c>
      <c r="E17" s="100">
        <v>7734</v>
      </c>
      <c r="F17" s="100">
        <v>2045</v>
      </c>
      <c r="G17" s="99">
        <f t="shared" si="0"/>
        <v>9779</v>
      </c>
      <c r="H17" s="6"/>
    </row>
    <row r="18" spans="2:8" ht="18.75" x14ac:dyDescent="0.3">
      <c r="B18" s="4"/>
      <c r="C18" s="5"/>
      <c r="D18" s="21" t="s">
        <v>24</v>
      </c>
      <c r="E18" s="100">
        <v>471</v>
      </c>
      <c r="F18" s="100">
        <v>78</v>
      </c>
      <c r="G18" s="99">
        <f t="shared" si="0"/>
        <v>549</v>
      </c>
      <c r="H18" s="6"/>
    </row>
    <row r="19" spans="2:8" ht="18.75" x14ac:dyDescent="0.3">
      <c r="B19" s="4"/>
      <c r="C19" s="5"/>
      <c r="D19" s="21" t="s">
        <v>25</v>
      </c>
      <c r="E19" s="100">
        <v>259</v>
      </c>
      <c r="F19" s="100">
        <v>48</v>
      </c>
      <c r="G19" s="99">
        <f t="shared" si="0"/>
        <v>307</v>
      </c>
      <c r="H19" s="6"/>
    </row>
    <row r="20" spans="2:8" ht="18.75" x14ac:dyDescent="0.3">
      <c r="B20" s="4"/>
      <c r="C20" s="5"/>
      <c r="D20" s="21" t="s">
        <v>26</v>
      </c>
      <c r="E20" s="100">
        <v>487</v>
      </c>
      <c r="F20" s="100">
        <v>116</v>
      </c>
      <c r="G20" s="99">
        <f t="shared" si="0"/>
        <v>603</v>
      </c>
      <c r="H20" s="6"/>
    </row>
    <row r="21" spans="2:8" ht="18.75" x14ac:dyDescent="0.3">
      <c r="B21" s="4"/>
      <c r="C21" s="5"/>
      <c r="D21" s="21" t="s">
        <v>27</v>
      </c>
      <c r="E21" s="100">
        <v>277</v>
      </c>
      <c r="F21" s="100">
        <v>29</v>
      </c>
      <c r="G21" s="99">
        <f t="shared" si="0"/>
        <v>306</v>
      </c>
      <c r="H21" s="6"/>
    </row>
    <row r="22" spans="2:8" ht="18.75" x14ac:dyDescent="0.3">
      <c r="B22" s="4"/>
      <c r="C22" s="5"/>
      <c r="D22" s="21" t="s">
        <v>28</v>
      </c>
      <c r="E22" s="100">
        <v>77</v>
      </c>
      <c r="F22" s="100">
        <v>49</v>
      </c>
      <c r="G22" s="99">
        <f t="shared" si="0"/>
        <v>126</v>
      </c>
      <c r="H22" s="6"/>
    </row>
    <row r="23" spans="2:8" ht="31.5" x14ac:dyDescent="0.3">
      <c r="B23" s="4"/>
      <c r="C23" s="5"/>
      <c r="D23" s="22" t="s">
        <v>29</v>
      </c>
      <c r="E23" s="100">
        <v>824</v>
      </c>
      <c r="F23" s="100">
        <v>293</v>
      </c>
      <c r="G23" s="99">
        <f t="shared" si="0"/>
        <v>1117</v>
      </c>
      <c r="H23" s="6"/>
    </row>
    <row r="24" spans="2:8" ht="18.75" x14ac:dyDescent="0.3">
      <c r="B24" s="4"/>
      <c r="C24" s="5"/>
      <c r="D24" s="21" t="s">
        <v>30</v>
      </c>
      <c r="E24" s="100">
        <v>165668</v>
      </c>
      <c r="F24" s="100">
        <v>41638</v>
      </c>
      <c r="G24" s="99">
        <f t="shared" si="0"/>
        <v>207306</v>
      </c>
      <c r="H24" s="6"/>
    </row>
    <row r="25" spans="2:8" ht="18.75" x14ac:dyDescent="0.3">
      <c r="B25" s="4"/>
      <c r="C25" s="5"/>
      <c r="D25" s="21" t="s">
        <v>31</v>
      </c>
      <c r="E25" s="100">
        <v>355125</v>
      </c>
      <c r="F25" s="100">
        <v>87349</v>
      </c>
      <c r="G25" s="99">
        <f t="shared" si="0"/>
        <v>442474</v>
      </c>
      <c r="H25" s="6"/>
    </row>
    <row r="26" spans="2:8" ht="15.75" x14ac:dyDescent="0.25">
      <c r="B26" s="4"/>
      <c r="C26" s="16"/>
      <c r="D26" s="5"/>
      <c r="E26" s="15"/>
      <c r="F26" s="15"/>
      <c r="G26" s="15"/>
      <c r="H26" s="6"/>
    </row>
    <row r="27" spans="2:8" ht="15.75" x14ac:dyDescent="0.25">
      <c r="B27" s="4"/>
      <c r="C27" s="17">
        <v>2</v>
      </c>
      <c r="D27" s="18" t="s">
        <v>32</v>
      </c>
      <c r="E27" s="15"/>
      <c r="F27" s="15"/>
      <c r="G27" s="15"/>
      <c r="H27" s="6"/>
    </row>
    <row r="28" spans="2:8" ht="15.75" x14ac:dyDescent="0.25">
      <c r="B28" s="4"/>
      <c r="C28" s="23"/>
      <c r="D28" s="5"/>
      <c r="E28" s="15"/>
      <c r="F28" s="15"/>
      <c r="G28" s="15"/>
      <c r="H28" s="6"/>
    </row>
    <row r="29" spans="2:8" ht="20.100000000000001" customHeight="1" x14ac:dyDescent="0.25">
      <c r="B29" s="4"/>
      <c r="C29" s="5"/>
      <c r="D29" s="24" t="s">
        <v>33</v>
      </c>
      <c r="E29" s="25">
        <v>53</v>
      </c>
      <c r="F29" s="15"/>
      <c r="G29" s="15"/>
      <c r="H29" s="6"/>
    </row>
    <row r="30" spans="2:8" ht="20.100000000000001" customHeight="1" x14ac:dyDescent="0.25">
      <c r="B30" s="4"/>
      <c r="C30" s="5"/>
      <c r="D30" s="24" t="s">
        <v>34</v>
      </c>
      <c r="E30" s="25">
        <v>15</v>
      </c>
      <c r="F30" s="15"/>
      <c r="G30" s="15"/>
      <c r="H30" s="6"/>
    </row>
    <row r="31" spans="2:8" ht="20.100000000000001" customHeight="1" x14ac:dyDescent="0.25">
      <c r="B31" s="4"/>
      <c r="C31" s="5"/>
      <c r="D31" s="24" t="s">
        <v>35</v>
      </c>
      <c r="E31" s="25">
        <v>33</v>
      </c>
      <c r="F31" s="15"/>
      <c r="G31" s="15"/>
      <c r="H31" s="6"/>
    </row>
    <row r="32" spans="2:8" ht="20.100000000000001" customHeight="1" x14ac:dyDescent="0.25">
      <c r="B32" s="4"/>
      <c r="C32" s="5"/>
      <c r="D32" s="24" t="s">
        <v>36</v>
      </c>
      <c r="E32" s="25">
        <v>94</v>
      </c>
      <c r="F32" s="15"/>
      <c r="G32" s="15"/>
      <c r="H32" s="6"/>
    </row>
    <row r="33" spans="2:8" ht="20.100000000000001" customHeight="1" x14ac:dyDescent="0.25">
      <c r="B33" s="4"/>
      <c r="C33" s="26"/>
      <c r="D33" s="24" t="s">
        <v>37</v>
      </c>
      <c r="E33" s="27">
        <v>54</v>
      </c>
      <c r="F33" s="28"/>
      <c r="G33" s="15"/>
      <c r="H33" s="6"/>
    </row>
    <row r="34" spans="2:8" ht="20.100000000000001" customHeight="1" x14ac:dyDescent="0.25">
      <c r="B34" s="4"/>
      <c r="C34" s="26"/>
      <c r="D34" s="24" t="s">
        <v>38</v>
      </c>
      <c r="E34" s="27">
        <v>73</v>
      </c>
      <c r="F34" s="28"/>
      <c r="G34" s="15"/>
      <c r="H34" s="6"/>
    </row>
    <row r="35" spans="2:8" ht="15.75" x14ac:dyDescent="0.25">
      <c r="B35" s="4"/>
      <c r="C35" s="16"/>
      <c r="D35" s="23"/>
      <c r="E35" s="29"/>
      <c r="F35" s="29"/>
      <c r="G35" s="15"/>
      <c r="H35" s="6"/>
    </row>
    <row r="36" spans="2:8" ht="15.75" x14ac:dyDescent="0.25">
      <c r="B36" s="4"/>
      <c r="C36" s="16"/>
      <c r="D36" s="23"/>
      <c r="E36" s="29"/>
      <c r="F36" s="29"/>
      <c r="G36" s="15"/>
      <c r="H36" s="6"/>
    </row>
    <row r="37" spans="2:8" ht="15.75" x14ac:dyDescent="0.25">
      <c r="B37" s="4"/>
      <c r="C37" s="17">
        <v>3</v>
      </c>
      <c r="D37" s="30" t="s">
        <v>39</v>
      </c>
      <c r="E37" s="31"/>
      <c r="F37" s="29"/>
      <c r="G37" s="15"/>
      <c r="H37" s="6"/>
    </row>
    <row r="38" spans="2:8" ht="15.75" x14ac:dyDescent="0.25">
      <c r="B38" s="4"/>
      <c r="C38" s="23"/>
      <c r="D38" s="23"/>
      <c r="E38" s="29"/>
      <c r="F38" s="29"/>
      <c r="G38" s="15"/>
      <c r="H38" s="6"/>
    </row>
    <row r="39" spans="2:8" ht="20.100000000000001" customHeight="1" x14ac:dyDescent="0.25">
      <c r="B39" s="4"/>
      <c r="C39" s="16"/>
      <c r="D39" s="32" t="s">
        <v>139</v>
      </c>
      <c r="E39" s="33">
        <v>0.97299999999999998</v>
      </c>
      <c r="F39" s="29"/>
      <c r="G39" s="15"/>
      <c r="H39" s="6"/>
    </row>
    <row r="40" spans="2:8" ht="20.100000000000001" customHeight="1" x14ac:dyDescent="0.25">
      <c r="B40" s="4"/>
      <c r="C40" s="16"/>
      <c r="D40" s="32" t="s">
        <v>140</v>
      </c>
      <c r="E40" s="33">
        <v>0.97199999999999998</v>
      </c>
      <c r="F40" s="29"/>
      <c r="G40" s="15"/>
      <c r="H40" s="6"/>
    </row>
    <row r="41" spans="2:8" ht="15.75" x14ac:dyDescent="0.25">
      <c r="B41" s="4"/>
      <c r="C41" s="16"/>
      <c r="D41" s="23"/>
      <c r="E41" s="29"/>
      <c r="F41" s="29"/>
      <c r="G41" s="15"/>
      <c r="H41" s="6"/>
    </row>
    <row r="42" spans="2:8" ht="15.75" x14ac:dyDescent="0.25">
      <c r="B42" s="4"/>
      <c r="C42" s="17">
        <v>4</v>
      </c>
      <c r="D42" s="30" t="s">
        <v>40</v>
      </c>
      <c r="E42" s="29"/>
      <c r="F42" s="29"/>
      <c r="G42" s="15"/>
      <c r="H42" s="6"/>
    </row>
    <row r="43" spans="2:8" ht="15.75" x14ac:dyDescent="0.25">
      <c r="B43" s="4"/>
      <c r="C43" s="23"/>
      <c r="D43" s="23"/>
      <c r="E43" s="29"/>
      <c r="F43" s="29"/>
      <c r="G43" s="15"/>
      <c r="H43" s="6"/>
    </row>
    <row r="44" spans="2:8" ht="20.100000000000001" customHeight="1" x14ac:dyDescent="0.25">
      <c r="B44" s="4"/>
      <c r="C44" s="16"/>
      <c r="D44" s="32" t="s">
        <v>141</v>
      </c>
      <c r="E44" s="33">
        <v>2.5999999999999999E-3</v>
      </c>
      <c r="F44" s="29"/>
      <c r="G44" s="15"/>
      <c r="H44" s="6"/>
    </row>
    <row r="45" spans="2:8" ht="20.100000000000001" customHeight="1" x14ac:dyDescent="0.25">
      <c r="B45" s="4"/>
      <c r="C45" s="16"/>
      <c r="D45" s="32" t="s">
        <v>142</v>
      </c>
      <c r="E45" s="33">
        <v>0.01</v>
      </c>
      <c r="F45" s="29"/>
      <c r="G45" s="15"/>
      <c r="H45" s="6"/>
    </row>
    <row r="46" spans="2:8" ht="15.75" x14ac:dyDescent="0.25">
      <c r="B46" s="10"/>
      <c r="C46" s="34"/>
      <c r="D46" s="35"/>
      <c r="E46" s="36"/>
      <c r="F46" s="36"/>
      <c r="G46" s="37"/>
      <c r="H46" s="12"/>
    </row>
    <row r="47" spans="2:8" ht="15.75" x14ac:dyDescent="0.25">
      <c r="B47" s="5"/>
      <c r="C47" s="16"/>
      <c r="D47" s="23"/>
      <c r="E47" s="29"/>
      <c r="F47" s="29"/>
      <c r="G47" s="15"/>
      <c r="H47" s="5"/>
    </row>
    <row r="48" spans="2:8" ht="15.75" x14ac:dyDescent="0.25">
      <c r="B48" s="5"/>
      <c r="C48" s="16"/>
      <c r="D48" s="23"/>
      <c r="E48" s="29"/>
      <c r="F48" s="29"/>
      <c r="G48" s="15"/>
      <c r="H48" s="5"/>
    </row>
  </sheetData>
  <mergeCells count="4">
    <mergeCell ref="C7:G7"/>
    <mergeCell ref="C8:G8"/>
    <mergeCell ref="C10:D10"/>
    <mergeCell ref="E10:F10"/>
  </mergeCells>
  <printOptions horizontalCentered="1"/>
  <pageMargins left="0.118055555555556" right="0.118055555555556" top="0.15763888888888899" bottom="0.15763888888888899" header="0.51180555555555496" footer="0.51180555555555496"/>
  <pageSetup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K71"/>
  <sheetViews>
    <sheetView showGridLines="0" zoomScale="115" zoomScaleNormal="115" workbookViewId="0">
      <selection activeCell="E6" sqref="E6"/>
    </sheetView>
  </sheetViews>
  <sheetFormatPr baseColWidth="10" defaultColWidth="9.140625" defaultRowHeight="15" x14ac:dyDescent="0.25"/>
  <cols>
    <col min="1" max="1" width="1.7109375" customWidth="1"/>
    <col min="2" max="2" width="1.5703125" customWidth="1"/>
    <col min="3" max="3" width="1.85546875" customWidth="1"/>
    <col min="4" max="4" width="6.85546875" customWidth="1"/>
    <col min="5" max="5" width="35.42578125" customWidth="1"/>
    <col min="6" max="6" width="16.85546875" style="13" customWidth="1"/>
    <col min="7" max="7" width="16" style="13" customWidth="1"/>
    <col min="8" max="8" width="27.28515625" style="13" customWidth="1"/>
    <col min="9" max="9" width="4.85546875" customWidth="1"/>
    <col min="10" max="1025" width="11" customWidth="1"/>
  </cols>
  <sheetData>
    <row r="2" spans="2:11" x14ac:dyDescent="0.25">
      <c r="B2" s="1"/>
      <c r="C2" s="2"/>
      <c r="D2" s="2"/>
      <c r="E2" s="2"/>
      <c r="F2" s="14"/>
      <c r="G2" s="14"/>
      <c r="H2" s="14"/>
      <c r="I2" s="3"/>
    </row>
    <row r="3" spans="2:11" ht="15.75" x14ac:dyDescent="0.25">
      <c r="B3" s="4"/>
      <c r="C3" s="16"/>
      <c r="D3" s="16"/>
      <c r="E3" s="23"/>
      <c r="F3" s="29"/>
      <c r="G3" s="29"/>
      <c r="H3" s="29"/>
      <c r="I3" s="6"/>
      <c r="J3" s="5"/>
      <c r="K3" s="5"/>
    </row>
    <row r="4" spans="2:11" ht="15.75" x14ac:dyDescent="0.25">
      <c r="B4" s="4"/>
      <c r="C4" s="16"/>
      <c r="D4" s="16"/>
      <c r="E4" s="23"/>
      <c r="F4" s="29"/>
      <c r="G4" s="29"/>
      <c r="H4" s="29"/>
      <c r="I4" s="6"/>
      <c r="J4" s="5"/>
      <c r="K4" s="5"/>
    </row>
    <row r="5" spans="2:11" ht="15.75" x14ac:dyDescent="0.25">
      <c r="B5" s="4"/>
      <c r="C5" s="16"/>
      <c r="D5" s="16"/>
      <c r="E5" s="23"/>
      <c r="F5" s="29"/>
      <c r="G5" s="29"/>
      <c r="H5" s="29"/>
      <c r="I5" s="6"/>
      <c r="J5" s="5"/>
      <c r="K5" s="5"/>
    </row>
    <row r="6" spans="2:11" ht="15.75" x14ac:dyDescent="0.25">
      <c r="B6" s="4"/>
      <c r="C6" s="16"/>
      <c r="D6" s="16"/>
      <c r="E6" s="23"/>
      <c r="F6" s="29"/>
      <c r="G6" s="29"/>
      <c r="H6" s="29"/>
      <c r="I6" s="6"/>
      <c r="J6" s="5"/>
      <c r="K6" s="5"/>
    </row>
    <row r="7" spans="2:11" ht="15.75" x14ac:dyDescent="0.25">
      <c r="B7" s="4"/>
      <c r="C7" s="17">
        <v>5</v>
      </c>
      <c r="D7" s="17"/>
      <c r="E7" s="30" t="s">
        <v>114</v>
      </c>
      <c r="F7" s="29"/>
      <c r="G7" s="29"/>
      <c r="H7" s="29"/>
      <c r="I7" s="6"/>
    </row>
    <row r="8" spans="2:11" ht="15.75" x14ac:dyDescent="0.25">
      <c r="B8" s="4"/>
      <c r="C8" s="23"/>
      <c r="D8" s="23"/>
      <c r="E8" s="23"/>
      <c r="F8" s="29"/>
      <c r="G8" s="29"/>
      <c r="H8" s="29"/>
      <c r="I8" s="6"/>
    </row>
    <row r="9" spans="2:11" ht="20.100000000000001" customHeight="1" x14ac:dyDescent="0.25">
      <c r="B9" s="4"/>
      <c r="C9" s="5"/>
      <c r="D9" s="38" t="s">
        <v>41</v>
      </c>
      <c r="E9" s="38" t="s">
        <v>42</v>
      </c>
      <c r="F9" s="39" t="s">
        <v>43</v>
      </c>
      <c r="G9" s="38" t="s">
        <v>44</v>
      </c>
      <c r="H9" s="38" t="s">
        <v>45</v>
      </c>
      <c r="I9" s="6"/>
    </row>
    <row r="10" spans="2:11" ht="33.75" customHeight="1" x14ac:dyDescent="0.25">
      <c r="B10" s="4"/>
      <c r="C10" s="16"/>
      <c r="D10" s="38">
        <v>2020</v>
      </c>
      <c r="E10" s="52" t="s">
        <v>60</v>
      </c>
      <c r="F10" s="53" t="s">
        <v>108</v>
      </c>
      <c r="G10" s="53" t="s">
        <v>109</v>
      </c>
      <c r="H10" s="55" t="s">
        <v>110</v>
      </c>
      <c r="I10" s="6"/>
    </row>
    <row r="11" spans="2:11" ht="31.5" customHeight="1" x14ac:dyDescent="0.25">
      <c r="B11" s="4"/>
      <c r="C11" s="5"/>
      <c r="D11" s="38">
        <v>2021</v>
      </c>
      <c r="E11" s="52" t="s">
        <v>60</v>
      </c>
      <c r="F11" s="54" t="s">
        <v>111</v>
      </c>
      <c r="G11" s="54" t="s">
        <v>112</v>
      </c>
      <c r="H11" s="56" t="s">
        <v>113</v>
      </c>
      <c r="I11" s="6"/>
    </row>
    <row r="12" spans="2:11" s="13" customFormat="1" ht="15.75" x14ac:dyDescent="0.25">
      <c r="B12" s="40"/>
      <c r="C12" s="23"/>
      <c r="D12" s="23"/>
      <c r="E12" s="23"/>
      <c r="F12" s="29"/>
      <c r="G12" s="29"/>
      <c r="H12" s="29"/>
      <c r="I12" s="41"/>
    </row>
    <row r="13" spans="2:11" s="13" customFormat="1" ht="15.75" x14ac:dyDescent="0.25">
      <c r="B13" s="40"/>
      <c r="C13" s="17">
        <v>6</v>
      </c>
      <c r="D13" s="17"/>
      <c r="E13" s="30" t="s">
        <v>46</v>
      </c>
      <c r="F13" s="29"/>
      <c r="G13" s="29"/>
      <c r="H13" s="29"/>
      <c r="I13" s="41"/>
    </row>
    <row r="14" spans="2:11" s="13" customFormat="1" ht="15.75" x14ac:dyDescent="0.25">
      <c r="B14" s="40"/>
      <c r="C14" s="51"/>
      <c r="D14" s="51"/>
      <c r="E14" s="30" t="s">
        <v>63</v>
      </c>
      <c r="F14" s="29"/>
      <c r="G14" s="29"/>
      <c r="H14" s="29"/>
      <c r="I14" s="41"/>
    </row>
    <row r="15" spans="2:11" s="13" customFormat="1" ht="15.75" x14ac:dyDescent="0.25">
      <c r="B15" s="40"/>
      <c r="C15" s="51"/>
      <c r="D15" s="51"/>
      <c r="E15" s="57" t="s">
        <v>47</v>
      </c>
      <c r="F15" s="57" t="s">
        <v>48</v>
      </c>
      <c r="G15" s="57" t="s">
        <v>49</v>
      </c>
      <c r="H15" s="57" t="s">
        <v>50</v>
      </c>
      <c r="I15" s="41"/>
    </row>
    <row r="16" spans="2:11" s="13" customFormat="1" ht="69" customHeight="1" x14ac:dyDescent="0.25">
      <c r="B16" s="40"/>
      <c r="C16" s="51"/>
      <c r="D16" s="51"/>
      <c r="E16" s="58" t="s">
        <v>77</v>
      </c>
      <c r="F16" s="59" t="s">
        <v>78</v>
      </c>
      <c r="G16" s="60">
        <v>16342.55</v>
      </c>
      <c r="H16" s="58" t="s">
        <v>79</v>
      </c>
      <c r="I16" s="41"/>
    </row>
    <row r="17" spans="2:9" s="13" customFormat="1" ht="45" customHeight="1" x14ac:dyDescent="0.25">
      <c r="B17" s="40"/>
      <c r="C17" s="51"/>
      <c r="D17" s="51"/>
      <c r="E17" s="58" t="s">
        <v>80</v>
      </c>
      <c r="F17" s="59" t="s">
        <v>81</v>
      </c>
      <c r="G17" s="60">
        <v>30024.02</v>
      </c>
      <c r="H17" s="58" t="s">
        <v>79</v>
      </c>
      <c r="I17" s="41"/>
    </row>
    <row r="18" spans="2:9" s="13" customFormat="1" ht="30" x14ac:dyDescent="0.25">
      <c r="B18" s="40"/>
      <c r="C18" s="51"/>
      <c r="D18" s="51"/>
      <c r="E18" s="59" t="s">
        <v>83</v>
      </c>
      <c r="F18" s="62" t="s">
        <v>82</v>
      </c>
      <c r="G18" s="60">
        <v>2861.48</v>
      </c>
      <c r="H18" s="58" t="s">
        <v>79</v>
      </c>
      <c r="I18" s="41"/>
    </row>
    <row r="19" spans="2:9" s="13" customFormat="1" ht="60" x14ac:dyDescent="0.25">
      <c r="B19" s="40"/>
      <c r="C19" s="51"/>
      <c r="D19" s="51"/>
      <c r="E19" s="61" t="s">
        <v>84</v>
      </c>
      <c r="F19" s="59" t="s">
        <v>85</v>
      </c>
      <c r="G19" s="60">
        <v>14575.27</v>
      </c>
      <c r="H19" s="58" t="s">
        <v>79</v>
      </c>
      <c r="I19" s="41"/>
    </row>
    <row r="20" spans="2:9" s="13" customFormat="1" ht="45" x14ac:dyDescent="0.25">
      <c r="B20" s="40"/>
      <c r="C20" s="51"/>
      <c r="D20" s="51"/>
      <c r="E20" s="62" t="s">
        <v>86</v>
      </c>
      <c r="F20" s="59" t="s">
        <v>87</v>
      </c>
      <c r="G20" s="60">
        <v>6102</v>
      </c>
      <c r="H20" s="58" t="s">
        <v>79</v>
      </c>
      <c r="I20" s="41"/>
    </row>
    <row r="21" spans="2:9" s="13" customFormat="1" ht="60" customHeight="1" x14ac:dyDescent="0.25">
      <c r="B21" s="40"/>
      <c r="C21" s="51"/>
      <c r="D21" s="51"/>
      <c r="E21" s="62" t="s">
        <v>88</v>
      </c>
      <c r="F21" s="62" t="s">
        <v>89</v>
      </c>
      <c r="G21" s="63">
        <v>1647.48</v>
      </c>
      <c r="H21" s="58" t="s">
        <v>79</v>
      </c>
      <c r="I21" s="41"/>
    </row>
    <row r="22" spans="2:9" s="13" customFormat="1" ht="30" x14ac:dyDescent="0.25">
      <c r="B22" s="40"/>
      <c r="C22" s="51"/>
      <c r="D22" s="51"/>
      <c r="E22" s="59" t="s">
        <v>90</v>
      </c>
      <c r="F22" s="61" t="s">
        <v>91</v>
      </c>
      <c r="G22" s="60">
        <v>12974.32</v>
      </c>
      <c r="H22" s="58" t="s">
        <v>79</v>
      </c>
      <c r="I22" s="41"/>
    </row>
    <row r="23" spans="2:9" s="13" customFormat="1" ht="92.25" customHeight="1" x14ac:dyDescent="0.25">
      <c r="B23" s="40"/>
      <c r="C23" s="51"/>
      <c r="D23" s="51"/>
      <c r="E23" s="59" t="s">
        <v>92</v>
      </c>
      <c r="F23" s="64" t="s">
        <v>93</v>
      </c>
      <c r="G23" s="60">
        <v>5000</v>
      </c>
      <c r="H23" s="58" t="s">
        <v>79</v>
      </c>
      <c r="I23" s="41"/>
    </row>
    <row r="24" spans="2:9" s="13" customFormat="1" ht="92.25" customHeight="1" x14ac:dyDescent="0.25">
      <c r="B24" s="40"/>
      <c r="C24" s="87"/>
      <c r="D24" s="87"/>
      <c r="E24" s="59" t="s">
        <v>94</v>
      </c>
      <c r="F24" s="64" t="s">
        <v>95</v>
      </c>
      <c r="G24" s="60">
        <v>24636.87</v>
      </c>
      <c r="H24" s="61" t="s">
        <v>96</v>
      </c>
      <c r="I24" s="41"/>
    </row>
    <row r="25" spans="2:9" s="13" customFormat="1" ht="92.25" customHeight="1" x14ac:dyDescent="0.25">
      <c r="B25" s="40"/>
      <c r="C25" s="87"/>
      <c r="D25" s="87"/>
      <c r="E25" s="59" t="s">
        <v>97</v>
      </c>
      <c r="F25" s="64" t="s">
        <v>98</v>
      </c>
      <c r="G25" s="60">
        <v>6500</v>
      </c>
      <c r="H25" s="58" t="s">
        <v>61</v>
      </c>
      <c r="I25" s="41"/>
    </row>
    <row r="26" spans="2:9" s="13" customFormat="1" ht="92.25" customHeight="1" x14ac:dyDescent="0.25">
      <c r="B26" s="40"/>
      <c r="C26" s="88"/>
      <c r="D26" s="88"/>
      <c r="E26" s="59" t="s">
        <v>99</v>
      </c>
      <c r="F26" s="64" t="s">
        <v>100</v>
      </c>
      <c r="G26" s="60">
        <v>2000</v>
      </c>
      <c r="H26" s="58" t="s">
        <v>61</v>
      </c>
      <c r="I26" s="41"/>
    </row>
    <row r="27" spans="2:9" s="13" customFormat="1" ht="92.25" customHeight="1" x14ac:dyDescent="0.25">
      <c r="B27" s="40"/>
      <c r="C27" s="88"/>
      <c r="D27" s="88"/>
      <c r="E27" s="59" t="s">
        <v>101</v>
      </c>
      <c r="F27" s="64" t="s">
        <v>102</v>
      </c>
      <c r="G27" s="60">
        <v>1200</v>
      </c>
      <c r="H27" s="58" t="s">
        <v>61</v>
      </c>
      <c r="I27" s="41"/>
    </row>
    <row r="28" spans="2:9" s="13" customFormat="1" ht="32.25" customHeight="1" x14ac:dyDescent="0.25">
      <c r="B28" s="40"/>
      <c r="C28" s="51"/>
      <c r="D28" s="51"/>
      <c r="E28" s="65" t="s">
        <v>103</v>
      </c>
      <c r="F28" s="66" t="s">
        <v>104</v>
      </c>
      <c r="G28" s="67">
        <v>2300</v>
      </c>
      <c r="H28" s="58" t="s">
        <v>61</v>
      </c>
      <c r="I28" s="41"/>
    </row>
    <row r="29" spans="2:9" s="13" customFormat="1" ht="32.25" customHeight="1" x14ac:dyDescent="0.25">
      <c r="B29" s="40"/>
      <c r="C29" s="89"/>
      <c r="D29" s="89"/>
      <c r="E29" s="65" t="s">
        <v>71</v>
      </c>
      <c r="F29" s="66" t="s">
        <v>66</v>
      </c>
      <c r="G29" s="67">
        <v>10433.91</v>
      </c>
      <c r="H29" s="58" t="s">
        <v>105</v>
      </c>
      <c r="I29" s="41"/>
    </row>
    <row r="30" spans="2:9" s="13" customFormat="1" ht="30.75" thickBot="1" x14ac:dyDescent="0.3">
      <c r="B30" s="40"/>
      <c r="C30" s="51"/>
      <c r="D30" s="51"/>
      <c r="E30" s="58" t="s">
        <v>106</v>
      </c>
      <c r="F30" s="59" t="s">
        <v>107</v>
      </c>
      <c r="G30" s="60">
        <v>5000</v>
      </c>
      <c r="H30" s="58" t="s">
        <v>105</v>
      </c>
      <c r="I30" s="41"/>
    </row>
    <row r="31" spans="2:9" s="13" customFormat="1" ht="16.5" thickBot="1" x14ac:dyDescent="0.3">
      <c r="B31" s="40"/>
      <c r="C31" s="51"/>
      <c r="D31" s="51"/>
      <c r="E31" s="68" t="s">
        <v>65</v>
      </c>
      <c r="F31" s="69"/>
      <c r="G31" s="70">
        <f>SUM(G16:G30)</f>
        <v>141597.9</v>
      </c>
      <c r="H31" s="71"/>
      <c r="I31" s="41"/>
    </row>
    <row r="32" spans="2:9" s="13" customFormat="1" ht="15.75" x14ac:dyDescent="0.25">
      <c r="B32" s="40"/>
      <c r="C32" s="51"/>
      <c r="D32" s="51"/>
      <c r="E32" s="30" t="s">
        <v>133</v>
      </c>
      <c r="F32" s="29"/>
      <c r="G32" s="29"/>
      <c r="H32" s="29"/>
      <c r="I32" s="41"/>
    </row>
    <row r="33" spans="2:9" s="13" customFormat="1" ht="15.75" x14ac:dyDescent="0.25">
      <c r="B33" s="40"/>
      <c r="C33" s="23"/>
      <c r="D33" s="23"/>
      <c r="E33" s="30" t="s">
        <v>64</v>
      </c>
      <c r="F33" s="29"/>
      <c r="G33" s="29"/>
      <c r="H33" s="29"/>
      <c r="I33" s="41"/>
    </row>
    <row r="34" spans="2:9" s="13" customFormat="1" ht="16.5" thickBot="1" x14ac:dyDescent="0.3">
      <c r="B34" s="40"/>
      <c r="C34" s="23"/>
      <c r="D34" s="23"/>
      <c r="E34" s="42" t="s">
        <v>47</v>
      </c>
      <c r="F34" s="42" t="s">
        <v>48</v>
      </c>
      <c r="G34" s="42" t="s">
        <v>49</v>
      </c>
      <c r="H34" s="42" t="s">
        <v>50</v>
      </c>
      <c r="I34" s="41"/>
    </row>
    <row r="35" spans="2:9" s="13" customFormat="1" ht="48.75" customHeight="1" thickBot="1" x14ac:dyDescent="0.3">
      <c r="B35" s="40"/>
      <c r="C35" s="23"/>
      <c r="D35" s="23"/>
      <c r="E35" s="74" t="s">
        <v>144</v>
      </c>
      <c r="F35" s="74" t="s">
        <v>143</v>
      </c>
      <c r="G35" s="75">
        <v>19980</v>
      </c>
      <c r="H35" s="73" t="s">
        <v>105</v>
      </c>
      <c r="I35" s="41"/>
    </row>
    <row r="36" spans="2:9" s="13" customFormat="1" ht="144" customHeight="1" thickBot="1" x14ac:dyDescent="0.3">
      <c r="B36" s="40"/>
      <c r="C36" s="23"/>
      <c r="D36" s="23"/>
      <c r="E36" s="74" t="s">
        <v>145</v>
      </c>
      <c r="F36" s="74" t="s">
        <v>132</v>
      </c>
      <c r="G36" s="75">
        <v>34000</v>
      </c>
      <c r="H36" s="73" t="s">
        <v>105</v>
      </c>
      <c r="I36" s="41"/>
    </row>
    <row r="37" spans="2:9" s="13" customFormat="1" ht="70.5" customHeight="1" thickBot="1" x14ac:dyDescent="0.3">
      <c r="B37" s="40"/>
      <c r="C37" s="23"/>
      <c r="D37" s="23"/>
      <c r="E37" s="74" t="s">
        <v>177</v>
      </c>
      <c r="F37" s="74" t="s">
        <v>146</v>
      </c>
      <c r="G37" s="75">
        <v>17950</v>
      </c>
      <c r="H37" s="73" t="s">
        <v>105</v>
      </c>
      <c r="I37" s="41"/>
    </row>
    <row r="38" spans="2:9" s="13" customFormat="1" ht="47.25" customHeight="1" thickBot="1" x14ac:dyDescent="0.3">
      <c r="B38" s="40"/>
      <c r="C38" s="23"/>
      <c r="D38" s="23"/>
      <c r="E38" s="74" t="s">
        <v>145</v>
      </c>
      <c r="F38" s="74" t="s">
        <v>147</v>
      </c>
      <c r="G38" s="75">
        <v>11194</v>
      </c>
      <c r="H38" s="73" t="s">
        <v>105</v>
      </c>
      <c r="I38" s="41"/>
    </row>
    <row r="39" spans="2:9" s="13" customFormat="1" ht="55.5" customHeight="1" thickBot="1" x14ac:dyDescent="0.3">
      <c r="B39" s="40"/>
      <c r="C39" s="23"/>
      <c r="D39" s="23"/>
      <c r="E39" s="74" t="s">
        <v>148</v>
      </c>
      <c r="F39" s="74" t="s">
        <v>149</v>
      </c>
      <c r="G39" s="75">
        <v>6729</v>
      </c>
      <c r="H39" s="73" t="s">
        <v>105</v>
      </c>
      <c r="I39" s="41"/>
    </row>
    <row r="40" spans="2:9" s="13" customFormat="1" ht="111.75" customHeight="1" thickBot="1" x14ac:dyDescent="0.3">
      <c r="B40" s="40"/>
      <c r="C40" s="23"/>
      <c r="D40" s="23"/>
      <c r="E40" s="74" t="s">
        <v>150</v>
      </c>
      <c r="F40" s="74" t="s">
        <v>151</v>
      </c>
      <c r="G40" s="75">
        <v>31342</v>
      </c>
      <c r="H40" s="73" t="s">
        <v>105</v>
      </c>
      <c r="I40" s="41"/>
    </row>
    <row r="41" spans="2:9" s="13" customFormat="1" ht="60.75" thickBot="1" x14ac:dyDescent="0.3">
      <c r="B41" s="40"/>
      <c r="C41" s="23"/>
      <c r="D41" s="23"/>
      <c r="E41" s="74" t="s">
        <v>152</v>
      </c>
      <c r="F41" s="74" t="s">
        <v>153</v>
      </c>
      <c r="G41" s="75">
        <v>118285.89</v>
      </c>
      <c r="H41" s="73" t="s">
        <v>154</v>
      </c>
      <c r="I41" s="41"/>
    </row>
    <row r="42" spans="2:9" s="13" customFormat="1" ht="30.75" thickBot="1" x14ac:dyDescent="0.3">
      <c r="B42" s="40"/>
      <c r="C42" s="23"/>
      <c r="D42" s="23"/>
      <c r="E42" s="74" t="s">
        <v>75</v>
      </c>
      <c r="F42" s="74" t="s">
        <v>155</v>
      </c>
      <c r="G42" s="75">
        <v>30925.35</v>
      </c>
      <c r="H42" s="73" t="s">
        <v>105</v>
      </c>
      <c r="I42" s="41"/>
    </row>
    <row r="43" spans="2:9" s="13" customFormat="1" ht="75.75" thickBot="1" x14ac:dyDescent="0.3">
      <c r="B43" s="40"/>
      <c r="C43" s="17">
        <v>7</v>
      </c>
      <c r="D43" s="17"/>
      <c r="E43" s="74" t="s">
        <v>156</v>
      </c>
      <c r="F43" s="74" t="s">
        <v>160</v>
      </c>
      <c r="G43" s="75">
        <v>208609.35</v>
      </c>
      <c r="H43" s="74" t="s">
        <v>157</v>
      </c>
      <c r="I43" s="41"/>
    </row>
    <row r="44" spans="2:9" s="13" customFormat="1" ht="30.75" thickBot="1" x14ac:dyDescent="0.3">
      <c r="B44" s="40"/>
      <c r="C44" s="23"/>
      <c r="D44" s="23"/>
      <c r="E44" s="74" t="s">
        <v>158</v>
      </c>
      <c r="F44" s="74" t="s">
        <v>159</v>
      </c>
      <c r="G44" s="75">
        <v>271269.55</v>
      </c>
      <c r="H44" s="74" t="s">
        <v>157</v>
      </c>
      <c r="I44" s="41"/>
    </row>
    <row r="45" spans="2:9" s="13" customFormat="1" ht="45.75" thickBot="1" x14ac:dyDescent="0.3">
      <c r="B45" s="40"/>
      <c r="C45" s="23"/>
      <c r="D45" s="23"/>
      <c r="E45" s="74" t="s">
        <v>165</v>
      </c>
      <c r="F45" s="74" t="s">
        <v>164</v>
      </c>
      <c r="G45" s="75">
        <v>5945</v>
      </c>
      <c r="H45" s="74" t="s">
        <v>157</v>
      </c>
      <c r="I45" s="41"/>
    </row>
    <row r="46" spans="2:9" s="13" customFormat="1" ht="45.75" thickBot="1" x14ac:dyDescent="0.3">
      <c r="B46" s="40"/>
      <c r="C46" s="23"/>
      <c r="D46" s="23"/>
      <c r="E46" s="74" t="s">
        <v>166</v>
      </c>
      <c r="F46" s="74" t="s">
        <v>167</v>
      </c>
      <c r="G46" s="75">
        <v>1188</v>
      </c>
      <c r="H46" s="74" t="s">
        <v>157</v>
      </c>
      <c r="I46" s="41"/>
    </row>
    <row r="47" spans="2:9" s="13" customFormat="1" ht="45.75" thickBot="1" x14ac:dyDescent="0.3">
      <c r="B47" s="15"/>
      <c r="C47" s="23"/>
      <c r="D47" s="23"/>
      <c r="E47" s="74" t="s">
        <v>169</v>
      </c>
      <c r="F47" s="74" t="s">
        <v>170</v>
      </c>
      <c r="G47" s="75">
        <v>280</v>
      </c>
      <c r="H47" s="74"/>
      <c r="I47" s="15"/>
    </row>
    <row r="48" spans="2:9" s="13" customFormat="1" ht="45.75" thickBot="1" x14ac:dyDescent="0.3">
      <c r="B48" s="15"/>
      <c r="C48" s="23"/>
      <c r="D48" s="23"/>
      <c r="E48" s="74" t="s">
        <v>171</v>
      </c>
      <c r="F48" s="74" t="s">
        <v>170</v>
      </c>
      <c r="G48" s="75">
        <v>175</v>
      </c>
      <c r="H48" s="74"/>
      <c r="I48" s="15"/>
    </row>
    <row r="49" spans="2:9" s="13" customFormat="1" ht="60.75" thickBot="1" x14ac:dyDescent="0.3">
      <c r="B49" s="15"/>
      <c r="C49" s="23"/>
      <c r="D49" s="23"/>
      <c r="E49" s="74" t="s">
        <v>172</v>
      </c>
      <c r="F49" s="74" t="s">
        <v>173</v>
      </c>
      <c r="G49" s="75">
        <v>160</v>
      </c>
      <c r="H49" s="74"/>
      <c r="I49" s="15"/>
    </row>
    <row r="50" spans="2:9" s="13" customFormat="1" ht="45.75" thickBot="1" x14ac:dyDescent="0.3">
      <c r="B50" s="15"/>
      <c r="C50" s="23"/>
      <c r="D50" s="23"/>
      <c r="E50" s="74" t="s">
        <v>174</v>
      </c>
      <c r="F50" s="74" t="s">
        <v>175</v>
      </c>
      <c r="G50" s="75">
        <v>7153</v>
      </c>
      <c r="H50" s="74"/>
      <c r="I50" s="15"/>
    </row>
    <row r="51" spans="2:9" s="13" customFormat="1" ht="45.75" thickBot="1" x14ac:dyDescent="0.3">
      <c r="B51" s="15"/>
      <c r="C51" s="23"/>
      <c r="D51" s="23"/>
      <c r="E51" s="74" t="s">
        <v>176</v>
      </c>
      <c r="F51" s="74" t="s">
        <v>143</v>
      </c>
      <c r="G51" s="75">
        <v>1675</v>
      </c>
      <c r="H51" s="74"/>
      <c r="I51" s="15"/>
    </row>
    <row r="52" spans="2:9" s="13" customFormat="1" ht="60.75" thickBot="1" x14ac:dyDescent="0.3">
      <c r="B52" s="15"/>
      <c r="C52" s="23"/>
      <c r="D52" s="23"/>
      <c r="E52" s="74" t="s">
        <v>177</v>
      </c>
      <c r="F52" s="74" t="s">
        <v>146</v>
      </c>
      <c r="G52" s="75">
        <v>12380.37</v>
      </c>
      <c r="H52" s="74"/>
      <c r="I52" s="15"/>
    </row>
    <row r="53" spans="2:9" s="13" customFormat="1" ht="45.75" thickBot="1" x14ac:dyDescent="0.3">
      <c r="B53" s="15"/>
      <c r="C53" s="23"/>
      <c r="D53" s="23"/>
      <c r="E53" s="74" t="s">
        <v>178</v>
      </c>
      <c r="F53" s="74" t="s">
        <v>179</v>
      </c>
      <c r="G53" s="75">
        <v>2300</v>
      </c>
      <c r="H53" s="74"/>
      <c r="I53" s="15"/>
    </row>
    <row r="54" spans="2:9" s="13" customFormat="1" ht="45.75" thickBot="1" x14ac:dyDescent="0.3">
      <c r="B54" s="15"/>
      <c r="C54" s="23"/>
      <c r="D54" s="23"/>
      <c r="E54" s="74" t="s">
        <v>180</v>
      </c>
      <c r="F54" s="74" t="s">
        <v>181</v>
      </c>
      <c r="G54" s="75">
        <v>273.68</v>
      </c>
      <c r="H54" s="74"/>
      <c r="I54" s="15"/>
    </row>
    <row r="55" spans="2:9" s="13" customFormat="1" ht="30.75" thickBot="1" x14ac:dyDescent="0.3">
      <c r="B55" s="15"/>
      <c r="C55" s="23"/>
      <c r="D55" s="23"/>
      <c r="E55" s="74" t="s">
        <v>182</v>
      </c>
      <c r="F55" s="74" t="s">
        <v>183</v>
      </c>
      <c r="G55" s="75">
        <v>52.03</v>
      </c>
      <c r="H55" s="74"/>
      <c r="I55" s="15"/>
    </row>
    <row r="56" spans="2:9" s="13" customFormat="1" ht="30.75" thickBot="1" x14ac:dyDescent="0.3">
      <c r="B56" s="15"/>
      <c r="C56" s="23"/>
      <c r="D56" s="23"/>
      <c r="E56" s="74" t="s">
        <v>184</v>
      </c>
      <c r="F56" s="74" t="s">
        <v>185</v>
      </c>
      <c r="G56" s="75">
        <v>356.86</v>
      </c>
      <c r="H56" s="74"/>
      <c r="I56" s="15"/>
    </row>
    <row r="57" spans="2:9" s="13" customFormat="1" ht="45.75" thickBot="1" x14ac:dyDescent="0.3">
      <c r="B57" s="15"/>
      <c r="C57" s="23"/>
      <c r="D57" s="23"/>
      <c r="E57" s="74" t="s">
        <v>186</v>
      </c>
      <c r="F57" s="74" t="s">
        <v>181</v>
      </c>
      <c r="G57" s="75">
        <v>404.42</v>
      </c>
      <c r="H57" s="74"/>
      <c r="I57" s="15"/>
    </row>
    <row r="58" spans="2:9" s="13" customFormat="1" ht="30.75" thickBot="1" x14ac:dyDescent="0.3">
      <c r="B58" s="15"/>
      <c r="C58" s="23"/>
      <c r="D58" s="23"/>
      <c r="E58" s="74" t="s">
        <v>187</v>
      </c>
      <c r="F58" s="74" t="s">
        <v>188</v>
      </c>
      <c r="G58" s="75">
        <v>1007.44</v>
      </c>
      <c r="H58" s="74"/>
      <c r="I58" s="15"/>
    </row>
    <row r="59" spans="2:9" s="13" customFormat="1" ht="30.75" thickBot="1" x14ac:dyDescent="0.3">
      <c r="B59" s="15"/>
      <c r="C59" s="23"/>
      <c r="D59" s="23"/>
      <c r="E59" s="74" t="s">
        <v>189</v>
      </c>
      <c r="F59" s="74" t="s">
        <v>190</v>
      </c>
      <c r="G59" s="75">
        <v>1400</v>
      </c>
      <c r="H59" s="74"/>
      <c r="I59" s="15"/>
    </row>
    <row r="60" spans="2:9" s="13" customFormat="1" ht="45.75" thickBot="1" x14ac:dyDescent="0.3">
      <c r="B60" s="15"/>
      <c r="C60" s="23"/>
      <c r="D60" s="23"/>
      <c r="E60" s="74" t="s">
        <v>191</v>
      </c>
      <c r="F60" s="74" t="s">
        <v>192</v>
      </c>
      <c r="G60" s="75">
        <v>149.69999999999999</v>
      </c>
      <c r="H60" s="74"/>
      <c r="I60" s="15"/>
    </row>
    <row r="61" spans="2:9" s="13" customFormat="1" ht="30.75" thickBot="1" x14ac:dyDescent="0.3">
      <c r="B61" s="15"/>
      <c r="C61" s="23"/>
      <c r="D61" s="23"/>
      <c r="E61" s="74" t="s">
        <v>193</v>
      </c>
      <c r="F61" s="74" t="s">
        <v>194</v>
      </c>
      <c r="G61" s="75">
        <v>253.05</v>
      </c>
      <c r="H61" s="74"/>
      <c r="I61" s="15"/>
    </row>
    <row r="62" spans="2:9" ht="15.75" thickBot="1" x14ac:dyDescent="0.3">
      <c r="E62" s="74"/>
      <c r="F62" s="74"/>
      <c r="G62" s="75">
        <f>SUM(G35:G61)</f>
        <v>785438.69</v>
      </c>
      <c r="H62" s="74"/>
    </row>
    <row r="63" spans="2:9" x14ac:dyDescent="0.25">
      <c r="E63" s="95"/>
      <c r="F63" s="95"/>
      <c r="G63" s="96"/>
      <c r="H63" s="95"/>
    </row>
    <row r="64" spans="2:9" s="5" customFormat="1" ht="15.75" thickBot="1" x14ac:dyDescent="0.3">
      <c r="E64" s="97"/>
      <c r="F64" s="97"/>
      <c r="G64" s="98"/>
      <c r="H64" s="97"/>
    </row>
    <row r="65" spans="5:8" ht="15.75" thickBot="1" x14ac:dyDescent="0.3">
      <c r="E65" s="119">
        <v>2021</v>
      </c>
      <c r="F65" s="120"/>
      <c r="G65" s="120"/>
      <c r="H65" s="121"/>
    </row>
    <row r="66" spans="5:8" ht="28.5" customHeight="1" thickBot="1" x14ac:dyDescent="0.3">
      <c r="E66" s="42" t="s">
        <v>47</v>
      </c>
      <c r="F66" s="42" t="s">
        <v>48</v>
      </c>
      <c r="G66" s="42" t="s">
        <v>49</v>
      </c>
      <c r="H66" s="42" t="s">
        <v>50</v>
      </c>
    </row>
    <row r="67" spans="5:8" ht="75.75" thickBot="1" x14ac:dyDescent="0.3">
      <c r="E67" s="74" t="s">
        <v>156</v>
      </c>
      <c r="F67" s="74" t="s">
        <v>160</v>
      </c>
      <c r="G67" s="75">
        <v>23867.91</v>
      </c>
      <c r="H67" s="74" t="s">
        <v>157</v>
      </c>
    </row>
    <row r="68" spans="5:8" ht="30.75" thickBot="1" x14ac:dyDescent="0.3">
      <c r="E68" s="74" t="s">
        <v>158</v>
      </c>
      <c r="F68" s="74" t="s">
        <v>159</v>
      </c>
      <c r="G68" s="75">
        <v>52344.05</v>
      </c>
      <c r="H68" s="74" t="s">
        <v>157</v>
      </c>
    </row>
    <row r="69" spans="5:8" ht="75.75" thickBot="1" x14ac:dyDescent="0.3">
      <c r="E69" s="74" t="s">
        <v>161</v>
      </c>
      <c r="F69" s="74" t="s">
        <v>160</v>
      </c>
      <c r="G69" s="75">
        <v>4369.75</v>
      </c>
      <c r="H69" s="74" t="s">
        <v>157</v>
      </c>
    </row>
    <row r="70" spans="5:8" ht="30.75" thickBot="1" x14ac:dyDescent="0.3">
      <c r="E70" s="74" t="s">
        <v>162</v>
      </c>
      <c r="F70" s="74" t="s">
        <v>163</v>
      </c>
      <c r="G70" s="75">
        <v>62063.66</v>
      </c>
      <c r="H70" s="74" t="s">
        <v>157</v>
      </c>
    </row>
    <row r="71" spans="5:8" ht="15.75" thickBot="1" x14ac:dyDescent="0.3">
      <c r="E71" s="74"/>
      <c r="F71" s="74"/>
      <c r="G71" s="75">
        <f>SUM(G67:G70)</f>
        <v>142645.37</v>
      </c>
      <c r="H71" s="74"/>
    </row>
  </sheetData>
  <mergeCells count="1">
    <mergeCell ref="E65:H65"/>
  </mergeCells>
  <printOptions horizontalCentered="1"/>
  <pageMargins left="0.11811023622047245" right="0.11811023622047245" top="0.15748031496062992" bottom="0.15748031496062992" header="0.51181102362204722" footer="0.51181102362204722"/>
  <pageSetup firstPageNumber="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46C0A"/>
  </sheetPr>
  <dimension ref="B2:K22"/>
  <sheetViews>
    <sheetView showGridLines="0" zoomScale="106" zoomScaleNormal="106" workbookViewId="0">
      <selection activeCell="D7" sqref="D7"/>
    </sheetView>
  </sheetViews>
  <sheetFormatPr baseColWidth="10" defaultColWidth="11" defaultRowHeight="15" x14ac:dyDescent="0.25"/>
  <cols>
    <col min="1" max="1" width="2.7109375" customWidth="1"/>
    <col min="2" max="2" width="2.28515625" customWidth="1"/>
    <col min="3" max="3" width="4.42578125" customWidth="1"/>
    <col min="4" max="4" width="24.42578125" customWidth="1"/>
    <col min="5" max="5" width="33.85546875" style="84" customWidth="1"/>
    <col min="6" max="6" width="15.140625" style="13" customWidth="1"/>
    <col min="7" max="7" width="11.7109375" style="13" customWidth="1"/>
    <col min="8" max="8" width="11.42578125" style="13" customWidth="1"/>
    <col min="9" max="9" width="12.42578125" style="13" customWidth="1"/>
    <col min="10" max="10" width="1.7109375" customWidth="1"/>
  </cols>
  <sheetData>
    <row r="2" spans="2:11" x14ac:dyDescent="0.25">
      <c r="B2" s="1"/>
      <c r="C2" s="2"/>
      <c r="D2" s="2"/>
      <c r="E2" s="76"/>
      <c r="F2" s="14"/>
      <c r="G2" s="14"/>
      <c r="H2" s="14"/>
      <c r="I2" s="14"/>
      <c r="J2" s="3"/>
    </row>
    <row r="3" spans="2:11" x14ac:dyDescent="0.25">
      <c r="B3" s="4"/>
      <c r="C3" s="5"/>
      <c r="D3" s="5"/>
      <c r="E3" s="77"/>
      <c r="F3" s="15"/>
      <c r="G3" s="15"/>
      <c r="H3" s="15"/>
      <c r="I3" s="15"/>
      <c r="J3" s="6"/>
    </row>
    <row r="4" spans="2:11" ht="15.75" x14ac:dyDescent="0.25">
      <c r="B4" s="4"/>
      <c r="C4" s="16"/>
      <c r="D4" s="23"/>
      <c r="E4" s="78"/>
      <c r="F4" s="29"/>
      <c r="G4" s="29"/>
      <c r="H4" s="29"/>
      <c r="I4" s="15"/>
      <c r="J4" s="6"/>
      <c r="K4" s="5"/>
    </row>
    <row r="5" spans="2:11" ht="15.75" x14ac:dyDescent="0.25">
      <c r="B5" s="4"/>
      <c r="C5" s="16"/>
      <c r="D5" s="23"/>
      <c r="E5" s="78"/>
      <c r="F5" s="29"/>
      <c r="G5" s="29"/>
      <c r="H5" s="29"/>
      <c r="I5" s="15"/>
      <c r="J5" s="6"/>
      <c r="K5" s="5"/>
    </row>
    <row r="6" spans="2:11" ht="15.75" x14ac:dyDescent="0.25">
      <c r="B6" s="4"/>
      <c r="C6" s="16"/>
      <c r="D6" s="23"/>
      <c r="E6" s="78"/>
      <c r="F6" s="29"/>
      <c r="G6" s="29"/>
      <c r="H6" s="29"/>
      <c r="I6" s="15"/>
      <c r="J6" s="6"/>
      <c r="K6" s="5"/>
    </row>
    <row r="7" spans="2:11" ht="15.75" x14ac:dyDescent="0.25">
      <c r="B7" s="4"/>
      <c r="C7" s="72">
        <v>9</v>
      </c>
      <c r="D7" s="30" t="s">
        <v>51</v>
      </c>
      <c r="E7" s="78"/>
      <c r="F7" s="29"/>
      <c r="G7" s="29"/>
      <c r="H7" s="29"/>
      <c r="I7" s="15"/>
      <c r="J7" s="6"/>
    </row>
    <row r="8" spans="2:11" ht="15.75" x14ac:dyDescent="0.25">
      <c r="B8" s="4"/>
      <c r="C8" s="72"/>
      <c r="D8" s="30"/>
      <c r="E8" s="78"/>
      <c r="F8" s="29"/>
      <c r="G8" s="29"/>
      <c r="H8" s="29"/>
      <c r="I8" s="15"/>
      <c r="J8" s="6"/>
    </row>
    <row r="9" spans="2:11" ht="9.75" customHeight="1" x14ac:dyDescent="0.25">
      <c r="B9" s="4"/>
      <c r="C9" s="23"/>
      <c r="D9" s="23"/>
      <c r="E9" s="78"/>
      <c r="F9" s="29"/>
      <c r="G9" s="29"/>
      <c r="H9" s="29"/>
      <c r="I9" s="15"/>
      <c r="J9" s="6"/>
    </row>
    <row r="10" spans="2:11" ht="25.5" x14ac:dyDescent="0.25">
      <c r="B10" s="4"/>
      <c r="C10" s="23"/>
      <c r="D10" s="43" t="s">
        <v>52</v>
      </c>
      <c r="E10" s="44" t="s">
        <v>53</v>
      </c>
      <c r="F10" s="44" t="s">
        <v>54</v>
      </c>
      <c r="G10" s="44" t="s">
        <v>55</v>
      </c>
      <c r="H10" s="44" t="s">
        <v>56</v>
      </c>
      <c r="I10" s="45" t="s">
        <v>57</v>
      </c>
      <c r="J10" s="6"/>
    </row>
    <row r="11" spans="2:11" ht="166.5" customHeight="1" x14ac:dyDescent="0.25">
      <c r="B11" s="4"/>
      <c r="C11" s="23"/>
      <c r="D11" s="79" t="s">
        <v>195</v>
      </c>
      <c r="E11" s="79" t="s">
        <v>196</v>
      </c>
      <c r="F11" s="101" t="s">
        <v>197</v>
      </c>
      <c r="G11" s="102">
        <v>1</v>
      </c>
      <c r="H11" s="103">
        <v>70</v>
      </c>
      <c r="I11" s="104">
        <v>180</v>
      </c>
      <c r="J11" s="6"/>
    </row>
    <row r="12" spans="2:11" ht="141" customHeight="1" x14ac:dyDescent="0.25">
      <c r="B12" s="4"/>
      <c r="C12" s="23"/>
      <c r="D12" s="80" t="s">
        <v>198</v>
      </c>
      <c r="E12" s="105" t="s">
        <v>199</v>
      </c>
      <c r="F12" s="106" t="s">
        <v>200</v>
      </c>
      <c r="G12" s="107">
        <v>1</v>
      </c>
      <c r="H12" s="108">
        <v>21</v>
      </c>
      <c r="I12" s="109">
        <v>131.5</v>
      </c>
      <c r="J12" s="6"/>
    </row>
    <row r="13" spans="2:11" ht="92.85" customHeight="1" x14ac:dyDescent="0.25">
      <c r="B13" s="4"/>
      <c r="C13" s="23"/>
      <c r="D13" s="79" t="s">
        <v>201</v>
      </c>
      <c r="E13" s="79"/>
      <c r="F13" s="101" t="s">
        <v>202</v>
      </c>
      <c r="G13" s="110">
        <v>1</v>
      </c>
      <c r="H13" s="108">
        <v>22</v>
      </c>
      <c r="I13" s="111">
        <v>83</v>
      </c>
      <c r="J13" s="6"/>
    </row>
    <row r="14" spans="2:11" ht="64.150000000000006" customHeight="1" x14ac:dyDescent="0.25">
      <c r="B14" s="4"/>
      <c r="C14" s="23"/>
      <c r="D14" s="79" t="s">
        <v>203</v>
      </c>
      <c r="E14" s="112" t="s">
        <v>204</v>
      </c>
      <c r="F14" s="113" t="s">
        <v>200</v>
      </c>
      <c r="G14" s="110">
        <v>2</v>
      </c>
      <c r="H14" s="108">
        <v>41</v>
      </c>
      <c r="I14" s="111">
        <v>111.5</v>
      </c>
      <c r="J14" s="6"/>
    </row>
    <row r="15" spans="2:11" ht="78.95" customHeight="1" x14ac:dyDescent="0.25">
      <c r="B15" s="4"/>
      <c r="C15" s="23"/>
      <c r="D15" s="81" t="s">
        <v>205</v>
      </c>
      <c r="E15" s="112" t="s">
        <v>206</v>
      </c>
      <c r="F15" s="101" t="s">
        <v>200</v>
      </c>
      <c r="G15" s="110">
        <v>2</v>
      </c>
      <c r="H15" s="108">
        <v>25</v>
      </c>
      <c r="I15" s="111">
        <v>102.5</v>
      </c>
      <c r="J15" s="6"/>
    </row>
    <row r="16" spans="2:11" ht="65.45" customHeight="1" x14ac:dyDescent="0.25">
      <c r="B16" s="4"/>
      <c r="C16" s="23"/>
      <c r="D16" s="114" t="s">
        <v>207</v>
      </c>
      <c r="E16" s="112" t="s">
        <v>208</v>
      </c>
      <c r="F16" s="101" t="s">
        <v>200</v>
      </c>
      <c r="G16" s="110">
        <v>1</v>
      </c>
      <c r="H16" s="108">
        <v>10</v>
      </c>
      <c r="I16" s="111">
        <v>40</v>
      </c>
      <c r="J16" s="6"/>
    </row>
    <row r="17" spans="2:10" ht="105.75" customHeight="1" x14ac:dyDescent="0.25">
      <c r="B17" s="4"/>
      <c r="C17" s="23"/>
      <c r="D17" s="81" t="s">
        <v>209</v>
      </c>
      <c r="E17" s="105" t="s">
        <v>210</v>
      </c>
      <c r="F17" s="101" t="s">
        <v>200</v>
      </c>
      <c r="G17" s="110">
        <v>1</v>
      </c>
      <c r="H17" s="108">
        <v>7</v>
      </c>
      <c r="I17" s="111">
        <v>30.5</v>
      </c>
      <c r="J17" s="6"/>
    </row>
    <row r="18" spans="2:10" ht="89.25" customHeight="1" x14ac:dyDescent="0.25">
      <c r="B18" s="4"/>
      <c r="C18" s="23"/>
      <c r="D18" s="81" t="s">
        <v>211</v>
      </c>
      <c r="E18" s="79" t="s">
        <v>212</v>
      </c>
      <c r="F18" s="101" t="s">
        <v>200</v>
      </c>
      <c r="G18" s="110">
        <v>1</v>
      </c>
      <c r="H18" s="108">
        <v>7</v>
      </c>
      <c r="I18" s="111">
        <v>35</v>
      </c>
      <c r="J18" s="6"/>
    </row>
    <row r="19" spans="2:10" ht="89.25" customHeight="1" x14ac:dyDescent="0.25">
      <c r="B19" s="4"/>
      <c r="C19" s="23"/>
      <c r="D19" s="114" t="s">
        <v>213</v>
      </c>
      <c r="E19" s="82" t="s">
        <v>206</v>
      </c>
      <c r="F19" s="101" t="s">
        <v>200</v>
      </c>
      <c r="G19" s="110">
        <v>1</v>
      </c>
      <c r="H19" s="108">
        <v>5</v>
      </c>
      <c r="I19" s="111">
        <v>25</v>
      </c>
      <c r="J19" s="6"/>
    </row>
    <row r="20" spans="2:10" ht="89.25" customHeight="1" x14ac:dyDescent="0.25">
      <c r="B20" s="4"/>
      <c r="C20" s="23"/>
      <c r="D20" s="81" t="s">
        <v>214</v>
      </c>
      <c r="E20" s="79" t="s">
        <v>215</v>
      </c>
      <c r="F20" s="101" t="s">
        <v>216</v>
      </c>
      <c r="G20" s="110">
        <v>1</v>
      </c>
      <c r="H20" s="108">
        <v>28</v>
      </c>
      <c r="I20" s="111">
        <v>72</v>
      </c>
      <c r="J20" s="6"/>
    </row>
    <row r="21" spans="2:10" ht="89.25" customHeight="1" x14ac:dyDescent="0.25">
      <c r="B21" s="4"/>
      <c r="C21" s="23"/>
      <c r="D21" s="114" t="s">
        <v>217</v>
      </c>
      <c r="E21" s="79" t="s">
        <v>218</v>
      </c>
      <c r="F21" s="101" t="s">
        <v>216</v>
      </c>
      <c r="G21" s="110">
        <v>1</v>
      </c>
      <c r="H21" s="108">
        <v>18</v>
      </c>
      <c r="I21" s="111">
        <v>52</v>
      </c>
      <c r="J21" s="6"/>
    </row>
    <row r="22" spans="2:10" ht="11.25" customHeight="1" thickBot="1" x14ac:dyDescent="0.3">
      <c r="B22" s="10"/>
      <c r="C22" s="35"/>
      <c r="D22" s="35"/>
      <c r="E22" s="83"/>
      <c r="F22" s="35"/>
      <c r="G22" s="35"/>
      <c r="H22" s="35"/>
      <c r="I22" s="35"/>
      <c r="J22" s="12"/>
    </row>
  </sheetData>
  <printOptions horizontalCentered="1"/>
  <pageMargins left="0.118055555555556" right="0.118055555555556" top="0.15763888888888899" bottom="0.15763888888888899" header="0.51180555555555496" footer="0.51180555555555496"/>
  <pageSetup scale="85"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G62"/>
  <sheetViews>
    <sheetView showGridLines="0" zoomScale="106" zoomScaleNormal="106" workbookViewId="0">
      <selection activeCell="D7" sqref="D7"/>
    </sheetView>
  </sheetViews>
  <sheetFormatPr baseColWidth="10" defaultColWidth="9.140625" defaultRowHeight="15" x14ac:dyDescent="0.25"/>
  <cols>
    <col min="1" max="1" width="4.28515625" customWidth="1"/>
    <col min="2" max="2" width="4.85546875" customWidth="1"/>
    <col min="3" max="3" width="5" customWidth="1"/>
    <col min="4" max="4" width="29.140625" customWidth="1"/>
    <col min="5" max="5" width="65.140625" style="13" customWidth="1"/>
    <col min="6" max="6" width="4.7109375" customWidth="1"/>
    <col min="7" max="1025" width="11" customWidth="1"/>
  </cols>
  <sheetData>
    <row r="2" spans="2:7" x14ac:dyDescent="0.25">
      <c r="B2" s="1"/>
      <c r="C2" s="2"/>
      <c r="D2" s="2"/>
      <c r="E2" s="14"/>
      <c r="F2" s="3"/>
    </row>
    <row r="3" spans="2:7" x14ac:dyDescent="0.25">
      <c r="B3" s="4"/>
      <c r="C3" s="5"/>
      <c r="D3" s="5"/>
      <c r="E3" s="15"/>
      <c r="F3" s="6"/>
    </row>
    <row r="4" spans="2:7" x14ac:dyDescent="0.25">
      <c r="B4" s="4"/>
      <c r="C4" s="5"/>
      <c r="D4" s="5"/>
      <c r="E4" s="15"/>
      <c r="F4" s="6"/>
    </row>
    <row r="5" spans="2:7" ht="15.75" x14ac:dyDescent="0.25">
      <c r="B5" s="4"/>
      <c r="C5" s="16"/>
      <c r="D5" s="23"/>
      <c r="E5" s="29"/>
      <c r="F5" s="6"/>
      <c r="G5" s="5"/>
    </row>
    <row r="6" spans="2:7" ht="15.75" x14ac:dyDescent="0.25">
      <c r="B6" s="4"/>
      <c r="C6" s="23"/>
      <c r="D6" s="23"/>
      <c r="E6" s="29"/>
      <c r="F6" s="6"/>
    </row>
    <row r="7" spans="2:7" ht="15.75" x14ac:dyDescent="0.25">
      <c r="B7" s="4"/>
      <c r="C7" s="17">
        <v>10</v>
      </c>
      <c r="D7" s="30" t="s">
        <v>58</v>
      </c>
      <c r="E7" s="23"/>
      <c r="F7" s="6"/>
    </row>
    <row r="8" spans="2:7" ht="15.75" x14ac:dyDescent="0.25">
      <c r="B8" s="4"/>
      <c r="C8" s="23"/>
      <c r="D8" s="23"/>
      <c r="E8" s="29"/>
      <c r="F8" s="6"/>
    </row>
    <row r="9" spans="2:7" ht="35.1" customHeight="1" x14ac:dyDescent="0.25">
      <c r="B9" s="4"/>
      <c r="C9" s="46">
        <v>1</v>
      </c>
      <c r="D9" s="90" t="s">
        <v>115</v>
      </c>
      <c r="E9" s="91"/>
      <c r="F9" s="6"/>
    </row>
    <row r="10" spans="2:7" ht="35.1" customHeight="1" x14ac:dyDescent="0.25">
      <c r="B10" s="4"/>
      <c r="C10" s="46">
        <v>2</v>
      </c>
      <c r="D10" s="90" t="s">
        <v>116</v>
      </c>
      <c r="E10" s="91"/>
      <c r="F10" s="6"/>
    </row>
    <row r="11" spans="2:7" ht="35.1" customHeight="1" x14ac:dyDescent="0.25">
      <c r="B11" s="4"/>
      <c r="C11" s="46">
        <v>3</v>
      </c>
      <c r="D11" s="90" t="s">
        <v>117</v>
      </c>
      <c r="E11" s="91"/>
      <c r="F11" s="6"/>
    </row>
    <row r="12" spans="2:7" ht="35.1" customHeight="1" x14ac:dyDescent="0.25">
      <c r="B12" s="4"/>
      <c r="C12" s="46">
        <v>4</v>
      </c>
      <c r="D12" s="90" t="s">
        <v>118</v>
      </c>
      <c r="E12" s="91"/>
      <c r="F12" s="6"/>
    </row>
    <row r="13" spans="2:7" ht="35.1" customHeight="1" x14ac:dyDescent="0.25">
      <c r="B13" s="4"/>
      <c r="C13" s="46">
        <v>5</v>
      </c>
      <c r="D13" s="92" t="s">
        <v>119</v>
      </c>
      <c r="E13" s="93"/>
      <c r="F13" s="6"/>
    </row>
    <row r="14" spans="2:7" ht="35.1" customHeight="1" x14ac:dyDescent="0.25">
      <c r="B14" s="4"/>
      <c r="C14" s="46">
        <v>6</v>
      </c>
      <c r="D14" s="90" t="s">
        <v>120</v>
      </c>
      <c r="E14" s="91"/>
      <c r="F14" s="6"/>
    </row>
    <row r="15" spans="2:7" ht="35.1" customHeight="1" x14ac:dyDescent="0.25">
      <c r="B15" s="4"/>
      <c r="C15" s="46">
        <v>7</v>
      </c>
      <c r="D15" s="90" t="s">
        <v>121</v>
      </c>
      <c r="E15" s="91"/>
      <c r="F15" s="6"/>
    </row>
    <row r="16" spans="2:7" ht="35.1" customHeight="1" x14ac:dyDescent="0.25">
      <c r="B16" s="4"/>
      <c r="C16" s="46">
        <v>8</v>
      </c>
      <c r="D16" s="90" t="s">
        <v>122</v>
      </c>
      <c r="E16" s="91"/>
      <c r="F16" s="6"/>
    </row>
    <row r="17" spans="2:6" ht="35.1" customHeight="1" x14ac:dyDescent="0.25">
      <c r="B17" s="4"/>
      <c r="C17" s="46">
        <v>9</v>
      </c>
      <c r="D17" s="90" t="s">
        <v>123</v>
      </c>
      <c r="E17" s="91"/>
      <c r="F17" s="6"/>
    </row>
    <row r="18" spans="2:6" ht="35.1" customHeight="1" x14ac:dyDescent="0.25">
      <c r="B18" s="4"/>
      <c r="C18" s="46">
        <v>10</v>
      </c>
      <c r="D18" s="90" t="s">
        <v>124</v>
      </c>
      <c r="E18" s="91"/>
      <c r="F18" s="6"/>
    </row>
    <row r="19" spans="2:6" ht="35.1" customHeight="1" x14ac:dyDescent="0.25">
      <c r="B19" s="4"/>
      <c r="C19" s="46">
        <v>11</v>
      </c>
      <c r="D19" s="90" t="s">
        <v>125</v>
      </c>
      <c r="E19" s="91"/>
      <c r="F19" s="6"/>
    </row>
    <row r="20" spans="2:6" ht="35.1" customHeight="1" x14ac:dyDescent="0.25">
      <c r="B20" s="4"/>
      <c r="C20" s="46">
        <v>12</v>
      </c>
      <c r="D20" s="90" t="s">
        <v>126</v>
      </c>
      <c r="E20" s="91"/>
      <c r="F20" s="6"/>
    </row>
    <row r="21" spans="2:6" ht="35.1" customHeight="1" x14ac:dyDescent="0.25">
      <c r="B21" s="4"/>
      <c r="C21" s="46">
        <v>13</v>
      </c>
      <c r="D21" s="85" t="s">
        <v>127</v>
      </c>
      <c r="E21" s="86"/>
      <c r="F21" s="6"/>
    </row>
    <row r="22" spans="2:6" ht="35.1" customHeight="1" x14ac:dyDescent="0.25">
      <c r="B22" s="4"/>
      <c r="C22" s="46">
        <v>14</v>
      </c>
      <c r="D22" s="90" t="s">
        <v>94</v>
      </c>
      <c r="E22" s="86"/>
      <c r="F22" s="6"/>
    </row>
    <row r="23" spans="2:6" ht="35.1" customHeight="1" x14ac:dyDescent="0.25">
      <c r="B23" s="4"/>
      <c r="C23" s="46">
        <v>15</v>
      </c>
      <c r="D23" s="85" t="s">
        <v>128</v>
      </c>
      <c r="E23" s="86"/>
      <c r="F23" s="6"/>
    </row>
    <row r="24" spans="2:6" ht="35.1" customHeight="1" x14ac:dyDescent="0.25">
      <c r="B24" s="4"/>
      <c r="C24" s="46">
        <v>16</v>
      </c>
      <c r="D24" s="125" t="s">
        <v>129</v>
      </c>
      <c r="E24" s="126"/>
      <c r="F24" s="6"/>
    </row>
    <row r="25" spans="2:6" ht="35.1" customHeight="1" x14ac:dyDescent="0.25">
      <c r="B25" s="4"/>
      <c r="C25" s="46">
        <v>17</v>
      </c>
      <c r="D25" s="85" t="s">
        <v>130</v>
      </c>
      <c r="E25" s="86"/>
      <c r="F25" s="6"/>
    </row>
    <row r="26" spans="2:6" ht="35.1" customHeight="1" x14ac:dyDescent="0.25">
      <c r="B26" s="4"/>
      <c r="C26" s="46">
        <v>18</v>
      </c>
      <c r="D26" s="125" t="s">
        <v>131</v>
      </c>
      <c r="E26" s="126"/>
      <c r="F26" s="6"/>
    </row>
    <row r="27" spans="2:6" ht="35.1" customHeight="1" x14ac:dyDescent="0.25">
      <c r="B27" s="4"/>
      <c r="C27" s="46">
        <v>19</v>
      </c>
      <c r="D27" s="122" t="s">
        <v>132</v>
      </c>
      <c r="E27" s="123"/>
      <c r="F27" s="6"/>
    </row>
    <row r="28" spans="2:6" ht="53.25" customHeight="1" x14ac:dyDescent="0.25">
      <c r="B28" s="4"/>
      <c r="C28" s="46">
        <v>20</v>
      </c>
      <c r="D28" s="122" t="s">
        <v>168</v>
      </c>
      <c r="E28" s="123"/>
      <c r="F28" s="6"/>
    </row>
    <row r="29" spans="2:6" ht="15.75" x14ac:dyDescent="0.25">
      <c r="B29" s="4"/>
      <c r="C29" s="47"/>
      <c r="D29" s="48"/>
      <c r="E29" s="49"/>
      <c r="F29" s="6"/>
    </row>
    <row r="30" spans="2:6" ht="15.75" x14ac:dyDescent="0.25">
      <c r="B30" s="4"/>
      <c r="C30" s="23"/>
      <c r="D30" s="49"/>
      <c r="E30" s="49"/>
      <c r="F30" s="6"/>
    </row>
    <row r="31" spans="2:6" ht="15.75" x14ac:dyDescent="0.25">
      <c r="B31" s="4"/>
      <c r="C31" s="17">
        <v>11</v>
      </c>
      <c r="D31" s="30" t="s">
        <v>59</v>
      </c>
      <c r="E31" s="5"/>
      <c r="F31" s="6"/>
    </row>
    <row r="32" spans="2:6" ht="15.75" x14ac:dyDescent="0.25">
      <c r="B32" s="4"/>
      <c r="C32" s="29"/>
      <c r="D32" s="29"/>
      <c r="E32" s="29"/>
      <c r="F32" s="6"/>
    </row>
    <row r="33" spans="2:6" ht="15.75" x14ac:dyDescent="0.25">
      <c r="B33" s="4"/>
      <c r="C33" s="127"/>
      <c r="D33" s="127"/>
      <c r="E33" s="29"/>
      <c r="F33" s="6"/>
    </row>
    <row r="34" spans="2:6" ht="35.1" customHeight="1" x14ac:dyDescent="0.25">
      <c r="B34" s="4"/>
      <c r="C34" s="50">
        <v>1</v>
      </c>
      <c r="D34" s="124" t="s">
        <v>66</v>
      </c>
      <c r="E34" s="124"/>
      <c r="F34" s="6"/>
    </row>
    <row r="35" spans="2:6" ht="35.1" customHeight="1" x14ac:dyDescent="0.25">
      <c r="B35" s="4"/>
      <c r="C35" s="94">
        <v>2</v>
      </c>
      <c r="D35" s="124" t="s">
        <v>67</v>
      </c>
      <c r="E35" s="124"/>
      <c r="F35" s="6"/>
    </row>
    <row r="36" spans="2:6" ht="35.1" customHeight="1" x14ac:dyDescent="0.25">
      <c r="B36" s="4"/>
      <c r="C36" s="94">
        <v>3</v>
      </c>
      <c r="D36" s="124" t="s">
        <v>68</v>
      </c>
      <c r="E36" s="124"/>
      <c r="F36" s="6"/>
    </row>
    <row r="37" spans="2:6" ht="35.1" customHeight="1" x14ac:dyDescent="0.25">
      <c r="B37" s="4"/>
      <c r="C37" s="50">
        <v>4</v>
      </c>
      <c r="D37" s="124" t="s">
        <v>70</v>
      </c>
      <c r="E37" s="124"/>
      <c r="F37" s="6"/>
    </row>
    <row r="38" spans="2:6" ht="35.1" customHeight="1" x14ac:dyDescent="0.25">
      <c r="B38" s="4"/>
      <c r="C38" s="94">
        <v>5</v>
      </c>
      <c r="D38" s="128" t="s">
        <v>134</v>
      </c>
      <c r="E38" s="129"/>
      <c r="F38" s="6"/>
    </row>
    <row r="39" spans="2:6" ht="35.1" customHeight="1" x14ac:dyDescent="0.25">
      <c r="B39" s="4"/>
      <c r="C39" s="94">
        <v>6</v>
      </c>
      <c r="D39" s="128" t="s">
        <v>73</v>
      </c>
      <c r="E39" s="129"/>
      <c r="F39" s="6"/>
    </row>
    <row r="40" spans="2:6" ht="35.1" customHeight="1" x14ac:dyDescent="0.25">
      <c r="B40" s="4"/>
      <c r="C40" s="50">
        <v>7</v>
      </c>
      <c r="D40" s="128" t="s">
        <v>72</v>
      </c>
      <c r="E40" s="129"/>
      <c r="F40" s="6"/>
    </row>
    <row r="41" spans="2:6" ht="35.1" customHeight="1" x14ac:dyDescent="0.25">
      <c r="B41" s="4"/>
      <c r="C41" s="94">
        <v>8</v>
      </c>
      <c r="D41" s="128" t="s">
        <v>74</v>
      </c>
      <c r="E41" s="129"/>
      <c r="F41" s="6"/>
    </row>
    <row r="42" spans="2:6" ht="35.1" customHeight="1" x14ac:dyDescent="0.25">
      <c r="B42" s="4"/>
      <c r="C42" s="94">
        <v>9</v>
      </c>
      <c r="D42" s="124" t="s">
        <v>69</v>
      </c>
      <c r="E42" s="124"/>
      <c r="F42" s="6"/>
    </row>
    <row r="43" spans="2:6" ht="35.1" customHeight="1" x14ac:dyDescent="0.25">
      <c r="B43" s="4"/>
      <c r="C43" s="50">
        <v>10</v>
      </c>
      <c r="D43" s="124" t="s">
        <v>135</v>
      </c>
      <c r="E43" s="124"/>
      <c r="F43" s="6"/>
    </row>
    <row r="44" spans="2:6" ht="35.1" customHeight="1" x14ac:dyDescent="0.25">
      <c r="B44" s="4"/>
      <c r="C44" s="94">
        <v>11</v>
      </c>
      <c r="D44" s="124" t="s">
        <v>136</v>
      </c>
      <c r="E44" s="124"/>
      <c r="F44" s="6"/>
    </row>
    <row r="45" spans="2:6" ht="35.1" customHeight="1" x14ac:dyDescent="0.25">
      <c r="B45" s="4"/>
      <c r="C45" s="94">
        <v>12</v>
      </c>
      <c r="D45" s="124" t="s">
        <v>137</v>
      </c>
      <c r="E45" s="124"/>
      <c r="F45" s="6"/>
    </row>
    <row r="46" spans="2:6" ht="35.1" customHeight="1" x14ac:dyDescent="0.25">
      <c r="B46" s="4"/>
      <c r="C46" s="50">
        <v>13</v>
      </c>
      <c r="D46" s="128" t="s">
        <v>138</v>
      </c>
      <c r="E46" s="129"/>
      <c r="F46" s="6"/>
    </row>
    <row r="47" spans="2:6" ht="15.75" customHeight="1" x14ac:dyDescent="0.25">
      <c r="B47" s="4"/>
      <c r="C47" s="5"/>
      <c r="D47" s="5"/>
      <c r="E47" s="15"/>
      <c r="F47" s="6"/>
    </row>
    <row r="48" spans="2:6" x14ac:dyDescent="0.25">
      <c r="B48" s="4"/>
      <c r="C48" s="5"/>
      <c r="D48" s="5"/>
      <c r="E48" s="15"/>
      <c r="F48" s="6"/>
    </row>
    <row r="49" spans="2:6" x14ac:dyDescent="0.25">
      <c r="B49" s="4"/>
      <c r="C49" s="5"/>
      <c r="D49" s="5"/>
      <c r="E49" s="15"/>
      <c r="F49" s="6"/>
    </row>
    <row r="50" spans="2:6" x14ac:dyDescent="0.25">
      <c r="B50" s="4"/>
      <c r="C50" s="5"/>
      <c r="D50" s="5"/>
      <c r="E50" s="15"/>
      <c r="F50" s="6"/>
    </row>
    <row r="51" spans="2:6" x14ac:dyDescent="0.25">
      <c r="B51" s="4"/>
      <c r="C51" s="5"/>
      <c r="D51" s="5"/>
      <c r="E51" s="15"/>
      <c r="F51" s="6"/>
    </row>
    <row r="52" spans="2:6" x14ac:dyDescent="0.25">
      <c r="B52" s="4"/>
      <c r="C52" s="5"/>
      <c r="D52" s="5"/>
      <c r="E52" s="15"/>
      <c r="F52" s="6"/>
    </row>
    <row r="53" spans="2:6" x14ac:dyDescent="0.25">
      <c r="B53" s="4"/>
      <c r="C53" s="5"/>
      <c r="D53" s="5"/>
      <c r="E53" s="15"/>
      <c r="F53" s="6"/>
    </row>
    <row r="54" spans="2:6" x14ac:dyDescent="0.25">
      <c r="B54" s="4"/>
      <c r="C54" s="5"/>
      <c r="D54" s="5"/>
      <c r="E54" s="15"/>
      <c r="F54" s="6"/>
    </row>
    <row r="55" spans="2:6" x14ac:dyDescent="0.25">
      <c r="B55" s="4"/>
      <c r="C55" s="5"/>
      <c r="D55" s="5"/>
      <c r="E55" s="15"/>
      <c r="F55" s="6"/>
    </row>
    <row r="56" spans="2:6" x14ac:dyDescent="0.25">
      <c r="B56" s="4"/>
      <c r="C56" s="5"/>
      <c r="D56" s="5"/>
      <c r="E56" s="15"/>
      <c r="F56" s="6"/>
    </row>
    <row r="57" spans="2:6" x14ac:dyDescent="0.25">
      <c r="B57" s="4"/>
      <c r="C57" s="5"/>
      <c r="D57" s="5"/>
      <c r="E57" s="15"/>
      <c r="F57" s="6"/>
    </row>
    <row r="58" spans="2:6" x14ac:dyDescent="0.25">
      <c r="B58" s="4"/>
      <c r="C58" s="5"/>
      <c r="D58" s="5"/>
      <c r="E58" s="15"/>
      <c r="F58" s="6"/>
    </row>
    <row r="59" spans="2:6" x14ac:dyDescent="0.25">
      <c r="B59" s="4"/>
      <c r="C59" s="5"/>
      <c r="D59" s="5"/>
      <c r="E59" s="15"/>
      <c r="F59" s="6"/>
    </row>
    <row r="60" spans="2:6" x14ac:dyDescent="0.25">
      <c r="B60" s="4"/>
      <c r="C60" s="5"/>
      <c r="D60" s="5"/>
      <c r="E60" s="15"/>
      <c r="F60" s="6"/>
    </row>
    <row r="61" spans="2:6" x14ac:dyDescent="0.25">
      <c r="B61" s="4"/>
      <c r="C61" s="5"/>
      <c r="D61" s="5"/>
      <c r="E61" s="15"/>
      <c r="F61" s="6"/>
    </row>
    <row r="62" spans="2:6" x14ac:dyDescent="0.25">
      <c r="B62" s="10"/>
      <c r="C62" s="11"/>
      <c r="D62" s="11"/>
      <c r="E62" s="37"/>
      <c r="F62" s="12"/>
    </row>
  </sheetData>
  <mergeCells count="18">
    <mergeCell ref="D45:E45"/>
    <mergeCell ref="D46:E46"/>
    <mergeCell ref="D35:E35"/>
    <mergeCell ref="D36:E36"/>
    <mergeCell ref="D37:E37"/>
    <mergeCell ref="D41:E41"/>
    <mergeCell ref="D42:E42"/>
    <mergeCell ref="D40:E40"/>
    <mergeCell ref="D38:E38"/>
    <mergeCell ref="D39:E39"/>
    <mergeCell ref="D28:E28"/>
    <mergeCell ref="D43:E43"/>
    <mergeCell ref="D44:E44"/>
    <mergeCell ref="D24:E24"/>
    <mergeCell ref="D26:E26"/>
    <mergeCell ref="D27:E27"/>
    <mergeCell ref="C33:D33"/>
    <mergeCell ref="D34:E34"/>
  </mergeCells>
  <printOptions horizontalCentered="1"/>
  <pageMargins left="0.118055555555556" right="0.118055555555556" top="0.15763888888888899" bottom="0.15763888888888899" header="0.51180555555555496" footer="0.51180555555555496"/>
  <pageSetup scale="90"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METODOLOGIA</vt:lpstr>
      <vt:lpstr>PARTE I</vt:lpstr>
      <vt:lpstr>PARTE II</vt:lpstr>
      <vt:lpstr>PARTE III</vt:lpstr>
      <vt:lpstr>PARTE 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Vicente</dc:creator>
  <dc:description/>
  <cp:lastModifiedBy>UACI</cp:lastModifiedBy>
  <cp:revision>0</cp:revision>
  <cp:lastPrinted>2021-04-19T17:24:02Z</cp:lastPrinted>
  <dcterms:created xsi:type="dcterms:W3CDTF">2020-05-26T14:27:19Z</dcterms:created>
  <dcterms:modified xsi:type="dcterms:W3CDTF">2021-04-19T17:46:48Z</dcterms:modified>
  <dc:language>es-SV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