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4\REQUERIMIENTOS MENSUALES 2024 UAI\07 JULIO 2024\"/>
    </mc:Choice>
  </mc:AlternateContent>
  <xr:revisionPtr revIDLastSave="0" documentId="13_ncr:1_{F55E534A-A6A3-4333-9084-E67804513206}" xr6:coauthVersionLast="47" xr6:coauthVersionMax="47" xr10:uidLastSave="{00000000-0000-0000-0000-000000000000}"/>
  <bookViews>
    <workbookView xWindow="-120" yWindow="-120" windowWidth="20730" windowHeight="11160" xr2:uid="{B98B9F43-BD90-4242-BF61-E0DC0EC8FCE9}"/>
  </bookViews>
  <sheets>
    <sheet name="RESUMEN GERENCIA GENERAL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7" l="1"/>
  <c r="F11" i="7"/>
  <c r="F21" i="7" l="1"/>
  <c r="F16" i="7"/>
  <c r="K8" i="7"/>
  <c r="F8" i="7"/>
  <c r="K21" i="7" l="1"/>
  <c r="K26" i="7" s="1"/>
  <c r="F26" i="7" l="1"/>
  <c r="K11" i="7" l="1"/>
  <c r="K16" i="7" s="1"/>
</calcChain>
</file>

<file path=xl/sharedStrings.xml><?xml version="1.0" encoding="utf-8"?>
<sst xmlns="http://schemas.openxmlformats.org/spreadsheetml/2006/main" count="27" uniqueCount="17">
  <si>
    <t>AUMENTA</t>
  </si>
  <si>
    <t>DISMINUYE</t>
  </si>
  <si>
    <t>0101</t>
  </si>
  <si>
    <t>ADMINISTRACIÓN Y DIRECCIÓN SUPERIOR</t>
  </si>
  <si>
    <t>0301</t>
  </si>
  <si>
    <t>FINANCIAMIENTO DE SOLUCIONES HABITACIONALES</t>
  </si>
  <si>
    <t>TOTAL</t>
  </si>
  <si>
    <t>FONDO SOCIAL PARA LA VIVIENDA</t>
  </si>
  <si>
    <t>(monto en US$)</t>
  </si>
  <si>
    <t>TRANSFERENCIA PRESUPUESTARIA ENTRE LA MISMA UNIDAD, LINEA DE TRABAJO Y  DIFERENTES  ESPECÍFICOS</t>
  </si>
  <si>
    <t>TRANSFERENCIAS AUTORIZADAS POR GERENCIA GENERAL</t>
  </si>
  <si>
    <t>PERIODO: MES DE JULIO 2024</t>
  </si>
  <si>
    <t>ARRENDAMIENTO DE BIENES MUEBLES</t>
  </si>
  <si>
    <t>ESTUDIOS E INVESTIGACIONES</t>
  </si>
  <si>
    <t>VIATICOS POR COMISION EXTERNA</t>
  </si>
  <si>
    <t>SERVICIOS DE PUBLICIDAD</t>
  </si>
  <si>
    <t>DESARROLLOS INFORMATICOS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</si>
</sst>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u val="singleAccounting"/>
      <sz val="14"/>
      <color rgb="FF000000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49" fontId="3" fillId="2" borderId="4" xfId="1" quotePrefix="1" applyNumberFormat="1" applyFont="1" applyFill="1" applyBorder="1" applyAlignment="1">
      <alignment horizontal="left" vertical="center" wrapText="1"/>
    </xf>
    <xf numFmtId="164" fontId="3" fillId="0" borderId="8" xfId="2" applyFont="1" applyBorder="1" applyAlignment="1">
      <alignment vertical="center"/>
    </xf>
    <xf numFmtId="49" fontId="3" fillId="2" borderId="4" xfId="1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49" fontId="7" fillId="2" borderId="4" xfId="1" quotePrefix="1" applyNumberFormat="1" applyFont="1" applyFill="1" applyBorder="1" applyAlignment="1">
      <alignment horizontal="left" vertical="center" wrapText="1"/>
    </xf>
    <xf numFmtId="49" fontId="3" fillId="2" borderId="0" xfId="1" quotePrefix="1" applyNumberFormat="1" applyFont="1" applyFill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164" fontId="5" fillId="2" borderId="10" xfId="2" applyFont="1" applyFill="1" applyBorder="1" applyAlignment="1">
      <alignment horizontal="left" vertical="center" wrapText="1"/>
    </xf>
    <xf numFmtId="164" fontId="3" fillId="2" borderId="8" xfId="2" applyFont="1" applyFill="1" applyBorder="1" applyAlignment="1">
      <alignment vertical="center"/>
    </xf>
    <xf numFmtId="164" fontId="6" fillId="2" borderId="10" xfId="2" applyFont="1" applyFill="1" applyBorder="1" applyAlignment="1">
      <alignment horizontal="left" vertical="center" wrapText="1"/>
    </xf>
    <xf numFmtId="49" fontId="7" fillId="2" borderId="1" xfId="0" applyNumberFormat="1" applyFont="1" applyFill="1" applyBorder="1"/>
    <xf numFmtId="49" fontId="7" fillId="2" borderId="11" xfId="0" applyNumberFormat="1" applyFont="1" applyFill="1" applyBorder="1"/>
    <xf numFmtId="0" fontId="3" fillId="2" borderId="2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164" fontId="3" fillId="2" borderId="3" xfId="2" applyFont="1" applyFill="1" applyBorder="1" applyAlignment="1">
      <alignment vertical="center"/>
    </xf>
    <xf numFmtId="0" fontId="7" fillId="2" borderId="2" xfId="0" applyFont="1" applyFill="1" applyBorder="1"/>
    <xf numFmtId="0" fontId="7" fillId="2" borderId="11" xfId="0" applyFont="1" applyFill="1" applyBorder="1"/>
    <xf numFmtId="49" fontId="3" fillId="2" borderId="0" xfId="0" applyNumberFormat="1" applyFont="1" applyFill="1"/>
    <xf numFmtId="49" fontId="7" fillId="2" borderId="0" xfId="0" applyNumberFormat="1" applyFont="1" applyFill="1"/>
    <xf numFmtId="0" fontId="3" fillId="2" borderId="0" xfId="0" applyFont="1" applyFill="1" applyAlignment="1">
      <alignment horizontal="right" vertical="center"/>
    </xf>
    <xf numFmtId="164" fontId="3" fillId="2" borderId="0" xfId="2" applyFont="1" applyFill="1" applyBorder="1" applyAlignment="1">
      <alignment vertical="center"/>
    </xf>
    <xf numFmtId="0" fontId="7" fillId="2" borderId="0" xfId="0" applyFont="1" applyFill="1"/>
    <xf numFmtId="164" fontId="7" fillId="2" borderId="8" xfId="2" applyFont="1" applyFill="1" applyBorder="1" applyAlignment="1">
      <alignment vertical="center"/>
    </xf>
    <xf numFmtId="164" fontId="7" fillId="2" borderId="13" xfId="2" applyFont="1" applyFill="1" applyBorder="1" applyAlignment="1">
      <alignment vertical="center"/>
    </xf>
    <xf numFmtId="0" fontId="12" fillId="2" borderId="9" xfId="0" applyFont="1" applyFill="1" applyBorder="1" applyAlignment="1">
      <alignment horizontal="justify" vertical="center" wrapText="1"/>
    </xf>
    <xf numFmtId="0" fontId="12" fillId="2" borderId="0" xfId="0" applyFont="1" applyFill="1" applyAlignment="1">
      <alignment horizontal="justify" vertical="center" wrapText="1"/>
    </xf>
    <xf numFmtId="0" fontId="12" fillId="2" borderId="10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0" xfId="0" applyFont="1" applyFill="1" applyAlignment="1">
      <alignment horizontal="justify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12" fillId="2" borderId="9" xfId="0" applyFont="1" applyFill="1" applyBorder="1" applyAlignment="1">
      <alignment horizontal="justify" vertical="center" wrapText="1"/>
    </xf>
    <xf numFmtId="0" fontId="12" fillId="2" borderId="0" xfId="0" applyFont="1" applyFill="1" applyAlignment="1">
      <alignment horizontal="justify" vertical="center" wrapText="1"/>
    </xf>
    <xf numFmtId="0" fontId="12" fillId="2" borderId="10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0" xfId="0" applyFont="1" applyFill="1" applyAlignment="1">
      <alignment horizontal="justify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0" fontId="4" fillId="3" borderId="10" xfId="0" applyFont="1" applyFill="1" applyBorder="1" applyAlignment="1">
      <alignment horizontal="justify" vertical="center" wrapText="1"/>
    </xf>
  </cellXfs>
  <cellStyles count="3">
    <cellStyle name="Moneda 2" xfId="2" xr:uid="{C31D4D99-387E-49AD-89F1-4A75AA5FF064}"/>
    <cellStyle name="Normal" xfId="0" builtinId="0"/>
    <cellStyle name="Normal 4" xfId="1" xr:uid="{036640ED-6B60-45B1-9CEF-DD08B76CB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F32D-3D0D-423D-95F0-D810AF641AA1}">
  <dimension ref="B1:K28"/>
  <sheetViews>
    <sheetView showGridLines="0" tabSelected="1" zoomScale="70" zoomScaleNormal="70" workbookViewId="0">
      <selection activeCell="J4" sqref="J4"/>
    </sheetView>
  </sheetViews>
  <sheetFormatPr baseColWidth="10" defaultColWidth="11.42578125" defaultRowHeight="18" x14ac:dyDescent="0.25"/>
  <cols>
    <col min="1" max="1" width="1.42578125" style="1" customWidth="1"/>
    <col min="2" max="2" width="10.5703125" style="1" customWidth="1"/>
    <col min="3" max="3" width="10" style="1" customWidth="1"/>
    <col min="4" max="4" width="55.7109375" style="1" customWidth="1"/>
    <col min="5" max="5" width="22.7109375" style="1" customWidth="1"/>
    <col min="6" max="6" width="19" style="1" customWidth="1"/>
    <col min="7" max="7" width="8.42578125" style="1" customWidth="1"/>
    <col min="8" max="8" width="10" style="1" customWidth="1"/>
    <col min="9" max="9" width="52.5703125" style="1" customWidth="1"/>
    <col min="10" max="10" width="18.7109375" style="1" customWidth="1"/>
    <col min="11" max="11" width="19" style="1" customWidth="1"/>
    <col min="12" max="12" width="1.42578125" style="1" customWidth="1"/>
    <col min="13" max="13" width="19.85546875" style="1" customWidth="1"/>
    <col min="14" max="16384" width="11.42578125" style="1"/>
  </cols>
  <sheetData>
    <row r="1" spans="2:11" x14ac:dyDescent="0.25">
      <c r="B1" s="6" t="s">
        <v>7</v>
      </c>
    </row>
    <row r="2" spans="2:11" x14ac:dyDescent="0.25">
      <c r="B2" s="6" t="s">
        <v>10</v>
      </c>
    </row>
    <row r="3" spans="2:11" x14ac:dyDescent="0.25">
      <c r="B3" s="6" t="s">
        <v>11</v>
      </c>
    </row>
    <row r="4" spans="2:11" x14ac:dyDescent="0.25">
      <c r="B4" s="7" t="s">
        <v>8</v>
      </c>
    </row>
    <row r="5" spans="2:11" ht="20.25" x14ac:dyDescent="0.25">
      <c r="B5" s="5"/>
    </row>
    <row r="6" spans="2:11" ht="30" customHeight="1" thickBot="1" x14ac:dyDescent="0.3">
      <c r="B6" s="5" t="s">
        <v>9</v>
      </c>
      <c r="C6" s="8"/>
    </row>
    <row r="7" spans="2:11" ht="30" customHeight="1" thickBot="1" x14ac:dyDescent="0.3">
      <c r="B7" s="40" t="s">
        <v>0</v>
      </c>
      <c r="C7" s="41"/>
      <c r="D7" s="41"/>
      <c r="E7" s="41"/>
      <c r="F7" s="42"/>
      <c r="G7" s="40" t="s">
        <v>1</v>
      </c>
      <c r="H7" s="41"/>
      <c r="I7" s="41"/>
      <c r="J7" s="41"/>
      <c r="K7" s="42"/>
    </row>
    <row r="8" spans="2:11" ht="33" customHeight="1" x14ac:dyDescent="0.25">
      <c r="B8" s="2" t="s">
        <v>2</v>
      </c>
      <c r="C8" s="55" t="s">
        <v>3</v>
      </c>
      <c r="D8" s="56"/>
      <c r="E8" s="57"/>
      <c r="F8" s="14">
        <f>SUM(E9)</f>
        <v>3500</v>
      </c>
      <c r="G8" s="2" t="s">
        <v>2</v>
      </c>
      <c r="H8" s="55" t="s">
        <v>3</v>
      </c>
      <c r="I8" s="56"/>
      <c r="J8" s="57"/>
      <c r="K8" s="14">
        <f>SUM(J9)</f>
        <v>3500</v>
      </c>
    </row>
    <row r="9" spans="2:11" ht="30" customHeight="1" x14ac:dyDescent="0.25">
      <c r="B9" s="2"/>
      <c r="C9" s="11">
        <v>54404</v>
      </c>
      <c r="D9" s="12" t="s">
        <v>14</v>
      </c>
      <c r="E9" s="15">
        <v>3500</v>
      </c>
      <c r="F9" s="14"/>
      <c r="G9" s="4"/>
      <c r="H9" s="11">
        <v>54305</v>
      </c>
      <c r="I9" s="12" t="s">
        <v>15</v>
      </c>
      <c r="J9" s="15">
        <v>3500</v>
      </c>
      <c r="K9" s="14"/>
    </row>
    <row r="10" spans="2:11" ht="30" customHeight="1" x14ac:dyDescent="0.25">
      <c r="B10" s="36"/>
      <c r="C10" s="39"/>
      <c r="D10" s="38"/>
      <c r="E10" s="15"/>
      <c r="F10" s="14"/>
      <c r="G10" s="36"/>
      <c r="H10" s="11"/>
      <c r="I10" s="12"/>
      <c r="J10" s="15"/>
      <c r="K10" s="37"/>
    </row>
    <row r="11" spans="2:11" ht="44.25" customHeight="1" x14ac:dyDescent="0.25">
      <c r="B11" s="2" t="s">
        <v>4</v>
      </c>
      <c r="C11" s="55" t="s">
        <v>5</v>
      </c>
      <c r="D11" s="56"/>
      <c r="E11" s="57"/>
      <c r="F11" s="3">
        <f>SUM(E12:E14)</f>
        <v>23500</v>
      </c>
      <c r="G11" s="2" t="s">
        <v>4</v>
      </c>
      <c r="H11" s="55" t="s">
        <v>5</v>
      </c>
      <c r="I11" s="56"/>
      <c r="J11" s="57"/>
      <c r="K11" s="3">
        <f>+J12</f>
        <v>23500</v>
      </c>
    </row>
    <row r="12" spans="2:11" ht="77.25" customHeight="1" x14ac:dyDescent="0.25">
      <c r="B12" s="2"/>
      <c r="C12" s="11">
        <v>54316</v>
      </c>
      <c r="D12" s="12" t="s">
        <v>12</v>
      </c>
      <c r="E12" s="13">
        <v>7500</v>
      </c>
      <c r="F12" s="14"/>
      <c r="G12" s="4"/>
      <c r="H12" s="11">
        <v>54508</v>
      </c>
      <c r="I12" s="12" t="s">
        <v>13</v>
      </c>
      <c r="J12" s="15">
        <f>7500+1000+15000</f>
        <v>23500</v>
      </c>
      <c r="K12" s="14"/>
    </row>
    <row r="13" spans="2:11" ht="35.25" customHeight="1" x14ac:dyDescent="0.25">
      <c r="B13" s="2"/>
      <c r="C13" s="11">
        <v>54404</v>
      </c>
      <c r="D13" s="12" t="s">
        <v>14</v>
      </c>
      <c r="E13" s="13">
        <v>1000</v>
      </c>
      <c r="F13" s="14"/>
      <c r="G13" s="4"/>
      <c r="H13" s="11"/>
      <c r="I13" s="12"/>
      <c r="J13" s="15"/>
      <c r="K13" s="14"/>
    </row>
    <row r="14" spans="2:11" ht="33.75" customHeight="1" x14ac:dyDescent="0.25">
      <c r="B14" s="9"/>
      <c r="C14" s="11">
        <v>54507</v>
      </c>
      <c r="D14" s="12" t="s">
        <v>16</v>
      </c>
      <c r="E14" s="15">
        <v>15000</v>
      </c>
      <c r="F14" s="14"/>
      <c r="G14" s="2"/>
      <c r="H14" s="52"/>
      <c r="I14" s="53"/>
      <c r="J14" s="54"/>
      <c r="K14" s="14"/>
    </row>
    <row r="15" spans="2:11" ht="19.5" customHeight="1" thickBot="1" x14ac:dyDescent="0.3">
      <c r="B15" s="9"/>
      <c r="C15" s="30"/>
      <c r="D15" s="31"/>
      <c r="E15" s="32"/>
      <c r="F15" s="14"/>
      <c r="G15" s="10"/>
      <c r="H15" s="33"/>
      <c r="I15" s="34"/>
      <c r="J15" s="35"/>
      <c r="K15" s="14"/>
    </row>
    <row r="16" spans="2:11" ht="30" customHeight="1" thickBot="1" x14ac:dyDescent="0.35">
      <c r="B16" s="16"/>
      <c r="C16" s="17"/>
      <c r="D16" s="18"/>
      <c r="E16" s="19" t="s">
        <v>6</v>
      </c>
      <c r="F16" s="20">
        <f>SUM(F8:F14)</f>
        <v>27000</v>
      </c>
      <c r="G16" s="21"/>
      <c r="H16" s="22"/>
      <c r="I16" s="18"/>
      <c r="J16" s="19" t="s">
        <v>6</v>
      </c>
      <c r="K16" s="20">
        <f>SUM(K8:K14)</f>
        <v>27000</v>
      </c>
    </row>
    <row r="17" spans="2:11" ht="30" customHeight="1" x14ac:dyDescent="0.3">
      <c r="B17" s="23"/>
      <c r="C17" s="24"/>
      <c r="D17" s="25"/>
      <c r="E17" s="25"/>
      <c r="F17" s="26"/>
      <c r="G17" s="27"/>
      <c r="H17" s="27"/>
      <c r="I17" s="25"/>
      <c r="J17" s="25"/>
      <c r="K17" s="26"/>
    </row>
    <row r="18" spans="2:11" ht="20.25" x14ac:dyDescent="0.25">
      <c r="B18" s="5"/>
      <c r="C18" s="6"/>
      <c r="D18" s="6"/>
      <c r="E18" s="6"/>
      <c r="F18" s="6"/>
      <c r="G18" s="6"/>
      <c r="H18" s="6"/>
      <c r="I18" s="6"/>
      <c r="J18" s="6"/>
      <c r="K18" s="6"/>
    </row>
    <row r="19" spans="2:11" ht="27.75" hidden="1" customHeight="1" thickBot="1" x14ac:dyDescent="0.25">
      <c r="B19" s="5"/>
      <c r="C19" s="8"/>
    </row>
    <row r="20" spans="2:11" ht="21" hidden="1" thickBot="1" x14ac:dyDescent="0.3">
      <c r="B20" s="40" t="s">
        <v>0</v>
      </c>
      <c r="C20" s="41"/>
      <c r="D20" s="41"/>
      <c r="E20" s="41"/>
      <c r="F20" s="42"/>
      <c r="G20" s="40" t="s">
        <v>1</v>
      </c>
      <c r="H20" s="41"/>
      <c r="I20" s="41"/>
      <c r="J20" s="41"/>
      <c r="K20" s="42"/>
    </row>
    <row r="21" spans="2:11" ht="44.25" hidden="1" customHeight="1" x14ac:dyDescent="0.25">
      <c r="B21" s="2"/>
      <c r="C21" s="46"/>
      <c r="D21" s="47"/>
      <c r="E21" s="48"/>
      <c r="F21" s="3">
        <f>SUM(E22:E24)</f>
        <v>0</v>
      </c>
      <c r="G21" s="2"/>
      <c r="H21" s="43"/>
      <c r="I21" s="44"/>
      <c r="J21" s="45"/>
      <c r="K21" s="3">
        <f>SUM(J22:J24)</f>
        <v>0</v>
      </c>
    </row>
    <row r="22" spans="2:11" ht="26.25" hidden="1" customHeight="1" x14ac:dyDescent="0.25">
      <c r="B22" s="2"/>
      <c r="C22" s="11"/>
      <c r="D22" s="12"/>
      <c r="E22" s="13"/>
      <c r="F22" s="14"/>
      <c r="G22" s="4"/>
      <c r="H22" s="11"/>
      <c r="I22" s="12"/>
      <c r="J22" s="13"/>
      <c r="K22" s="28"/>
    </row>
    <row r="23" spans="2:11" ht="26.25" hidden="1" customHeight="1" x14ac:dyDescent="0.25">
      <c r="B23" s="2"/>
      <c r="C23" s="11"/>
      <c r="D23" s="12"/>
      <c r="E23" s="13"/>
      <c r="F23" s="14"/>
      <c r="G23" s="4"/>
      <c r="H23" s="11"/>
      <c r="I23" s="12"/>
      <c r="J23" s="13"/>
      <c r="K23" s="28"/>
    </row>
    <row r="24" spans="2:11" ht="28.5" hidden="1" customHeight="1" x14ac:dyDescent="0.25">
      <c r="B24" s="2"/>
      <c r="C24" s="11"/>
      <c r="D24" s="12"/>
      <c r="E24" s="15"/>
      <c r="F24" s="14"/>
      <c r="G24" s="4"/>
      <c r="H24" s="11"/>
      <c r="I24" s="12"/>
      <c r="J24" s="15"/>
      <c r="K24" s="29"/>
    </row>
    <row r="25" spans="2:11" ht="20.25" hidden="1" x14ac:dyDescent="0.25">
      <c r="B25" s="9"/>
      <c r="C25" s="49"/>
      <c r="D25" s="50"/>
      <c r="E25" s="51"/>
      <c r="F25" s="14"/>
      <c r="G25" s="2"/>
      <c r="H25" s="52"/>
      <c r="I25" s="53"/>
      <c r="J25" s="54"/>
      <c r="K25" s="14"/>
    </row>
    <row r="26" spans="2:11" ht="21" hidden="1" thickBot="1" x14ac:dyDescent="0.35">
      <c r="B26" s="16"/>
      <c r="C26" s="17"/>
      <c r="D26" s="18"/>
      <c r="E26" s="19" t="s">
        <v>6</v>
      </c>
      <c r="F26" s="20">
        <f>SUM(F21:F25)</f>
        <v>0</v>
      </c>
      <c r="G26" s="21"/>
      <c r="H26" s="22"/>
      <c r="I26" s="18"/>
      <c r="J26" s="19" t="s">
        <v>6</v>
      </c>
      <c r="K26" s="20">
        <f>SUM(K21:K25)</f>
        <v>0</v>
      </c>
    </row>
    <row r="27" spans="2:11" hidden="1" x14ac:dyDescent="0.25"/>
    <row r="28" spans="2:11" hidden="1" x14ac:dyDescent="0.25"/>
  </sheetData>
  <mergeCells count="13">
    <mergeCell ref="B7:F7"/>
    <mergeCell ref="G7:K7"/>
    <mergeCell ref="C11:E11"/>
    <mergeCell ref="H11:J11"/>
    <mergeCell ref="H14:J14"/>
    <mergeCell ref="C8:E8"/>
    <mergeCell ref="H8:J8"/>
    <mergeCell ref="B20:F20"/>
    <mergeCell ref="G20:K20"/>
    <mergeCell ref="C21:E21"/>
    <mergeCell ref="H21:J21"/>
    <mergeCell ref="C25:E25"/>
    <mergeCell ref="H25:J25"/>
  </mergeCells>
  <phoneticPr fontId="11" type="noConversion"/>
  <pageMargins left="0.7" right="0.7" top="0.75" bottom="0.75" header="0.3" footer="0.3"/>
  <pageSetup orientation="portrait" r:id="rId1"/>
  <ignoredErrors>
    <ignoredError sqref="F14 B11 G11 B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GERENCIA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2023-10-10T19:52:49Z</dcterms:created>
  <dcterms:modified xsi:type="dcterms:W3CDTF">2024-08-21T19:53:30Z</dcterms:modified>
</cp:coreProperties>
</file>