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00503\AppData\Local\Microsoft\Windows\INetCache\Content.Outlook\2OH7Z3QP\"/>
    </mc:Choice>
  </mc:AlternateContent>
  <xr:revisionPtr revIDLastSave="0" documentId="13_ncr:1_{B578C690-7D7B-47F4-9798-E3A994D185B0}" xr6:coauthVersionLast="47" xr6:coauthVersionMax="47" xr10:uidLastSave="{00000000-0000-0000-0000-000000000000}"/>
  <bookViews>
    <workbookView xWindow="-120" yWindow="-120" windowWidth="20730" windowHeight="11160" tabRatio="940" xr2:uid="{6129B9C0-6014-4D27-89DC-CDE82151498B}"/>
  </bookViews>
  <sheets>
    <sheet name="RESUMEN-PRESIDENCIA Y DIREC.EJE" sheetId="9" r:id="rId1"/>
    <sheet name="RESUMEN GERENCIA GENERAL 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>#REF!</definedName>
    <definedName name="_AFP102" localSheetId="1">#REF!</definedName>
    <definedName name="_AFP102">#REF!</definedName>
    <definedName name="_AFP103" localSheetId="1">#REF!</definedName>
    <definedName name="_AFP103">#REF!</definedName>
    <definedName name="_AFP401" localSheetId="1">#REF!</definedName>
    <definedName name="_AFP401">#REF!</definedName>
    <definedName name="_ag01" localSheetId="1">[1]ttl!#REF!</definedName>
    <definedName name="_ag01" localSheetId="0">[1]ttl!#REF!</definedName>
    <definedName name="_ag01">[2]ttl!#REF!</definedName>
    <definedName name="_ag02" localSheetId="1">[1]ttl!#REF!</definedName>
    <definedName name="_ag02" localSheetId="0">[1]ttl!#REF!</definedName>
    <definedName name="_ag02">[2]ttl!#REF!</definedName>
    <definedName name="_ag03" localSheetId="1">[1]ttl!#REF!</definedName>
    <definedName name="_ag03" localSheetId="0">[1]ttl!#REF!</definedName>
    <definedName name="_ag03">[2]ttl!#REF!</definedName>
    <definedName name="_ag0401" localSheetId="1">[1]ttl!#REF!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1">[5]cc!#REF!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1">#REF!</definedName>
    <definedName name="afiliacion_2001">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1">#REF!</definedName>
    <definedName name="aguinaldo0101">#REF!</definedName>
    <definedName name="alimenticio" localSheetId="1">'[7]bases y prorrateo'!$F$66</definedName>
    <definedName name="alimenticio" localSheetId="0">'[7]bases y prorrateo'!$F$66</definedName>
    <definedName name="alimenticio">'[8]bases y prorrateo'!$F$66</definedName>
    <definedName name="ARBITRO" localSheetId="1">'[7]bases y prorrateo'!$F$74</definedName>
    <definedName name="ARBITRO" localSheetId="0">'[7]bases y prorrateo'!$F$74</definedName>
    <definedName name="ARBITRO">'[8]bases y prorrateo'!$F$74</definedName>
    <definedName name="aro" localSheetId="1">'[7]bases y prorrateo'!$F$63</definedName>
    <definedName name="aro" localSheetId="0">'[7]bases y prorrateo'!$F$63</definedName>
    <definedName name="aro">'[8]bases y prorrateo'!$F$63</definedName>
    <definedName name="B">#N/A</definedName>
    <definedName name="BASE" localSheetId="1">#REF!</definedName>
    <definedName name="BASE">#REF!</definedName>
    <definedName name="BASE_C" localSheetId="1">#REF!</definedName>
    <definedName name="BASE_C">#REF!</definedName>
    <definedName name="BASE_GENERAL_2003" localSheetId="1">#REF!</definedName>
    <definedName name="BASE_GENERAL_2003">#REF!</definedName>
    <definedName name="BASE_RENUNCIA" localSheetId="1">#REF!</definedName>
    <definedName name="BASE_RENUNCIA">#REF!</definedName>
    <definedName name="BASE01FEB2001" localSheetId="1">#REF!</definedName>
    <definedName name="BASE01FEB2001">#REF!</definedName>
    <definedName name="BASE2" localSheetId="1">#REF!</definedName>
    <definedName name="BASE2">#REF!</definedName>
    <definedName name="BASE2000" localSheetId="1">#REF!</definedName>
    <definedName name="BASE2000">#REF!</definedName>
    <definedName name="BASE2002" localSheetId="1">#REF!</definedName>
    <definedName name="BASE2002">#REF!</definedName>
    <definedName name="_xlnm.Database" localSheetId="1">#REF!</definedName>
    <definedName name="_xlnm.Database">#REF!</definedName>
    <definedName name="C_">#N/A</definedName>
    <definedName name="ca" localSheetId="1">[9]colo!#REF!</definedName>
    <definedName name="ca" localSheetId="0">[9]colo!#REF!</definedName>
    <definedName name="ca">[10]colo!#REF!</definedName>
    <definedName name="CALZADO" localSheetId="1">'[11]bases y prorrateo'!$F$82</definedName>
    <definedName name="CALZADO" localSheetId="0">'[11]bases y prorrateo'!$F$82</definedName>
    <definedName name="CALZADO">'[12]bases y prorrateo'!$F$82</definedName>
    <definedName name="CAPACIT_NO_USAN" localSheetId="1">'[11]bases y prorrateo'!#REF!</definedName>
    <definedName name="CAPACIT_NO_USAN" localSheetId="0">'[11]bases y prorrateo'!#REF!</definedName>
    <definedName name="CAPACIT_NO_USAN">'[12]bases y prorrateo'!#REF!</definedName>
    <definedName name="CAPACITACION" localSheetId="1">'[7]bases y prorrateo'!$F$81</definedName>
    <definedName name="CAPACITACION" localSheetId="0">'[7]bases y prorrateo'!$F$81</definedName>
    <definedName name="CAPACITACION">'[8]bases y prorrateo'!$F$81</definedName>
    <definedName name="CAPAS" localSheetId="1">'[11]bases y prorrateo'!#REF!</definedName>
    <definedName name="CAPAS" localSheetId="0">'[11]bases y prorrateo'!#REF!</definedName>
    <definedName name="CAPAS">'[12]bases y prorrateo'!#REF!</definedName>
    <definedName name="cct" localSheetId="1">[9]colo!#REF!</definedName>
    <definedName name="cct" localSheetId="0">[9]colo!#REF!</definedName>
    <definedName name="cct">[10]colo!#REF!</definedName>
    <definedName name="CENTROS_RECR" localSheetId="1">'[11]bases y prorrateo'!$F$87</definedName>
    <definedName name="CENTROS_RECR" localSheetId="0">'[11]bases y prorrateo'!$F$87</definedName>
    <definedName name="CENTROS_RECR">'[12]bases y prorrateo'!$F$87</definedName>
    <definedName name="colag" localSheetId="1">[1]colo!$O$8</definedName>
    <definedName name="colag" localSheetId="0">[1]colo!$O$8</definedName>
    <definedName name="colag">[2]colo!$O$8</definedName>
    <definedName name="colagu" localSheetId="1">[1]colo!#REF!</definedName>
    <definedName name="colagu" localSheetId="0">[1]colo!#REF!</definedName>
    <definedName name="colagu">[2]colo!#REF!</definedName>
    <definedName name="colind" localSheetId="1">[1]colo!#REF!</definedName>
    <definedName name="colind" localSheetId="0">[1]colo!#REF!</definedName>
    <definedName name="colind">[2]colo!#REF!</definedName>
    <definedName name="colindem" localSheetId="1">[1]colo!$P$8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 localSheetId="1">[1]colo!$K$8</definedName>
    <definedName name="colsal" localSheetId="0">[1]colo!$K$8</definedName>
    <definedName name="colsal">[2]colo!$K$8</definedName>
    <definedName name="colsala" localSheetId="1">[1]colo!#REF!</definedName>
    <definedName name="colsala" localSheetId="0">[1]colo!#REF!</definedName>
    <definedName name="colsala">[2]colo!#REF!</definedName>
    <definedName name="colsala1" localSheetId="1">[1]colo!#REF!</definedName>
    <definedName name="colsala1" localSheetId="0">[1]colo!#REF!</definedName>
    <definedName name="colsala1">[2]colo!#REF!</definedName>
    <definedName name="colsobr" localSheetId="1">[1]colo!$N$8</definedName>
    <definedName name="colsobr" localSheetId="0">[1]colo!$N$8</definedName>
    <definedName name="colsobr">[2]colo!$N$8</definedName>
    <definedName name="colsobre" localSheetId="1">[1]colo!#REF!</definedName>
    <definedName name="colsobre" localSheetId="0">[1]colo!#REF!</definedName>
    <definedName name="colsobre">[2]colo!#REF!</definedName>
    <definedName name="colttl" localSheetId="1">[1]colo!#REF!</definedName>
    <definedName name="colttl" localSheetId="0">[1]colo!#REF!</definedName>
    <definedName name="colttl">[2]colo!#REF!</definedName>
    <definedName name="CONSULTORIAS" localSheetId="1">'[11]bases y prorrateo'!$F$94</definedName>
    <definedName name="CONSULTORIAS" localSheetId="0">'[11]bases y prorrateo'!$F$94</definedName>
    <definedName name="CONSULTORIAS">'[12]bases y prorrateo'!$F$94</definedName>
    <definedName name="cor" localSheetId="1">[1]colo!$K$9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1">[1]colo!#REF!</definedName>
    <definedName name="cosala1" localSheetId="0">[1]colo!#REF!</definedName>
    <definedName name="cosala1">[2]colo!#REF!</definedName>
    <definedName name="cosala10">[3]ttl!#REF!</definedName>
    <definedName name="cosala11">[3]ttl!#REF!</definedName>
    <definedName name="cosala2" localSheetId="1">[9]colo!#REF!</definedName>
    <definedName name="cosala2" localSheetId="0">[9]colo!#REF!</definedName>
    <definedName name="cosala2">[10]colo!#REF!</definedName>
    <definedName name="cosala3" localSheetId="1">[9]colo!#REF!</definedName>
    <definedName name="cosala3" localSheetId="0">[9]colo!#REF!</definedName>
    <definedName name="cosala3">[10]colo!#REF!</definedName>
    <definedName name="cosala4" localSheetId="1">#REF!</definedName>
    <definedName name="cosala4">#REF!</definedName>
    <definedName name="cosala5" localSheetId="1">#REF!</definedName>
    <definedName name="cosala5">#REF!</definedName>
    <definedName name="cosala6">[3]ttl!#REF!</definedName>
    <definedName name="cosala7">[3]ttl!#REF!</definedName>
    <definedName name="cosala8" localSheetId="1">#REF!</definedName>
    <definedName name="cosala8">#REF!</definedName>
    <definedName name="cosala9" localSheetId="1">#REF!</definedName>
    <definedName name="cosala9">#REF!</definedName>
    <definedName name="cs" localSheetId="1">[9]colo!#REF!</definedName>
    <definedName name="cs" localSheetId="0">[9]colo!#REF!</definedName>
    <definedName name="cs">[10]colo!#REF!</definedName>
    <definedName name="ct" localSheetId="1">[9]colo!#REF!</definedName>
    <definedName name="ct" localSheetId="0">[9]colo!#REF!</definedName>
    <definedName name="ct">[10]colo!#REF!</definedName>
    <definedName name="datos2001" localSheetId="1">#REF!</definedName>
    <definedName name="datos2001">#REF!</definedName>
    <definedName name="EJECUTIVO_ACTUAL" localSheetId="1">#REF!</definedName>
    <definedName name="EJECUTIVO_ACTUAL">#REF!</definedName>
    <definedName name="EJECUTIVO_PROYECTADO" localSheetId="1">#REF!</definedName>
    <definedName name="EJECUTIVO_PROYECTADO">#REF!</definedName>
    <definedName name="extras_persona">[13]EXT!$C$29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[14]Hoja1!$B$2</definedName>
    <definedName name="femenino_ad" localSheetId="1">'[7]bases y prorrateo'!$F$68</definedName>
    <definedName name="femenino_ad" localSheetId="0">'[7]bases y prorrateo'!$F$68</definedName>
    <definedName name="femenino_ad">'[8]bases y prorrateo'!$F$68</definedName>
    <definedName name="femenino_ser" localSheetId="1">'[7]bases y prorrateo'!$F$69</definedName>
    <definedName name="femenino_ser" localSheetId="0">'[7]bases y prorrateo'!$F$69</definedName>
    <definedName name="femenino_ser">'[8]bases y prorrateo'!$F$69</definedName>
    <definedName name="FESTEJOS" localSheetId="1">'[7]bases y prorrateo'!$F$73</definedName>
    <definedName name="FESTEJOS" localSheetId="0">'[7]bases y prorrateo'!$F$73</definedName>
    <definedName name="FESTEJOS">'[8]bases y prorrateo'!$F$73</definedName>
    <definedName name="funeraria" localSheetId="1">'[7]bases y prorrateo'!$F$65</definedName>
    <definedName name="funeraria" localSheetId="0">'[7]bases y prorrateo'!$F$65</definedName>
    <definedName name="funeraria">'[8]bases y prorrateo'!$F$65</definedName>
    <definedName name="g">[3]ttl!#REF!</definedName>
    <definedName name="GERIATRA" localSheetId="1">'[7]bases y prorrateo'!$F$78</definedName>
    <definedName name="GERIATRA" localSheetId="0">'[7]bases y prorrateo'!$F$78</definedName>
    <definedName name="GERIATRA">'[8]bases y prorrateo'!$F$78</definedName>
    <definedName name="GINECOLOGO" localSheetId="1">'[7]bases y prorrateo'!$F$76</definedName>
    <definedName name="GINECOLOGO" localSheetId="0">'[7]bases y prorrateo'!$F$76</definedName>
    <definedName name="GINECOLOGO">'[8]bases y prorrateo'!$F$76</definedName>
    <definedName name="HIGORE" localSheetId="1">#REF!</definedName>
    <definedName name="HIGORE">#REF!</definedName>
    <definedName name="HOJA_DATOS" localSheetId="1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1">#REF!</definedName>
    <definedName name="INPEP101">#REF!</definedName>
    <definedName name="INPEP102" localSheetId="1">#REF!</definedName>
    <definedName name="INPEP102">#REF!</definedName>
    <definedName name="INPEP103" localSheetId="1">#REF!</definedName>
    <definedName name="INPEP103">#REF!</definedName>
    <definedName name="INPEP401" localSheetId="1">#REF!</definedName>
    <definedName name="INPEP401">#REF!</definedName>
    <definedName name="INSA101" localSheetId="1">#REF!</definedName>
    <definedName name="INSA101">#REF!</definedName>
    <definedName name="INSA102" localSheetId="1">#REF!</definedName>
    <definedName name="INSA102">#REF!</definedName>
    <definedName name="INSA103" localSheetId="1">#REF!</definedName>
    <definedName name="INSA103">#REF!</definedName>
    <definedName name="INSA401" localSheetId="1">#REF!</definedName>
    <definedName name="INSA401">#REF!</definedName>
    <definedName name="ISSS101" localSheetId="1">#REF!</definedName>
    <definedName name="ISSS101">#REF!</definedName>
    <definedName name="ISSS102" localSheetId="1">#REF!</definedName>
    <definedName name="ISSS102">#REF!</definedName>
    <definedName name="ISSS103" localSheetId="1">#REF!</definedName>
    <definedName name="ISSS103">#REF!</definedName>
    <definedName name="ISSS401" localSheetId="1">#REF!</definedName>
    <definedName name="ISSS401">#REF!</definedName>
    <definedName name="J">#N/A</definedName>
    <definedName name="L_">#N/A</definedName>
    <definedName name="lentes" localSheetId="1">'[7]bases y prorrateo'!$F$62</definedName>
    <definedName name="lentes" localSheetId="0">'[7]bases y prorrateo'!$F$62</definedName>
    <definedName name="lentes">'[8]bases y prorrateo'!$F$62</definedName>
    <definedName name="MANOLO" localSheetId="1">#REF!</definedName>
    <definedName name="MANOLO">#REF!</definedName>
    <definedName name="masculino" localSheetId="1">'[7]bases y prorrateo'!$F$70</definedName>
    <definedName name="masculino" localSheetId="0">'[7]bases y prorrateo'!$F$70</definedName>
    <definedName name="masculino">'[8]bases y prorrateo'!$F$70</definedName>
    <definedName name="MEDICINA" localSheetId="1">'[7]bases y prorrateo'!$F$72</definedName>
    <definedName name="MEDICINA" localSheetId="0">'[7]bases y prorrateo'!$F$72</definedName>
    <definedName name="MEDICINA">'[8]bases y prorrateo'!$F$72</definedName>
    <definedName name="MEDICO_FSV" localSheetId="1">'[7]bases y prorrateo'!$F$77</definedName>
    <definedName name="MEDICO_FSV" localSheetId="0">'[7]bases y prorrateo'!$F$77</definedName>
    <definedName name="MEDICO_FSV">'[8]bases y prorrateo'!$F$77</definedName>
    <definedName name="MIGUEL1" localSheetId="1">#REF!</definedName>
    <definedName name="MIGUEL1">#REF!</definedName>
    <definedName name="ODONTOL_AGEN" localSheetId="1">'[7]bases y prorrateo'!$F$80</definedName>
    <definedName name="ODONTOL_AGEN" localSheetId="0">'[7]bases y prorrateo'!$F$80</definedName>
    <definedName name="ODONTOL_AGEN">'[8]bases y prorrateo'!$F$80</definedName>
    <definedName name="ODONTOL_SS" localSheetId="1">'[7]bases y prorrateo'!$F$79</definedName>
    <definedName name="ODONTOL_SS" localSheetId="0">'[7]bases y prorrateo'!$F$79</definedName>
    <definedName name="ODONTOL_SS">'[8]bases y prorrateo'!$F$79</definedName>
    <definedName name="OFTALMOLOGO" localSheetId="1">'[7]bases y prorrateo'!$F$75</definedName>
    <definedName name="OFTALMOLOGO" localSheetId="0">'[7]bases y prorrateo'!$F$75</definedName>
    <definedName name="OFTALMOLOGO">'[8]bases y prorrateo'!$F$75</definedName>
    <definedName name="OPERATIVO_ACTUAL" localSheetId="1">#REF!</definedName>
    <definedName name="OPERATIVO_ACTUAL">#REF!</definedName>
    <definedName name="OPERATIVO_PROYECTADO" localSheetId="1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 localSheetId="1">'[11]bases y prorrateo'!$F$83</definedName>
    <definedName name="PELOTAS_OTROS" localSheetId="0">'[11]bases y prorrateo'!$F$83</definedName>
    <definedName name="PELOTAS_OTROS">'[12]bases y prorrateo'!$F$83</definedName>
    <definedName name="PRESTAMOS" localSheetId="1">'[7]bases y prorrateo'!$F$82</definedName>
    <definedName name="PRESTAMOS" localSheetId="0">'[7]bases y prorrateo'!$F$82</definedName>
    <definedName name="PRESTAMOS">'[8]bases y prorrateo'!$F$82</definedName>
    <definedName name="PROMEDIO" localSheetId="1">#REF!</definedName>
    <definedName name="PROMEDIO">#REF!</definedName>
    <definedName name="PROYECCION_EXTRAS">[3]HE!$C$2</definedName>
    <definedName name="RENUNCIA" localSheetId="1">#REF!</definedName>
    <definedName name="RENUNCIA">#REF!</definedName>
    <definedName name="ropa" localSheetId="1">'[7]bases y prorrateo'!$F$64</definedName>
    <definedName name="ropa" localSheetId="0">'[7]bases y prorrateo'!$F$64</definedName>
    <definedName name="ropa">'[8]bases y prorrateo'!$F$64</definedName>
    <definedName name="SALARIO" localSheetId="1">[5]cc!#REF!</definedName>
    <definedName name="SALARIO" localSheetId="0">[5]cc!#REF!</definedName>
    <definedName name="SALARIO">[6]cc!#REF!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1">#REF!</definedName>
    <definedName name="salario0101">#REF!</definedName>
    <definedName name="salario0102" localSheetId="1">#REF!</definedName>
    <definedName name="salario0102">#REF!</definedName>
    <definedName name="salario0103" localSheetId="1">#REF!</definedName>
    <definedName name="salario0103">#REF!</definedName>
    <definedName name="salario0401" localSheetId="1">#REF!</definedName>
    <definedName name="salario0401">#REF!</definedName>
    <definedName name="salarios0401" localSheetId="1">#REF!</definedName>
    <definedName name="salarios0401">#REF!</definedName>
    <definedName name="SLARIO" localSheetId="1">[5]cc!#REF!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1">#REF!</definedName>
    <definedName name="sobresueldo0101">#REF!</definedName>
    <definedName name="sobresueldo0102" localSheetId="1">#REF!</definedName>
    <definedName name="sobresueldo0102">#REF!</definedName>
    <definedName name="sobresueldo0103" localSheetId="1">#REF!</definedName>
    <definedName name="sobresueldo0103">#REF!</definedName>
    <definedName name="sobresueldo0401" localSheetId="1">#REF!</definedName>
    <definedName name="sobresueldo0401">#REF!</definedName>
    <definedName name="transporte" localSheetId="1">'[7]bases y prorrateo'!$F$67</definedName>
    <definedName name="transporte" localSheetId="0">'[7]bases y prorrateo'!$F$67</definedName>
    <definedName name="transporte">'[8]bases y prorrateo'!$F$67</definedName>
    <definedName name="ttl_s_datos" localSheetId="1">'[15]DATOS JUNIO'!#REF!</definedName>
    <definedName name="ttl_s_datos" localSheetId="0">'[15]DATOS JUNIO'!#REF!</definedName>
    <definedName name="ttl_s_datos">'[16]DATOS JUNIO'!#REF!</definedName>
    <definedName name="U_DEPORTE" localSheetId="1">'[7]bases y prorrateo'!$F$71</definedName>
    <definedName name="U_DEPORTE" localSheetId="0">'[7]bases y prorrateo'!$F$71</definedName>
    <definedName name="U_DEPORTE">'[8]bases y prorrateo'!$F$71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9" l="1"/>
  <c r="K23" i="9" s="1"/>
  <c r="F21" i="9"/>
  <c r="F23" i="9" s="1"/>
  <c r="F14" i="9"/>
  <c r="K14" i="9"/>
  <c r="K12" i="9"/>
  <c r="F12" i="9"/>
  <c r="F10" i="9"/>
  <c r="K10" i="9"/>
  <c r="F8" i="9"/>
  <c r="K8" i="9"/>
  <c r="F14" i="8"/>
  <c r="F12" i="8"/>
  <c r="F10" i="8"/>
  <c r="F8" i="8"/>
  <c r="K12" i="8"/>
  <c r="K10" i="8"/>
  <c r="K8" i="8"/>
  <c r="K14" i="8"/>
  <c r="F20" i="8"/>
  <c r="K20" i="8"/>
  <c r="F24" i="8"/>
  <c r="K24" i="8"/>
  <c r="K30" i="8"/>
  <c r="F41" i="8"/>
  <c r="F43" i="8" s="1"/>
  <c r="K41" i="8"/>
  <c r="K43" i="8" s="1"/>
  <c r="K16" i="9" l="1"/>
  <c r="F16" i="9"/>
  <c r="K16" i="8"/>
  <c r="F16" i="8"/>
  <c r="F34" i="8"/>
  <c r="K26" i="8"/>
  <c r="F30" i="8"/>
  <c r="K34" i="8"/>
  <c r="K37" i="8" s="1"/>
  <c r="F26" i="8"/>
  <c r="F37" i="8" l="1"/>
</calcChain>
</file>

<file path=xl/sharedStrings.xml><?xml version="1.0" encoding="utf-8"?>
<sst xmlns="http://schemas.openxmlformats.org/spreadsheetml/2006/main" count="132" uniqueCount="38">
  <si>
    <t>FONDO SOCIAL PARA LA VIVIENDA</t>
  </si>
  <si>
    <t>TRANSFERENCIAS AUTORIZADAS POR GERENCIA GENERAL</t>
  </si>
  <si>
    <t>(monto en US$)</t>
  </si>
  <si>
    <t>DISMINUYE</t>
  </si>
  <si>
    <t>0301</t>
  </si>
  <si>
    <t>FINANCIAMIENTO DE SOLUCIONES HABITACIONALES</t>
  </si>
  <si>
    <t>0101</t>
  </si>
  <si>
    <t>ADMINISTRACIÓN Y DIRECCIÓN SUPERIOR</t>
  </si>
  <si>
    <t>TOTALES</t>
  </si>
  <si>
    <t>0102</t>
  </si>
  <si>
    <t>EMISION DE TITULOS VALORES A LARGO PLAZO Y COTIZACIONES</t>
  </si>
  <si>
    <t>0103</t>
  </si>
  <si>
    <t>RECUPERACION DE LA CARTERA HIPOTECARIA</t>
  </si>
  <si>
    <t>0501</t>
  </si>
  <si>
    <t>AUMENTA</t>
  </si>
  <si>
    <t>TRANSFERENCIA PRESUPUESTARIA ENTRE DIFERENTES UNIDADES, LINEAS DE TRABAJO Y ESPECIFICOS</t>
  </si>
  <si>
    <t>BIENES MUEBLES DIVERSOS</t>
  </si>
  <si>
    <t>PERIODO: DICIEMBRE 2022</t>
  </si>
  <si>
    <t>TRANSFERENCIA PRESUPUESTARIA ENTRE LA MISMA UNIDAD, LINEAS DE TRABAJO Y DIFERENTES ESPECIFICOS</t>
  </si>
  <si>
    <t>MINERALES METALICOS Y PRODUCTOS DERIVADOS</t>
  </si>
  <si>
    <t>MOBILIARIOS</t>
  </si>
  <si>
    <t>AL PERSONAL DE SERVICIOS EVENTUALES / INDEMNIZACIONES</t>
  </si>
  <si>
    <t>MATERIALES E INSTRUMENTAL DE LABORATORIOS Y DE USO MEDICO</t>
  </si>
  <si>
    <t>MAQUINARIAS Y EQUIPOS</t>
  </si>
  <si>
    <t>COMPLEMENTOS</t>
  </si>
  <si>
    <t>BENEFICIOS ADICIONALES</t>
  </si>
  <si>
    <t>TRANSFERENCIA PRESUPUESTARIA ENTRE LA MISMA UNIDAD, ESPECIFICOS Y DIFERENTES LINEAS DE TRABAJO</t>
  </si>
  <si>
    <t>COMISIONES Y GASTOS BANCARIOS</t>
  </si>
  <si>
    <t>POR REMUNERACIONES EVENTUALES / PÚBLICAS</t>
  </si>
  <si>
    <t>POR REMUNERACIONES EVENTUALES / PRIVADAS</t>
  </si>
  <si>
    <t>SERVICIOS DE VIGILANCIA</t>
  </si>
  <si>
    <t>TRANSFERENCIA PRESUPUESTARIA ENTRE DIFERENTES UNIDADES, LINEAS DE TRABAJO Y LOS MISMOS ESPECIFICOS</t>
  </si>
  <si>
    <t>SERVICIOS GENERALES Y ARRENDAMIENTOS DIVERSOS</t>
  </si>
  <si>
    <t>VEHICULOS DE TRANSPORTE</t>
  </si>
  <si>
    <t>IGUALDAD SUSTANTIVA Y VIDA LIBRE DE VIOLENCIA CONTRA LAS MUJERES</t>
  </si>
  <si>
    <t>SOBRESUELDOS</t>
  </si>
  <si>
    <t>TRANSFERENCIA PRESUPUESTARIA ENTRE LAS MISMAS UNIDADES, LINEAS DE TRABAJO Y DIFERENTES ESPECIFICOS</t>
  </si>
  <si>
    <t>TRANSFERENCIAS AUTORIZADAS POR PRESIDENCIA Y DIRECCIÓN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</si>
</sst>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49" fontId="6" fillId="2" borderId="1" xfId="2" applyNumberFormat="1" applyFont="1" applyFill="1" applyBorder="1" applyAlignment="1">
      <alignment horizontal="left" vertical="center" wrapText="1"/>
    </xf>
    <xf numFmtId="0" fontId="4" fillId="0" borderId="0" xfId="0" applyFont="1"/>
    <xf numFmtId="44" fontId="4" fillId="0" borderId="0" xfId="0" applyNumberFormat="1" applyFont="1"/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6" xfId="0" applyFont="1" applyBorder="1"/>
    <xf numFmtId="0" fontId="5" fillId="0" borderId="5" xfId="0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0" fontId="4" fillId="0" borderId="0" xfId="0" applyFont="1" applyAlignment="1">
      <alignment vertical="center"/>
    </xf>
    <xf numFmtId="0" fontId="9" fillId="3" borderId="0" xfId="0" applyFont="1" applyFill="1" applyAlignment="1">
      <alignment horizontal="justify" vertical="center" wrapText="1"/>
    </xf>
    <xf numFmtId="0" fontId="9" fillId="3" borderId="10" xfId="0" applyFont="1" applyFill="1" applyBorder="1" applyAlignment="1">
      <alignment horizontal="left" vertical="center" wrapText="1"/>
    </xf>
    <xf numFmtId="49" fontId="6" fillId="2" borderId="1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9" fontId="6" fillId="2" borderId="0" xfId="2" applyNumberFormat="1" applyFont="1" applyFill="1" applyAlignment="1">
      <alignment horizontal="left" vertical="center" wrapText="1"/>
    </xf>
    <xf numFmtId="164" fontId="10" fillId="3" borderId="9" xfId="0" applyNumberFormat="1" applyFont="1" applyFill="1" applyBorder="1" applyAlignment="1">
      <alignment horizontal="left" vertical="center" wrapText="1"/>
    </xf>
    <xf numFmtId="2" fontId="6" fillId="2" borderId="11" xfId="2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6" fillId="0" borderId="3" xfId="1" applyFont="1" applyBorder="1" applyAlignment="1">
      <alignment vertical="center"/>
    </xf>
    <xf numFmtId="164" fontId="6" fillId="0" borderId="8" xfId="1" applyFont="1" applyBorder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164" fontId="9" fillId="3" borderId="9" xfId="1" applyFont="1" applyFill="1" applyBorder="1" applyAlignment="1">
      <alignment horizontal="left" vertical="center" wrapText="1"/>
    </xf>
    <xf numFmtId="164" fontId="9" fillId="3" borderId="9" xfId="1" applyFont="1" applyFill="1" applyBorder="1" applyAlignment="1">
      <alignment horizontal="justify" vertical="center" wrapText="1"/>
    </xf>
    <xf numFmtId="164" fontId="9" fillId="3" borderId="9" xfId="0" applyNumberFormat="1" applyFont="1" applyFill="1" applyBorder="1" applyAlignment="1">
      <alignment horizontal="left" vertical="center" wrapText="1"/>
    </xf>
    <xf numFmtId="164" fontId="6" fillId="0" borderId="2" xfId="1" applyFont="1" applyBorder="1" applyAlignment="1">
      <alignment vertical="center"/>
    </xf>
    <xf numFmtId="49" fontId="6" fillId="2" borderId="11" xfId="2" applyNumberFormat="1" applyFont="1" applyFill="1" applyBorder="1" applyAlignment="1">
      <alignment horizontal="justify" vertical="center" wrapText="1"/>
    </xf>
    <xf numFmtId="49" fontId="6" fillId="2" borderId="0" xfId="2" applyNumberFormat="1" applyFont="1" applyFill="1" applyAlignment="1">
      <alignment horizontal="justify" vertical="center" wrapText="1"/>
    </xf>
    <xf numFmtId="164" fontId="2" fillId="0" borderId="0" xfId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9" fontId="4" fillId="0" borderId="0" xfId="0" applyNumberFormat="1" applyFont="1"/>
    <xf numFmtId="0" fontId="9" fillId="3" borderId="10" xfId="0" applyFont="1" applyFill="1" applyBorder="1" applyAlignment="1">
      <alignment horizontal="justify" vertical="center" wrapText="1"/>
    </xf>
    <xf numFmtId="164" fontId="10" fillId="3" borderId="9" xfId="1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justify" vertical="center" wrapText="1"/>
    </xf>
    <xf numFmtId="0" fontId="7" fillId="3" borderId="13" xfId="0" applyFont="1" applyFill="1" applyBorder="1" applyAlignment="1">
      <alignment horizontal="justify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justify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</cellXfs>
  <cellStyles count="5">
    <cellStyle name="Moneda" xfId="1" builtinId="4"/>
    <cellStyle name="Moneda 2" xfId="3" xr:uid="{847113EC-9334-47BC-BBD3-3484BE1F8EAC}"/>
    <cellStyle name="Moneda 3" xfId="4" xr:uid="{72119C95-019C-4B75-B1FC-D045C734EE9D}"/>
    <cellStyle name="Normal" xfId="0" builtinId="0"/>
    <cellStyle name="Normal 4" xfId="2" xr:uid="{145877AE-ACF8-42AB-99DB-05E84A38B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opia%20compaq%20c/DISCO%20D%20ANTERIOR/PRESUPUESTO/2002/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200503/AppData/Local/Microsoft/Windows/Temporary%20Internet%20Files/Content.Outlook/LL76B7I3/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S/DISCO%20D%20ANTERIOR/PENSIONES/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ia%20compaq%20c/DISCO%20D%20ANTERIOR/PRESUPUESTO/2002/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pia%20compaq%20c/DISCO%20D%20ANTERIOR/PRESUPUESTO/2003/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S/DISCO%20D%20ANTERIOR/PRESUPUESTO/2006/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E9BE-9DC6-4A75-96E2-B04A9A0C279F}">
  <sheetPr>
    <tabColor rgb="FFFF0000"/>
  </sheetPr>
  <dimension ref="B1:K25"/>
  <sheetViews>
    <sheetView showGridLines="0" tabSelected="1" zoomScale="70" zoomScaleNormal="70" workbookViewId="0">
      <selection activeCell="H12" sqref="H12:J12"/>
    </sheetView>
  </sheetViews>
  <sheetFormatPr baseColWidth="10" defaultColWidth="11.42578125" defaultRowHeight="18" x14ac:dyDescent="0.25"/>
  <cols>
    <col min="1" max="1" width="2" style="4" customWidth="1"/>
    <col min="2" max="2" width="8.42578125" style="4" customWidth="1"/>
    <col min="3" max="3" width="10" style="4" customWidth="1"/>
    <col min="4" max="4" width="55.7109375" style="4" customWidth="1"/>
    <col min="5" max="5" width="19.140625" style="4" customWidth="1"/>
    <col min="6" max="6" width="22.7109375" style="4" customWidth="1"/>
    <col min="7" max="7" width="8.42578125" style="4" customWidth="1"/>
    <col min="8" max="8" width="10" style="4" customWidth="1"/>
    <col min="9" max="9" width="61" style="4" customWidth="1"/>
    <col min="10" max="10" width="18.140625" style="4" customWidth="1"/>
    <col min="11" max="11" width="20.7109375" style="4" customWidth="1"/>
    <col min="12" max="12" width="1" style="4" customWidth="1"/>
    <col min="13" max="13" width="15.7109375" style="4" customWidth="1"/>
    <col min="14" max="16384" width="11.42578125" style="4"/>
  </cols>
  <sheetData>
    <row r="1" spans="2:11" x14ac:dyDescent="0.25">
      <c r="B1" s="1" t="s">
        <v>0</v>
      </c>
    </row>
    <row r="2" spans="2:11" x14ac:dyDescent="0.25">
      <c r="B2" s="1" t="s">
        <v>37</v>
      </c>
    </row>
    <row r="3" spans="2:11" x14ac:dyDescent="0.25">
      <c r="B3" s="1" t="s">
        <v>17</v>
      </c>
    </row>
    <row r="4" spans="2:11" x14ac:dyDescent="0.25">
      <c r="B4" s="2" t="s">
        <v>2</v>
      </c>
    </row>
    <row r="5" spans="2:11" ht="30" customHeight="1" x14ac:dyDescent="0.25">
      <c r="B5" s="20"/>
      <c r="C5" s="32"/>
      <c r="D5" s="31"/>
      <c r="E5" s="31"/>
      <c r="F5" s="30"/>
      <c r="I5" s="31"/>
      <c r="J5" s="31"/>
      <c r="K5" s="30"/>
    </row>
    <row r="6" spans="2:11" ht="30" customHeight="1" thickBot="1" x14ac:dyDescent="0.3">
      <c r="B6" s="20" t="s">
        <v>36</v>
      </c>
      <c r="C6" s="16"/>
    </row>
    <row r="7" spans="2:11" ht="31.5" customHeight="1" thickBot="1" x14ac:dyDescent="0.3">
      <c r="B7" s="35" t="s">
        <v>14</v>
      </c>
      <c r="C7" s="36"/>
      <c r="D7" s="36"/>
      <c r="E7" s="36"/>
      <c r="F7" s="37"/>
      <c r="G7" s="35" t="s">
        <v>3</v>
      </c>
      <c r="H7" s="36"/>
      <c r="I7" s="36"/>
      <c r="J7" s="36"/>
      <c r="K7" s="37"/>
    </row>
    <row r="8" spans="2:11" ht="49.5" customHeight="1" x14ac:dyDescent="0.25">
      <c r="B8" s="15" t="s">
        <v>6</v>
      </c>
      <c r="C8" s="38" t="s">
        <v>7</v>
      </c>
      <c r="D8" s="39"/>
      <c r="E8" s="40"/>
      <c r="F8" s="22">
        <f>SUM(E9)</f>
        <v>51000</v>
      </c>
      <c r="G8" s="15" t="s">
        <v>6</v>
      </c>
      <c r="H8" s="41" t="s">
        <v>7</v>
      </c>
      <c r="I8" s="42"/>
      <c r="J8" s="43"/>
      <c r="K8" s="22">
        <f>SUM(J9)</f>
        <v>51000</v>
      </c>
    </row>
    <row r="9" spans="2:11" ht="49.5" customHeight="1" x14ac:dyDescent="0.25">
      <c r="B9" s="15"/>
      <c r="C9" s="33">
        <v>51702</v>
      </c>
      <c r="D9" s="13" t="s">
        <v>21</v>
      </c>
      <c r="E9" s="34">
        <v>51000</v>
      </c>
      <c r="F9" s="22"/>
      <c r="G9" s="15"/>
      <c r="H9" s="33">
        <v>51207</v>
      </c>
      <c r="I9" s="13" t="s">
        <v>25</v>
      </c>
      <c r="J9" s="34">
        <v>51000</v>
      </c>
      <c r="K9" s="22"/>
    </row>
    <row r="10" spans="2:11" ht="49.5" customHeight="1" x14ac:dyDescent="0.25">
      <c r="B10" s="15" t="s">
        <v>9</v>
      </c>
      <c r="C10" s="44" t="s">
        <v>10</v>
      </c>
      <c r="D10" s="45"/>
      <c r="E10" s="46"/>
      <c r="F10" s="22">
        <f>SUM(E11)</f>
        <v>3100</v>
      </c>
      <c r="G10" s="15" t="s">
        <v>9</v>
      </c>
      <c r="H10" s="44" t="s">
        <v>10</v>
      </c>
      <c r="I10" s="45"/>
      <c r="J10" s="46"/>
      <c r="K10" s="22">
        <f>SUM(J11)</f>
        <v>3100</v>
      </c>
    </row>
    <row r="11" spans="2:11" ht="49.5" customHeight="1" x14ac:dyDescent="0.25">
      <c r="B11" s="15"/>
      <c r="C11" s="33">
        <v>51702</v>
      </c>
      <c r="D11" s="13" t="s">
        <v>21</v>
      </c>
      <c r="E11" s="34">
        <v>3100</v>
      </c>
      <c r="F11" s="22"/>
      <c r="G11" s="15"/>
      <c r="H11" s="33">
        <v>51207</v>
      </c>
      <c r="I11" s="13" t="s">
        <v>25</v>
      </c>
      <c r="J11" s="34">
        <v>3100</v>
      </c>
      <c r="K11" s="22"/>
    </row>
    <row r="12" spans="2:11" ht="49.5" customHeight="1" x14ac:dyDescent="0.25">
      <c r="B12" s="15" t="s">
        <v>11</v>
      </c>
      <c r="C12" s="44" t="s">
        <v>12</v>
      </c>
      <c r="D12" s="45"/>
      <c r="E12" s="46"/>
      <c r="F12" s="22">
        <f>SUM(E13)</f>
        <v>2000</v>
      </c>
      <c r="G12" s="19" t="s">
        <v>11</v>
      </c>
      <c r="H12" s="44" t="s">
        <v>12</v>
      </c>
      <c r="I12" s="45"/>
      <c r="J12" s="46"/>
      <c r="K12" s="22">
        <f>SUM(J13)</f>
        <v>2000</v>
      </c>
    </row>
    <row r="13" spans="2:11" ht="49.5" customHeight="1" x14ac:dyDescent="0.25">
      <c r="B13" s="15"/>
      <c r="C13" s="33">
        <v>51702</v>
      </c>
      <c r="D13" s="13" t="s">
        <v>21</v>
      </c>
      <c r="E13" s="34">
        <v>2000</v>
      </c>
      <c r="F13" s="22"/>
      <c r="G13" s="15"/>
      <c r="H13" s="33">
        <v>51207</v>
      </c>
      <c r="I13" s="13" t="s">
        <v>25</v>
      </c>
      <c r="J13" s="34">
        <v>2000</v>
      </c>
      <c r="K13" s="22"/>
    </row>
    <row r="14" spans="2:11" ht="49.5" customHeight="1" x14ac:dyDescent="0.25">
      <c r="B14" s="15" t="s">
        <v>4</v>
      </c>
      <c r="C14" s="44" t="s">
        <v>5</v>
      </c>
      <c r="D14" s="45"/>
      <c r="E14" s="46"/>
      <c r="F14" s="22">
        <f>SUM(E15)</f>
        <v>43900</v>
      </c>
      <c r="G14" s="15" t="s">
        <v>4</v>
      </c>
      <c r="H14" s="44" t="s">
        <v>5</v>
      </c>
      <c r="I14" s="45"/>
      <c r="J14" s="46"/>
      <c r="K14" s="22">
        <f>SUM(J15)</f>
        <v>43900</v>
      </c>
    </row>
    <row r="15" spans="2:11" ht="68.25" customHeight="1" thickBot="1" x14ac:dyDescent="0.3">
      <c r="B15" s="15"/>
      <c r="C15" s="14">
        <v>51702</v>
      </c>
      <c r="D15" s="13" t="s">
        <v>21</v>
      </c>
      <c r="E15" s="18">
        <v>43900</v>
      </c>
      <c r="F15" s="22"/>
      <c r="G15" s="15"/>
      <c r="H15" s="14">
        <v>51207</v>
      </c>
      <c r="I15" s="13" t="s">
        <v>25</v>
      </c>
      <c r="J15" s="18">
        <v>43900</v>
      </c>
      <c r="K15" s="22"/>
    </row>
    <row r="16" spans="2:11" ht="33.75" customHeight="1" thickBot="1" x14ac:dyDescent="0.35">
      <c r="B16" s="11"/>
      <c r="C16" s="10"/>
      <c r="D16" s="7" t="s">
        <v>8</v>
      </c>
      <c r="E16" s="6"/>
      <c r="F16" s="21">
        <f>SUM(F8:F15)</f>
        <v>100000</v>
      </c>
      <c r="G16" s="9"/>
      <c r="H16" s="8"/>
      <c r="I16" s="7" t="s">
        <v>8</v>
      </c>
      <c r="J16" s="6"/>
      <c r="K16" s="21">
        <f>SUM(K8:K15)</f>
        <v>100000</v>
      </c>
    </row>
    <row r="19" spans="2:11" ht="30" customHeight="1" thickBot="1" x14ac:dyDescent="0.3">
      <c r="B19" s="20" t="s">
        <v>31</v>
      </c>
      <c r="C19" s="16"/>
    </row>
    <row r="20" spans="2:11" ht="33" customHeight="1" thickBot="1" x14ac:dyDescent="0.3">
      <c r="B20" s="35" t="s">
        <v>14</v>
      </c>
      <c r="C20" s="36"/>
      <c r="D20" s="36"/>
      <c r="E20" s="36"/>
      <c r="F20" s="37"/>
      <c r="G20" s="35" t="s">
        <v>3</v>
      </c>
      <c r="H20" s="36"/>
      <c r="I20" s="36"/>
      <c r="J20" s="36"/>
      <c r="K20" s="37"/>
    </row>
    <row r="21" spans="2:11" ht="49.5" customHeight="1" x14ac:dyDescent="0.25">
      <c r="B21" s="15" t="s">
        <v>4</v>
      </c>
      <c r="C21" s="38" t="s">
        <v>5</v>
      </c>
      <c r="D21" s="39"/>
      <c r="E21" s="40"/>
      <c r="F21" s="22">
        <f>SUM(E22:E22)</f>
        <v>100000</v>
      </c>
      <c r="G21" s="15" t="s">
        <v>6</v>
      </c>
      <c r="H21" s="41" t="s">
        <v>7</v>
      </c>
      <c r="I21" s="42"/>
      <c r="J21" s="43"/>
      <c r="K21" s="22">
        <f>SUM(J22:J22)</f>
        <v>100000</v>
      </c>
    </row>
    <row r="22" spans="2:11" ht="49.5" customHeight="1" thickBot="1" x14ac:dyDescent="0.3">
      <c r="B22" s="15"/>
      <c r="C22" s="14">
        <v>54399</v>
      </c>
      <c r="D22" s="13" t="s">
        <v>32</v>
      </c>
      <c r="E22" s="18">
        <v>100000</v>
      </c>
      <c r="F22" s="22"/>
      <c r="G22" s="15"/>
      <c r="H22" s="14">
        <v>54399</v>
      </c>
      <c r="I22" s="13" t="s">
        <v>32</v>
      </c>
      <c r="J22" s="18">
        <v>100000</v>
      </c>
      <c r="K22" s="22"/>
    </row>
    <row r="23" spans="2:11" ht="34.5" customHeight="1" thickBot="1" x14ac:dyDescent="0.35">
      <c r="B23" s="11"/>
      <c r="C23" s="10"/>
      <c r="D23" s="7" t="s">
        <v>8</v>
      </c>
      <c r="E23" s="6"/>
      <c r="F23" s="21">
        <f>SUM(F21:F22)</f>
        <v>100000</v>
      </c>
      <c r="G23" s="9"/>
      <c r="H23" s="8"/>
      <c r="I23" s="7" t="s">
        <v>8</v>
      </c>
      <c r="J23" s="6"/>
      <c r="K23" s="21">
        <f>SUM(K21:K22)</f>
        <v>100000</v>
      </c>
    </row>
    <row r="25" spans="2:11" x14ac:dyDescent="0.25">
      <c r="F25" s="5"/>
    </row>
  </sheetData>
  <mergeCells count="14">
    <mergeCell ref="B7:F7"/>
    <mergeCell ref="G7:K7"/>
    <mergeCell ref="C8:E8"/>
    <mergeCell ref="H8:J8"/>
    <mergeCell ref="C10:E10"/>
    <mergeCell ref="H10:J10"/>
    <mergeCell ref="B20:F20"/>
    <mergeCell ref="G20:K20"/>
    <mergeCell ref="C21:E21"/>
    <mergeCell ref="H21:J21"/>
    <mergeCell ref="C12:E12"/>
    <mergeCell ref="H12:J12"/>
    <mergeCell ref="C14:E14"/>
    <mergeCell ref="H14:J14"/>
  </mergeCells>
  <pageMargins left="0.43307086614173229" right="0.35433070866141736" top="0.39370078740157483" bottom="0.35433070866141736" header="0.31496062992125984" footer="0.31496062992125984"/>
  <pageSetup scale="55" orientation="landscape" r:id="rId1"/>
  <ignoredErrors>
    <ignoredError sqref="B8:E15 G8:J15 B21 G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C8AB-3D35-493E-AB36-0DE4DC81B7FB}">
  <sheetPr>
    <tabColor rgb="FF0070C0"/>
  </sheetPr>
  <dimension ref="B1:K43"/>
  <sheetViews>
    <sheetView showGridLines="0" zoomScale="70" zoomScaleNormal="70" workbookViewId="0">
      <selection activeCell="M40" sqref="M40"/>
    </sheetView>
  </sheetViews>
  <sheetFormatPr baseColWidth="10" defaultColWidth="11.42578125" defaultRowHeight="18" x14ac:dyDescent="0.25"/>
  <cols>
    <col min="1" max="1" width="2" style="4" customWidth="1"/>
    <col min="2" max="2" width="8.42578125" style="4" customWidth="1"/>
    <col min="3" max="3" width="10" style="4" customWidth="1"/>
    <col min="4" max="4" width="55.7109375" style="4" customWidth="1"/>
    <col min="5" max="5" width="16.5703125" style="4" customWidth="1"/>
    <col min="6" max="6" width="19.5703125" style="4" bestFit="1" customWidth="1"/>
    <col min="7" max="7" width="8.42578125" style="4" customWidth="1"/>
    <col min="8" max="8" width="10" style="4" customWidth="1"/>
    <col min="9" max="9" width="61" style="4" customWidth="1"/>
    <col min="10" max="10" width="18.140625" style="4" customWidth="1"/>
    <col min="11" max="11" width="19" style="4" customWidth="1"/>
    <col min="12" max="12" width="1" style="4" customWidth="1"/>
    <col min="13" max="13" width="15.7109375" style="4" customWidth="1"/>
    <col min="14" max="16384" width="11.42578125" style="4"/>
  </cols>
  <sheetData>
    <row r="1" spans="2:11" x14ac:dyDescent="0.25">
      <c r="B1" s="1" t="s">
        <v>0</v>
      </c>
    </row>
    <row r="2" spans="2:11" x14ac:dyDescent="0.25">
      <c r="B2" s="1" t="s">
        <v>1</v>
      </c>
    </row>
    <row r="3" spans="2:11" x14ac:dyDescent="0.25">
      <c r="B3" s="1" t="s">
        <v>17</v>
      </c>
    </row>
    <row r="4" spans="2:11" x14ac:dyDescent="0.25">
      <c r="B4" s="2" t="s">
        <v>2</v>
      </c>
    </row>
    <row r="6" spans="2:11" ht="26.25" customHeight="1" thickBot="1" x14ac:dyDescent="0.3">
      <c r="B6" s="20" t="s">
        <v>18</v>
      </c>
      <c r="C6" s="16"/>
    </row>
    <row r="7" spans="2:11" ht="21.95" customHeight="1" thickBot="1" x14ac:dyDescent="0.3">
      <c r="B7" s="35" t="s">
        <v>14</v>
      </c>
      <c r="C7" s="36"/>
      <c r="D7" s="36"/>
      <c r="E7" s="36"/>
      <c r="F7" s="37"/>
      <c r="G7" s="35" t="s">
        <v>3</v>
      </c>
      <c r="H7" s="36"/>
      <c r="I7" s="36"/>
      <c r="J7" s="36"/>
      <c r="K7" s="37"/>
    </row>
    <row r="8" spans="2:11" ht="49.5" customHeight="1" x14ac:dyDescent="0.25">
      <c r="B8" s="15" t="s">
        <v>6</v>
      </c>
      <c r="C8" s="38" t="s">
        <v>7</v>
      </c>
      <c r="D8" s="39"/>
      <c r="E8" s="40"/>
      <c r="F8" s="22">
        <f>SUM(E9:E9)</f>
        <v>6100</v>
      </c>
      <c r="G8" s="15" t="s">
        <v>6</v>
      </c>
      <c r="H8" s="41" t="s">
        <v>7</v>
      </c>
      <c r="I8" s="42"/>
      <c r="J8" s="43"/>
      <c r="K8" s="22">
        <f>SUM(J9)</f>
        <v>6100</v>
      </c>
    </row>
    <row r="9" spans="2:11" ht="39.950000000000003" customHeight="1" x14ac:dyDescent="0.25">
      <c r="B9" s="15"/>
      <c r="C9" s="14">
        <v>54112</v>
      </c>
      <c r="D9" s="23" t="s">
        <v>19</v>
      </c>
      <c r="E9" s="18">
        <v>6100</v>
      </c>
      <c r="F9" s="22"/>
      <c r="G9" s="15"/>
      <c r="H9" s="14">
        <v>54113</v>
      </c>
      <c r="I9" s="13" t="s">
        <v>22</v>
      </c>
      <c r="J9" s="18">
        <v>6100</v>
      </c>
      <c r="K9" s="22"/>
    </row>
    <row r="10" spans="2:11" ht="37.5" customHeight="1" x14ac:dyDescent="0.25">
      <c r="B10" s="15" t="s">
        <v>6</v>
      </c>
      <c r="C10" s="44" t="s">
        <v>7</v>
      </c>
      <c r="D10" s="45"/>
      <c r="E10" s="46"/>
      <c r="F10" s="22">
        <f>SUM(E11:E11)</f>
        <v>3000</v>
      </c>
      <c r="G10" s="17" t="s">
        <v>6</v>
      </c>
      <c r="H10" s="47" t="s">
        <v>7</v>
      </c>
      <c r="I10" s="48"/>
      <c r="J10" s="49"/>
      <c r="K10" s="22">
        <f>SUM(J11)</f>
        <v>3000</v>
      </c>
    </row>
    <row r="11" spans="2:11" ht="24.95" customHeight="1" x14ac:dyDescent="0.25">
      <c r="B11" s="15"/>
      <c r="C11" s="14">
        <v>61101</v>
      </c>
      <c r="D11" s="23" t="s">
        <v>20</v>
      </c>
      <c r="E11" s="18">
        <v>3000</v>
      </c>
      <c r="F11" s="22"/>
      <c r="G11" s="17"/>
      <c r="H11" s="14">
        <v>61102</v>
      </c>
      <c r="I11" s="13" t="s">
        <v>23</v>
      </c>
      <c r="J11" s="18">
        <v>3000</v>
      </c>
      <c r="K11" s="22"/>
    </row>
    <row r="12" spans="2:11" ht="43.5" customHeight="1" x14ac:dyDescent="0.25">
      <c r="B12" s="15" t="s">
        <v>11</v>
      </c>
      <c r="C12" s="44" t="s">
        <v>12</v>
      </c>
      <c r="D12" s="45"/>
      <c r="E12" s="18"/>
      <c r="F12" s="22">
        <f>SUM(E13:E13)</f>
        <v>900</v>
      </c>
      <c r="G12" s="29" t="s">
        <v>11</v>
      </c>
      <c r="H12" s="44" t="s">
        <v>12</v>
      </c>
      <c r="I12" s="45"/>
      <c r="J12" s="18"/>
      <c r="K12" s="22">
        <f>SUM(J13)</f>
        <v>900</v>
      </c>
    </row>
    <row r="13" spans="2:11" ht="35.25" customHeight="1" x14ac:dyDescent="0.25">
      <c r="B13" s="15"/>
      <c r="C13" s="14">
        <v>51702</v>
      </c>
      <c r="D13" s="13" t="s">
        <v>21</v>
      </c>
      <c r="E13" s="18">
        <v>900</v>
      </c>
      <c r="F13" s="22"/>
      <c r="G13" s="17"/>
      <c r="H13" s="14">
        <v>51206</v>
      </c>
      <c r="I13" s="13" t="s">
        <v>24</v>
      </c>
      <c r="J13" s="18">
        <v>900</v>
      </c>
      <c r="K13" s="22"/>
    </row>
    <row r="14" spans="2:11" ht="47.25" customHeight="1" x14ac:dyDescent="0.25">
      <c r="B14" s="15" t="s">
        <v>4</v>
      </c>
      <c r="C14" s="44" t="s">
        <v>5</v>
      </c>
      <c r="D14" s="45"/>
      <c r="E14" s="18"/>
      <c r="F14" s="22">
        <f>SUM(E15:E15)</f>
        <v>11510</v>
      </c>
      <c r="G14" s="17" t="s">
        <v>4</v>
      </c>
      <c r="H14" s="44" t="s">
        <v>5</v>
      </c>
      <c r="I14" s="45"/>
      <c r="J14" s="18"/>
      <c r="K14" s="22">
        <f>SUM(J15)</f>
        <v>11510</v>
      </c>
    </row>
    <row r="15" spans="2:11" ht="45" customHeight="1" thickBot="1" x14ac:dyDescent="0.3">
      <c r="B15" s="15"/>
      <c r="C15" s="14">
        <v>51702</v>
      </c>
      <c r="D15" s="13" t="s">
        <v>21</v>
      </c>
      <c r="E15" s="18">
        <v>11510</v>
      </c>
      <c r="F15" s="22"/>
      <c r="G15" s="17"/>
      <c r="H15" s="14">
        <v>51207</v>
      </c>
      <c r="I15" s="13" t="s">
        <v>25</v>
      </c>
      <c r="J15" s="18">
        <v>11510</v>
      </c>
      <c r="K15" s="22"/>
    </row>
    <row r="16" spans="2:11" ht="21.95" customHeight="1" thickBot="1" x14ac:dyDescent="0.35">
      <c r="B16" s="11"/>
      <c r="C16" s="10"/>
      <c r="D16" s="7" t="s">
        <v>8</v>
      </c>
      <c r="E16" s="6"/>
      <c r="F16" s="21">
        <f>SUM(F8:F15)</f>
        <v>21510</v>
      </c>
      <c r="G16" s="9"/>
      <c r="H16" s="8"/>
      <c r="I16" s="7" t="s">
        <v>8</v>
      </c>
      <c r="J16" s="6"/>
      <c r="K16" s="21">
        <f>SUM(K8:K15)</f>
        <v>21510</v>
      </c>
    </row>
    <row r="18" spans="2:11" ht="21" thickBot="1" x14ac:dyDescent="0.3">
      <c r="B18" s="20" t="s">
        <v>26</v>
      </c>
      <c r="C18" s="16"/>
    </row>
    <row r="19" spans="2:11" ht="21.95" customHeight="1" thickBot="1" x14ac:dyDescent="0.3">
      <c r="B19" s="35" t="s">
        <v>14</v>
      </c>
      <c r="C19" s="36"/>
      <c r="D19" s="36"/>
      <c r="E19" s="36"/>
      <c r="F19" s="37"/>
      <c r="G19" s="35" t="s">
        <v>3</v>
      </c>
      <c r="H19" s="36"/>
      <c r="I19" s="36"/>
      <c r="J19" s="36"/>
      <c r="K19" s="37"/>
    </row>
    <row r="20" spans="2:11" ht="39.950000000000003" customHeight="1" x14ac:dyDescent="0.25">
      <c r="B20" s="15" t="s">
        <v>9</v>
      </c>
      <c r="C20" s="41" t="s">
        <v>10</v>
      </c>
      <c r="D20" s="42"/>
      <c r="E20" s="43"/>
      <c r="F20" s="22">
        <f>SUM(E21:E23)</f>
        <v>935</v>
      </c>
      <c r="G20" s="15" t="s">
        <v>6</v>
      </c>
      <c r="H20" s="41" t="s">
        <v>7</v>
      </c>
      <c r="I20" s="42"/>
      <c r="J20" s="43"/>
      <c r="K20" s="22">
        <f>SUM(J21:J23)</f>
        <v>935</v>
      </c>
    </row>
    <row r="21" spans="2:11" ht="30" customHeight="1" x14ac:dyDescent="0.25">
      <c r="B21" s="15"/>
      <c r="C21" s="14">
        <v>55603</v>
      </c>
      <c r="D21" s="13" t="s">
        <v>27</v>
      </c>
      <c r="E21" s="26">
        <v>400</v>
      </c>
      <c r="F21" s="22"/>
      <c r="G21" s="15"/>
      <c r="H21" s="14">
        <v>55603</v>
      </c>
      <c r="I21" s="13" t="s">
        <v>27</v>
      </c>
      <c r="J21" s="26">
        <v>400</v>
      </c>
      <c r="K21" s="22"/>
    </row>
    <row r="22" spans="2:11" ht="44.25" customHeight="1" x14ac:dyDescent="0.25">
      <c r="B22" s="15"/>
      <c r="C22" s="14">
        <v>51402</v>
      </c>
      <c r="D22" s="23" t="s">
        <v>28</v>
      </c>
      <c r="E22" s="26">
        <v>265</v>
      </c>
      <c r="F22" s="22"/>
      <c r="G22" s="15"/>
      <c r="H22" s="14">
        <v>51402</v>
      </c>
      <c r="I22" s="13" t="s">
        <v>28</v>
      </c>
      <c r="J22" s="26">
        <v>265</v>
      </c>
      <c r="K22" s="22"/>
    </row>
    <row r="23" spans="2:11" ht="43.5" customHeight="1" x14ac:dyDescent="0.25">
      <c r="B23" s="15"/>
      <c r="C23" s="14">
        <v>51502</v>
      </c>
      <c r="D23" s="23" t="s">
        <v>29</v>
      </c>
      <c r="E23" s="18">
        <v>270</v>
      </c>
      <c r="F23" s="22"/>
      <c r="G23" s="15"/>
      <c r="H23" s="14">
        <v>51502</v>
      </c>
      <c r="I23" s="13" t="s">
        <v>29</v>
      </c>
      <c r="J23" s="18">
        <v>270</v>
      </c>
      <c r="K23" s="22"/>
    </row>
    <row r="24" spans="2:11" ht="44.25" customHeight="1" x14ac:dyDescent="0.25">
      <c r="B24" s="28" t="s">
        <v>11</v>
      </c>
      <c r="C24" s="47" t="s">
        <v>12</v>
      </c>
      <c r="D24" s="48"/>
      <c r="E24" s="49"/>
      <c r="F24" s="22">
        <f>SUM(E25:E25)</f>
        <v>200</v>
      </c>
      <c r="G24" s="15" t="s">
        <v>6</v>
      </c>
      <c r="H24" s="47" t="s">
        <v>7</v>
      </c>
      <c r="I24" s="48"/>
      <c r="J24" s="49"/>
      <c r="K24" s="22">
        <f>SUM(J25:J25)</f>
        <v>200</v>
      </c>
    </row>
    <row r="25" spans="2:11" ht="24.95" customHeight="1" thickBot="1" x14ac:dyDescent="0.3">
      <c r="B25" s="15"/>
      <c r="C25" s="14">
        <v>54306</v>
      </c>
      <c r="D25" s="13" t="s">
        <v>30</v>
      </c>
      <c r="E25" s="18">
        <v>200</v>
      </c>
      <c r="F25" s="22"/>
      <c r="G25" s="15"/>
      <c r="H25" s="14">
        <v>54306</v>
      </c>
      <c r="I25" s="13" t="s">
        <v>30</v>
      </c>
      <c r="J25" s="18">
        <v>200</v>
      </c>
      <c r="K25" s="22"/>
    </row>
    <row r="26" spans="2:11" ht="21.95" customHeight="1" thickBot="1" x14ac:dyDescent="0.35">
      <c r="B26" s="11"/>
      <c r="C26" s="10"/>
      <c r="D26" s="7" t="s">
        <v>8</v>
      </c>
      <c r="E26" s="6"/>
      <c r="F26" s="21">
        <f>SUM(F20:F25)</f>
        <v>1135</v>
      </c>
      <c r="G26" s="9"/>
      <c r="H26" s="8"/>
      <c r="I26" s="7" t="s">
        <v>8</v>
      </c>
      <c r="J26" s="6"/>
      <c r="K26" s="21">
        <f>SUM(K20:K25)</f>
        <v>1135</v>
      </c>
    </row>
    <row r="28" spans="2:11" ht="21" thickBot="1" x14ac:dyDescent="0.3">
      <c r="B28" s="20" t="s">
        <v>31</v>
      </c>
      <c r="C28" s="16"/>
    </row>
    <row r="29" spans="2:11" ht="21.95" customHeight="1" thickBot="1" x14ac:dyDescent="0.3">
      <c r="B29" s="35" t="s">
        <v>14</v>
      </c>
      <c r="C29" s="36"/>
      <c r="D29" s="36"/>
      <c r="E29" s="36"/>
      <c r="F29" s="37"/>
      <c r="G29" s="35" t="s">
        <v>3</v>
      </c>
      <c r="H29" s="36"/>
      <c r="I29" s="36"/>
      <c r="J29" s="36"/>
      <c r="K29" s="37"/>
    </row>
    <row r="30" spans="2:11" ht="39.950000000000003" customHeight="1" x14ac:dyDescent="0.25">
      <c r="B30" s="15" t="s">
        <v>4</v>
      </c>
      <c r="C30" s="38" t="s">
        <v>5</v>
      </c>
      <c r="D30" s="39"/>
      <c r="E30" s="40"/>
      <c r="F30" s="22">
        <f>SUM(E31:E33)</f>
        <v>8750</v>
      </c>
      <c r="G30" s="15" t="s">
        <v>6</v>
      </c>
      <c r="H30" s="41" t="s">
        <v>7</v>
      </c>
      <c r="I30" s="42"/>
      <c r="J30" s="43"/>
      <c r="K30" s="22">
        <f>SUM(J31:J33)</f>
        <v>8750</v>
      </c>
    </row>
    <row r="31" spans="2:11" ht="30.75" customHeight="1" x14ac:dyDescent="0.25">
      <c r="B31" s="3"/>
      <c r="C31" s="14">
        <v>51206</v>
      </c>
      <c r="D31" s="12" t="s">
        <v>24</v>
      </c>
      <c r="E31" s="26">
        <v>750</v>
      </c>
      <c r="F31" s="12"/>
      <c r="G31" s="3"/>
      <c r="H31" s="14">
        <v>51206</v>
      </c>
      <c r="I31" s="12" t="s">
        <v>24</v>
      </c>
      <c r="J31" s="12">
        <v>750</v>
      </c>
      <c r="K31" s="27"/>
    </row>
    <row r="32" spans="2:11" ht="50.25" customHeight="1" x14ac:dyDescent="0.25">
      <c r="B32" s="15"/>
      <c r="C32" s="14">
        <v>54399</v>
      </c>
      <c r="D32" s="13" t="s">
        <v>32</v>
      </c>
      <c r="E32" s="26">
        <v>6000</v>
      </c>
      <c r="F32" s="22"/>
      <c r="G32" s="15"/>
      <c r="H32" s="14">
        <v>54399</v>
      </c>
      <c r="I32" s="13" t="s">
        <v>32</v>
      </c>
      <c r="J32" s="26">
        <v>6000</v>
      </c>
      <c r="K32" s="22"/>
    </row>
    <row r="33" spans="2:11" ht="39.950000000000003" customHeight="1" x14ac:dyDescent="0.25">
      <c r="B33" s="15"/>
      <c r="C33" s="14">
        <v>61105</v>
      </c>
      <c r="D33" s="13" t="s">
        <v>33</v>
      </c>
      <c r="E33" s="18">
        <v>2000</v>
      </c>
      <c r="F33" s="22"/>
      <c r="G33" s="15"/>
      <c r="H33" s="14">
        <v>61105</v>
      </c>
      <c r="I33" s="13" t="s">
        <v>33</v>
      </c>
      <c r="J33" s="18">
        <v>2000</v>
      </c>
      <c r="K33" s="22"/>
    </row>
    <row r="34" spans="2:11" ht="35.25" customHeight="1" x14ac:dyDescent="0.25">
      <c r="B34" s="15" t="s">
        <v>13</v>
      </c>
      <c r="C34" s="44" t="s">
        <v>34</v>
      </c>
      <c r="D34" s="45"/>
      <c r="E34" s="46"/>
      <c r="F34" s="22">
        <f>SUM(E35:E36)</f>
        <v>60</v>
      </c>
      <c r="G34" s="15" t="s">
        <v>6</v>
      </c>
      <c r="H34" s="47" t="s">
        <v>7</v>
      </c>
      <c r="I34" s="48"/>
      <c r="J34" s="49"/>
      <c r="K34" s="22">
        <f>SUM(J35:J36)</f>
        <v>60</v>
      </c>
    </row>
    <row r="35" spans="2:11" ht="39.950000000000003" customHeight="1" x14ac:dyDescent="0.25">
      <c r="B35" s="15"/>
      <c r="C35" s="14">
        <v>51204</v>
      </c>
      <c r="D35" s="13" t="s">
        <v>35</v>
      </c>
      <c r="E35" s="25">
        <v>10</v>
      </c>
      <c r="F35" s="22"/>
      <c r="G35" s="15"/>
      <c r="H35" s="14">
        <v>51204</v>
      </c>
      <c r="I35" s="23" t="s">
        <v>35</v>
      </c>
      <c r="J35" s="24">
        <v>10</v>
      </c>
      <c r="K35" s="22"/>
    </row>
    <row r="36" spans="2:11" ht="24.95" customHeight="1" thickBot="1" x14ac:dyDescent="0.3">
      <c r="B36" s="15"/>
      <c r="C36" s="14">
        <v>54306</v>
      </c>
      <c r="D36" s="13" t="s">
        <v>30</v>
      </c>
      <c r="E36" s="18">
        <v>50</v>
      </c>
      <c r="F36" s="22"/>
      <c r="G36" s="15"/>
      <c r="H36" s="14">
        <v>54306</v>
      </c>
      <c r="I36" s="13" t="s">
        <v>30</v>
      </c>
      <c r="J36" s="18">
        <v>50</v>
      </c>
      <c r="K36" s="22"/>
    </row>
    <row r="37" spans="2:11" ht="21.95" customHeight="1" thickBot="1" x14ac:dyDescent="0.35">
      <c r="B37" s="11"/>
      <c r="C37" s="10"/>
      <c r="D37" s="7" t="s">
        <v>8</v>
      </c>
      <c r="E37" s="6"/>
      <c r="F37" s="21">
        <f>SUM(F30:F36)</f>
        <v>8810</v>
      </c>
      <c r="G37" s="9"/>
      <c r="H37" s="8"/>
      <c r="I37" s="7" t="s">
        <v>8</v>
      </c>
      <c r="J37" s="6"/>
      <c r="K37" s="21">
        <f>SUM(K30:K36)</f>
        <v>8810</v>
      </c>
    </row>
    <row r="39" spans="2:11" ht="21" thickBot="1" x14ac:dyDescent="0.3">
      <c r="B39" s="20" t="s">
        <v>15</v>
      </c>
      <c r="C39" s="16"/>
    </row>
    <row r="40" spans="2:11" ht="21.95" customHeight="1" thickBot="1" x14ac:dyDescent="0.3">
      <c r="B40" s="35" t="s">
        <v>14</v>
      </c>
      <c r="C40" s="36"/>
      <c r="D40" s="36"/>
      <c r="E40" s="36"/>
      <c r="F40" s="37"/>
      <c r="G40" s="35" t="s">
        <v>3</v>
      </c>
      <c r="H40" s="36"/>
      <c r="I40" s="36"/>
      <c r="J40" s="36"/>
      <c r="K40" s="37"/>
    </row>
    <row r="41" spans="2:11" ht="39.950000000000003" customHeight="1" x14ac:dyDescent="0.25">
      <c r="B41" s="15" t="s">
        <v>4</v>
      </c>
      <c r="C41" s="38" t="s">
        <v>5</v>
      </c>
      <c r="D41" s="39"/>
      <c r="E41" s="40"/>
      <c r="F41" s="22">
        <f>SUM(E42:E42)</f>
        <v>1000</v>
      </c>
      <c r="G41" s="15" t="s">
        <v>6</v>
      </c>
      <c r="H41" s="41" t="s">
        <v>7</v>
      </c>
      <c r="I41" s="42"/>
      <c r="J41" s="43"/>
      <c r="K41" s="22">
        <f>SUM(J42:J42)</f>
        <v>1000</v>
      </c>
    </row>
    <row r="42" spans="2:11" ht="24.95" customHeight="1" thickBot="1" x14ac:dyDescent="0.3">
      <c r="B42" s="15"/>
      <c r="C42" s="14">
        <v>61105</v>
      </c>
      <c r="D42" s="13" t="s">
        <v>33</v>
      </c>
      <c r="E42" s="18">
        <v>1000</v>
      </c>
      <c r="F42" s="22"/>
      <c r="G42" s="15"/>
      <c r="H42" s="14">
        <v>61199</v>
      </c>
      <c r="I42" s="13" t="s">
        <v>16</v>
      </c>
      <c r="J42" s="18">
        <v>1000</v>
      </c>
      <c r="K42" s="22"/>
    </row>
    <row r="43" spans="2:11" ht="21.95" customHeight="1" thickBot="1" x14ac:dyDescent="0.35">
      <c r="B43" s="11"/>
      <c r="C43" s="10"/>
      <c r="D43" s="7" t="s">
        <v>8</v>
      </c>
      <c r="E43" s="6"/>
      <c r="F43" s="21">
        <f>SUM(F41:F42)</f>
        <v>1000</v>
      </c>
      <c r="G43" s="9"/>
      <c r="H43" s="8"/>
      <c r="I43" s="7" t="s">
        <v>8</v>
      </c>
      <c r="J43" s="6"/>
      <c r="K43" s="21">
        <f>SUM(K41:K42)</f>
        <v>1000</v>
      </c>
    </row>
  </sheetData>
  <mergeCells count="26">
    <mergeCell ref="C41:E41"/>
    <mergeCell ref="H41:J41"/>
    <mergeCell ref="C30:E30"/>
    <mergeCell ref="H30:J30"/>
    <mergeCell ref="C34:E34"/>
    <mergeCell ref="H34:J34"/>
    <mergeCell ref="B40:F40"/>
    <mergeCell ref="G40:K40"/>
    <mergeCell ref="C20:E20"/>
    <mergeCell ref="H20:J20"/>
    <mergeCell ref="C24:E24"/>
    <mergeCell ref="H24:J24"/>
    <mergeCell ref="B29:F29"/>
    <mergeCell ref="G29:K29"/>
    <mergeCell ref="C12:D12"/>
    <mergeCell ref="H12:I12"/>
    <mergeCell ref="C14:D14"/>
    <mergeCell ref="H14:I14"/>
    <mergeCell ref="B19:F19"/>
    <mergeCell ref="G19:K19"/>
    <mergeCell ref="B7:F7"/>
    <mergeCell ref="G7:K7"/>
    <mergeCell ref="C8:E8"/>
    <mergeCell ref="H8:J8"/>
    <mergeCell ref="C10:E10"/>
    <mergeCell ref="H10:J10"/>
  </mergeCells>
  <pageMargins left="0.51181102362204722" right="0.39370078740157483" top="0.55000000000000004" bottom="0.32" header="0.31496062992125984" footer="0.31496062992125984"/>
  <pageSetup scale="55" orientation="landscape" r:id="rId1"/>
  <rowBreaks count="1" manualBreakCount="1">
    <brk id="26" max="16383" man="1"/>
  </rowBreaks>
  <ignoredErrors>
    <ignoredError sqref="B8:E12 G9:K9 B20:J21 G8:J8 G11:K11 G10:J10 G13:K13 G12:J12 G15:K15 G14:J14 B30:J33 B34:J36 B41:E42 G41:J42 B14:E15 B13:C13 E13 B23:J25 B22:C22 E22:J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RESUMEN-PRESIDENCIA Y DIREC.EJE</vt:lpstr>
      <vt:lpstr>RESUMEN GERENCIA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2023-01-18T22:01:53Z</cp:lastPrinted>
  <dcterms:created xsi:type="dcterms:W3CDTF">2022-12-06T17:40:25Z</dcterms:created>
  <dcterms:modified xsi:type="dcterms:W3CDTF">2023-01-18T22:19:36Z</dcterms:modified>
</cp:coreProperties>
</file>