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.4° TRIMESTRE 2022\11-NOVIEMBRE 2022\"/>
    </mc:Choice>
  </mc:AlternateContent>
  <xr:revisionPtr revIDLastSave="0" documentId="13_ncr:1_{F7C3C212-DF60-4498-9DA9-6391A6960787}" xr6:coauthVersionLast="47" xr6:coauthVersionMax="47" xr10:uidLastSave="{00000000-0000-0000-0000-000000000000}"/>
  <bookViews>
    <workbookView xWindow="-120" yWindow="-120" windowWidth="20730" windowHeight="11160" tabRatio="940" xr2:uid="{6129B9C0-6014-4D27-89DC-CDE82151498B}"/>
  </bookViews>
  <sheets>
    <sheet name="RESUMEN GERENCIA GENERAL" sheetId="6" r:id="rId1"/>
    <sheet name="JD-214_24-11-22 INV. FINAN 0101" sheetId="2" r:id="rId2"/>
    <sheet name="JD-214_24-11-22_0102,0501,0301" sheetId="3" r:id="rId3"/>
    <sheet name="JD-214_24-11-22_0301-0301" sheetId="5" r:id="rId4"/>
    <sheet name="JD-214_24-11-22_0401-0301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 localSheetId="2">#REF!</definedName>
    <definedName name="_AFP101" localSheetId="3">#REF!</definedName>
    <definedName name="_AFP101" localSheetId="4">#REF!</definedName>
    <definedName name="_AFP101" localSheetId="0">#REF!</definedName>
    <definedName name="_AFP101">#REF!</definedName>
    <definedName name="_AFP102" localSheetId="1">#REF!</definedName>
    <definedName name="_AFP102" localSheetId="2">#REF!</definedName>
    <definedName name="_AFP102" localSheetId="3">#REF!</definedName>
    <definedName name="_AFP102" localSheetId="4">#REF!</definedName>
    <definedName name="_AFP102">#REF!</definedName>
    <definedName name="_AFP103" localSheetId="1">#REF!</definedName>
    <definedName name="_AFP103" localSheetId="2">#REF!</definedName>
    <definedName name="_AFP103" localSheetId="3">#REF!</definedName>
    <definedName name="_AFP103" localSheetId="4">#REF!</definedName>
    <definedName name="_AFP103">#REF!</definedName>
    <definedName name="_AFP401" localSheetId="1">#REF!</definedName>
    <definedName name="_AFP401" localSheetId="2">#REF!</definedName>
    <definedName name="_AFP401" localSheetId="3">#REF!</definedName>
    <definedName name="_AFP401" localSheetId="4">#REF!</definedName>
    <definedName name="_AFP401">#REF!</definedName>
    <definedName name="_ag01" localSheetId="1">[1]ttl!#REF!</definedName>
    <definedName name="_ag01" localSheetId="2">[1]ttl!#REF!</definedName>
    <definedName name="_ag01" localSheetId="3">[1]ttl!#REF!</definedName>
    <definedName name="_ag01" localSheetId="4">[1]ttl!#REF!</definedName>
    <definedName name="_ag01" localSheetId="0">[1]ttl!#REF!</definedName>
    <definedName name="_ag01">[2]ttl!#REF!</definedName>
    <definedName name="_ag02" localSheetId="1">[1]ttl!#REF!</definedName>
    <definedName name="_ag02" localSheetId="2">[1]ttl!#REF!</definedName>
    <definedName name="_ag02" localSheetId="3">[1]ttl!#REF!</definedName>
    <definedName name="_ag02" localSheetId="4">[1]ttl!#REF!</definedName>
    <definedName name="_ag02" localSheetId="0">[1]ttl!#REF!</definedName>
    <definedName name="_ag02">[2]ttl!#REF!</definedName>
    <definedName name="_ag03" localSheetId="1">[1]ttl!#REF!</definedName>
    <definedName name="_ag03" localSheetId="2">[1]ttl!#REF!</definedName>
    <definedName name="_ag03" localSheetId="3">[1]ttl!#REF!</definedName>
    <definedName name="_ag03" localSheetId="4">[1]ttl!#REF!</definedName>
    <definedName name="_ag03" localSheetId="0">[1]ttl!#REF!</definedName>
    <definedName name="_ag03">[2]ttl!#REF!</definedName>
    <definedName name="_ag0401" localSheetId="1">[1]ttl!#REF!</definedName>
    <definedName name="_ag0401" localSheetId="2">[1]ttl!#REF!</definedName>
    <definedName name="_ag0401" localSheetId="3">[1]ttl!#REF!</definedName>
    <definedName name="_ag0401" localSheetId="4">[1]ttl!#REF!</definedName>
    <definedName name="_ag0401" localSheetId="0">[1]ttl!#REF!</definedName>
    <definedName name="_ag0401">[2]ttl!#REF!</definedName>
    <definedName name="_sal0101" localSheetId="1">[3]ttl!#REF!</definedName>
    <definedName name="_sal0101" localSheetId="2">[3]ttl!#REF!</definedName>
    <definedName name="_sal0101" localSheetId="3">[3]ttl!#REF!</definedName>
    <definedName name="_sal0101" localSheetId="4">[3]ttl!#REF!</definedName>
    <definedName name="_sal0101">[3]ttl!#REF!</definedName>
    <definedName name="_sal0102" localSheetId="1">[3]ttl!#REF!</definedName>
    <definedName name="_sal0102" localSheetId="2">[3]ttl!#REF!</definedName>
    <definedName name="_sal0102" localSheetId="3">[3]ttl!#REF!</definedName>
    <definedName name="_sal0102" localSheetId="4">[3]ttl!#REF!</definedName>
    <definedName name="_sal0102">[3]ttl!#REF!</definedName>
    <definedName name="_sal0103" localSheetId="1">[3]ttl!#REF!</definedName>
    <definedName name="_sal0103" localSheetId="2">[3]ttl!#REF!</definedName>
    <definedName name="_sal0103" localSheetId="3">[3]ttl!#REF!</definedName>
    <definedName name="_sal0103" localSheetId="4">[3]ttl!#REF!</definedName>
    <definedName name="_sal0103">[3]ttl!#REF!</definedName>
    <definedName name="_SAL013" localSheetId="1">[4]cc!#REF!</definedName>
    <definedName name="_SAL013" localSheetId="2">[4]cc!#REF!</definedName>
    <definedName name="_SAL013" localSheetId="3">[4]cc!#REF!</definedName>
    <definedName name="_SAL013" localSheetId="4">[4]cc!#REF!</definedName>
    <definedName name="_SAL013">[4]cc!#REF!</definedName>
    <definedName name="_SAL0301" localSheetId="1">[5]cc!#REF!</definedName>
    <definedName name="_SAL0301" localSheetId="2">[5]cc!#REF!</definedName>
    <definedName name="_SAL0301" localSheetId="3">[5]cc!#REF!</definedName>
    <definedName name="_SAL0301" localSheetId="4">[5]cc!#REF!</definedName>
    <definedName name="_SAL0301" localSheetId="0">[5]cc!#REF!</definedName>
    <definedName name="_SAL0301">[6]cc!#REF!</definedName>
    <definedName name="_SAL031" localSheetId="1">[4]cc!#REF!</definedName>
    <definedName name="_SAL031" localSheetId="2">[4]cc!#REF!</definedName>
    <definedName name="_SAL031" localSheetId="3">[4]cc!#REF!</definedName>
    <definedName name="_SAL031" localSheetId="4">[4]cc!#REF!</definedName>
    <definedName name="_SAL031">[4]cc!#REF!</definedName>
    <definedName name="_sal0401" localSheetId="1">[3]ttl!#REF!</definedName>
    <definedName name="_sal0401" localSheetId="2">[3]ttl!#REF!</definedName>
    <definedName name="_sal0401" localSheetId="3">[3]ttl!#REF!</definedName>
    <definedName name="_sal0401" localSheetId="4">[3]ttl!#REF!</definedName>
    <definedName name="_sal0401">[3]ttl!#REF!</definedName>
    <definedName name="A">#N/A</definedName>
    <definedName name="afiliacion_2001" localSheetId="1">#REF!</definedName>
    <definedName name="afiliacion_2001" localSheetId="2">#REF!</definedName>
    <definedName name="afiliacion_2001" localSheetId="3">#REF!</definedName>
    <definedName name="afiliacion_2001" localSheetId="4">#REF!</definedName>
    <definedName name="afiliacion_2001" localSheetId="0">#REF!</definedName>
    <definedName name="afiliacion_2001">#REF!</definedName>
    <definedName name="agui0101" localSheetId="1">[3]ttl!#REF!</definedName>
    <definedName name="agui0101" localSheetId="2">[3]ttl!#REF!</definedName>
    <definedName name="agui0101" localSheetId="3">[3]ttl!#REF!</definedName>
    <definedName name="agui0101" localSheetId="4">[3]ttl!#REF!</definedName>
    <definedName name="agui0101" localSheetId="0">[3]ttl!#REF!</definedName>
    <definedName name="agui0101">[3]ttl!#REF!</definedName>
    <definedName name="agui0102" localSheetId="1">[3]ttl!#REF!</definedName>
    <definedName name="agui0102" localSheetId="2">[3]ttl!#REF!</definedName>
    <definedName name="agui0102" localSheetId="3">[3]ttl!#REF!</definedName>
    <definedName name="agui0102" localSheetId="4">[3]ttl!#REF!</definedName>
    <definedName name="agui0102">[3]ttl!#REF!</definedName>
    <definedName name="agui0103" localSheetId="1">[3]ttl!#REF!</definedName>
    <definedName name="agui0103" localSheetId="2">[3]ttl!#REF!</definedName>
    <definedName name="agui0103" localSheetId="3">[3]ttl!#REF!</definedName>
    <definedName name="agui0103" localSheetId="4">[3]ttl!#REF!</definedName>
    <definedName name="agui0103">[3]ttl!#REF!</definedName>
    <definedName name="agui0401" localSheetId="1">[3]ttl!#REF!</definedName>
    <definedName name="agui0401" localSheetId="2">[3]ttl!#REF!</definedName>
    <definedName name="agui0401" localSheetId="3">[3]ttl!#REF!</definedName>
    <definedName name="agui0401" localSheetId="4">[3]ttl!#REF!</definedName>
    <definedName name="agui0401">[3]ttl!#REF!</definedName>
    <definedName name="aguinaldo0101" localSheetId="1">#REF!</definedName>
    <definedName name="aguinaldo0101" localSheetId="2">#REF!</definedName>
    <definedName name="aguinaldo0101" localSheetId="3">#REF!</definedName>
    <definedName name="aguinaldo0101" localSheetId="4">#REF!</definedName>
    <definedName name="aguinaldo0101" localSheetId="0">#REF!</definedName>
    <definedName name="aguinaldo0101">#REF!</definedName>
    <definedName name="alimenticio" localSheetId="1">'[7]bases y prorrateo'!$F$66</definedName>
    <definedName name="alimenticio" localSheetId="2">'[7]bases y prorrateo'!$F$66</definedName>
    <definedName name="alimenticio" localSheetId="3">'[7]bases y prorrateo'!$F$66</definedName>
    <definedName name="alimenticio" localSheetId="4">'[7]bases y prorrateo'!$F$66</definedName>
    <definedName name="alimenticio" localSheetId="0">'[7]bases y prorrateo'!$F$66</definedName>
    <definedName name="alimenticio">'[8]bases y prorrateo'!$F$66</definedName>
    <definedName name="ARBITRO" localSheetId="1">'[7]bases y prorrateo'!$F$74</definedName>
    <definedName name="ARBITRO" localSheetId="2">'[7]bases y prorrateo'!$F$74</definedName>
    <definedName name="ARBITRO" localSheetId="3">'[7]bases y prorrateo'!$F$74</definedName>
    <definedName name="ARBITRO" localSheetId="4">'[7]bases y prorrateo'!$F$74</definedName>
    <definedName name="ARBITRO" localSheetId="0">'[7]bases y prorrateo'!$F$74</definedName>
    <definedName name="ARBITRO">'[8]bases y prorrateo'!$F$74</definedName>
    <definedName name="_xlnm.Print_Area" localSheetId="1">'JD-214_24-11-22 INV. FINAN 0101'!$A$7:$F$47</definedName>
    <definedName name="_xlnm.Print_Area" localSheetId="2">'JD-214_24-11-22_0102,0501,0301'!$A$6:$F$29</definedName>
    <definedName name="_xlnm.Print_Area" localSheetId="3">'JD-214_24-11-22_0301-0301'!$A$7:$F$28</definedName>
    <definedName name="_xlnm.Print_Area" localSheetId="4">'JD-214_24-11-22_0401-0301'!$A$6:$F$18</definedName>
    <definedName name="aro" localSheetId="1">'[7]bases y prorrateo'!$F$63</definedName>
    <definedName name="aro" localSheetId="2">'[7]bases y prorrateo'!$F$63</definedName>
    <definedName name="aro" localSheetId="3">'[7]bases y prorrateo'!$F$63</definedName>
    <definedName name="aro" localSheetId="4">'[7]bases y prorrateo'!$F$63</definedName>
    <definedName name="aro" localSheetId="0">'[7]bases y prorrateo'!$F$63</definedName>
    <definedName name="aro">'[8]bases y prorrateo'!$F$63</definedName>
    <definedName name="B">#N/A</definedName>
    <definedName name="BASE" localSheetId="1">#REF!</definedName>
    <definedName name="BASE" localSheetId="2">#REF!</definedName>
    <definedName name="BASE" localSheetId="3">#REF!</definedName>
    <definedName name="BASE" localSheetId="4">#REF!</definedName>
    <definedName name="BASE" localSheetId="0">#REF!</definedName>
    <definedName name="BASE">#REF!</definedName>
    <definedName name="BASE_C" localSheetId="1">#REF!</definedName>
    <definedName name="BASE_C" localSheetId="2">#REF!</definedName>
    <definedName name="BASE_C" localSheetId="3">#REF!</definedName>
    <definedName name="BASE_C" localSheetId="4">#REF!</definedName>
    <definedName name="BASE_C">#REF!</definedName>
    <definedName name="BASE_GENERAL_2003" localSheetId="1">#REF!</definedName>
    <definedName name="BASE_GENERAL_2003" localSheetId="2">#REF!</definedName>
    <definedName name="BASE_GENERAL_2003" localSheetId="3">#REF!</definedName>
    <definedName name="BASE_GENERAL_2003" localSheetId="4">#REF!</definedName>
    <definedName name="BASE_GENERAL_2003">#REF!</definedName>
    <definedName name="BASE_RENUNCIA" localSheetId="1">#REF!</definedName>
    <definedName name="BASE_RENUNCIA" localSheetId="2">#REF!</definedName>
    <definedName name="BASE_RENUNCIA" localSheetId="3">#REF!</definedName>
    <definedName name="BASE_RENUNCIA" localSheetId="4">#REF!</definedName>
    <definedName name="BASE_RENUNCIA">#REF!</definedName>
    <definedName name="BASE01FEB2001" localSheetId="1">#REF!</definedName>
    <definedName name="BASE01FEB2001" localSheetId="2">#REF!</definedName>
    <definedName name="BASE01FEB2001" localSheetId="3">#REF!</definedName>
    <definedName name="BASE01FEB2001" localSheetId="4">#REF!</definedName>
    <definedName name="BASE01FEB2001">#REF!</definedName>
    <definedName name="BASE2" localSheetId="1">#REF!</definedName>
    <definedName name="BASE2" localSheetId="2">#REF!</definedName>
    <definedName name="BASE2" localSheetId="3">#REF!</definedName>
    <definedName name="BASE2" localSheetId="4">#REF!</definedName>
    <definedName name="BASE2">#REF!</definedName>
    <definedName name="BASE2000" localSheetId="1">#REF!</definedName>
    <definedName name="BASE2000" localSheetId="2">#REF!</definedName>
    <definedName name="BASE2000" localSheetId="3">#REF!</definedName>
    <definedName name="BASE2000" localSheetId="4">#REF!</definedName>
    <definedName name="BASE2000">#REF!</definedName>
    <definedName name="BASE2002" localSheetId="1">#REF!</definedName>
    <definedName name="BASE2002" localSheetId="2">#REF!</definedName>
    <definedName name="BASE2002" localSheetId="3">#REF!</definedName>
    <definedName name="BASE2002" localSheetId="4">#REF!</definedName>
    <definedName name="BASE2002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>#REF!</definedName>
    <definedName name="C_">#N/A</definedName>
    <definedName name="ca" localSheetId="1">[9]colo!#REF!</definedName>
    <definedName name="ca" localSheetId="2">[9]colo!#REF!</definedName>
    <definedName name="ca" localSheetId="3">[9]colo!#REF!</definedName>
    <definedName name="ca" localSheetId="4">[9]colo!#REF!</definedName>
    <definedName name="ca" localSheetId="0">[9]colo!#REF!</definedName>
    <definedName name="ca">[10]colo!#REF!</definedName>
    <definedName name="CALZADO" localSheetId="1">'[11]bases y prorrateo'!$F$82</definedName>
    <definedName name="CALZADO" localSheetId="2">'[11]bases y prorrateo'!$F$82</definedName>
    <definedName name="CALZADO" localSheetId="3">'[11]bases y prorrateo'!$F$82</definedName>
    <definedName name="CALZADO" localSheetId="4">'[11]bases y prorrateo'!$F$82</definedName>
    <definedName name="CALZADO" localSheetId="0">'[11]bases y prorrateo'!$F$82</definedName>
    <definedName name="CALZADO">'[12]bases y prorrateo'!$F$82</definedName>
    <definedName name="CAPACIT_NO_USAN" localSheetId="1">'[11]bases y prorrateo'!#REF!</definedName>
    <definedName name="CAPACIT_NO_USAN" localSheetId="2">'[11]bases y prorrateo'!#REF!</definedName>
    <definedName name="CAPACIT_NO_USAN" localSheetId="3">'[11]bases y prorrateo'!#REF!</definedName>
    <definedName name="CAPACIT_NO_USAN" localSheetId="4">'[11]bases y prorrateo'!#REF!</definedName>
    <definedName name="CAPACIT_NO_USAN" localSheetId="0">'[11]bases y prorrateo'!#REF!</definedName>
    <definedName name="CAPACIT_NO_USAN">'[12]bases y prorrateo'!#REF!</definedName>
    <definedName name="CAPACITACION" localSheetId="1">'[7]bases y prorrateo'!$F$81</definedName>
    <definedName name="CAPACITACION" localSheetId="2">'[7]bases y prorrateo'!$F$81</definedName>
    <definedName name="CAPACITACION" localSheetId="3">'[7]bases y prorrateo'!$F$81</definedName>
    <definedName name="CAPACITACION" localSheetId="4">'[7]bases y prorrateo'!$F$81</definedName>
    <definedName name="CAPACITACION" localSheetId="0">'[7]bases y prorrateo'!$F$81</definedName>
    <definedName name="CAPACITACION">'[8]bases y prorrateo'!$F$81</definedName>
    <definedName name="CAPAS" localSheetId="1">'[11]bases y prorrateo'!#REF!</definedName>
    <definedName name="CAPAS" localSheetId="2">'[11]bases y prorrateo'!#REF!</definedName>
    <definedName name="CAPAS" localSheetId="3">'[11]bases y prorrateo'!#REF!</definedName>
    <definedName name="CAPAS" localSheetId="4">'[11]bases y prorrateo'!#REF!</definedName>
    <definedName name="CAPAS" localSheetId="0">'[11]bases y prorrateo'!#REF!</definedName>
    <definedName name="CAPAS">'[12]bases y prorrateo'!#REF!</definedName>
    <definedName name="cct" localSheetId="1">[9]colo!#REF!</definedName>
    <definedName name="cct" localSheetId="2">[9]colo!#REF!</definedName>
    <definedName name="cct" localSheetId="3">[9]colo!#REF!</definedName>
    <definedName name="cct" localSheetId="4">[9]colo!#REF!</definedName>
    <definedName name="cct" localSheetId="0">[9]colo!#REF!</definedName>
    <definedName name="cct">[10]colo!#REF!</definedName>
    <definedName name="CENTROS_RECR" localSheetId="1">'[11]bases y prorrateo'!$F$87</definedName>
    <definedName name="CENTROS_RECR" localSheetId="2">'[11]bases y prorrateo'!$F$87</definedName>
    <definedName name="CENTROS_RECR" localSheetId="3">'[11]bases y prorrateo'!$F$87</definedName>
    <definedName name="CENTROS_RECR" localSheetId="4">'[11]bases y prorrateo'!$F$87</definedName>
    <definedName name="CENTROS_RECR" localSheetId="0">'[11]bases y prorrateo'!$F$87</definedName>
    <definedName name="CENTROS_RECR">'[12]bases y prorrateo'!$F$87</definedName>
    <definedName name="colag" localSheetId="1">[1]colo!$O$8</definedName>
    <definedName name="colag" localSheetId="2">[1]colo!$O$8</definedName>
    <definedName name="colag" localSheetId="3">[1]colo!$O$8</definedName>
    <definedName name="colag" localSheetId="4">[1]colo!$O$8</definedName>
    <definedName name="colag" localSheetId="0">[1]colo!$O$8</definedName>
    <definedName name="colag">[2]colo!$O$8</definedName>
    <definedName name="colagu" localSheetId="1">[1]colo!#REF!</definedName>
    <definedName name="colagu" localSheetId="2">[1]colo!#REF!</definedName>
    <definedName name="colagu" localSheetId="3">[1]colo!#REF!</definedName>
    <definedName name="colagu" localSheetId="4">[1]colo!#REF!</definedName>
    <definedName name="colagu" localSheetId="0">[1]colo!#REF!</definedName>
    <definedName name="colagu">[2]colo!#REF!</definedName>
    <definedName name="colind" localSheetId="1">[1]colo!#REF!</definedName>
    <definedName name="colind" localSheetId="2">[1]colo!#REF!</definedName>
    <definedName name="colind" localSheetId="3">[1]colo!#REF!</definedName>
    <definedName name="colind" localSheetId="4">[1]colo!#REF!</definedName>
    <definedName name="colind" localSheetId="0">[1]colo!#REF!</definedName>
    <definedName name="colind">[2]colo!#REF!</definedName>
    <definedName name="colindem" localSheetId="1">[1]colo!$P$8</definedName>
    <definedName name="colindem" localSheetId="2">[1]colo!$P$8</definedName>
    <definedName name="colindem" localSheetId="3">[1]colo!$P$8</definedName>
    <definedName name="colindem" localSheetId="4">[1]colo!$P$8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1">[3]colo!#REF!</definedName>
    <definedName name="coloagui" localSheetId="2">[3]colo!#REF!</definedName>
    <definedName name="coloagui" localSheetId="3">[3]colo!#REF!</definedName>
    <definedName name="coloagui" localSheetId="4">[3]colo!#REF!</definedName>
    <definedName name="coloagui" localSheetId="0">[3]colo!#REF!</definedName>
    <definedName name="coloagui">[3]colo!#REF!</definedName>
    <definedName name="coloindem" localSheetId="1">[3]colo!#REF!</definedName>
    <definedName name="coloindem" localSheetId="2">[3]colo!#REF!</definedName>
    <definedName name="coloindem" localSheetId="3">[3]colo!#REF!</definedName>
    <definedName name="coloindem" localSheetId="4">[3]colo!#REF!</definedName>
    <definedName name="coloindem" localSheetId="0">[3]colo!#REF!</definedName>
    <definedName name="coloindem">[3]colo!#REF!</definedName>
    <definedName name="colosal" localSheetId="1">[3]colo!#REF!</definedName>
    <definedName name="colosal" localSheetId="2">[3]colo!#REF!</definedName>
    <definedName name="colosal" localSheetId="3">[3]colo!#REF!</definedName>
    <definedName name="colosal" localSheetId="4">[3]colo!#REF!</definedName>
    <definedName name="colosal">[3]colo!#REF!</definedName>
    <definedName name="colosobre" localSheetId="1">[3]colo!#REF!</definedName>
    <definedName name="colosobre" localSheetId="2">[3]colo!#REF!</definedName>
    <definedName name="colosobre" localSheetId="3">[3]colo!#REF!</definedName>
    <definedName name="colosobre" localSheetId="4">[3]colo!#REF!</definedName>
    <definedName name="colosobre">[3]colo!#REF!</definedName>
    <definedName name="COLOTOTAL" localSheetId="1">[3]colo!#REF!</definedName>
    <definedName name="COLOTOTAL" localSheetId="2">[3]colo!#REF!</definedName>
    <definedName name="COLOTOTAL" localSheetId="3">[3]colo!#REF!</definedName>
    <definedName name="COLOTOTAL" localSheetId="4">[3]colo!#REF!</definedName>
    <definedName name="COLOTOTAL">[3]colo!#REF!</definedName>
    <definedName name="colsal" localSheetId="1">[1]colo!$K$8</definedName>
    <definedName name="colsal" localSheetId="2">[1]colo!$K$8</definedName>
    <definedName name="colsal" localSheetId="3">[1]colo!$K$8</definedName>
    <definedName name="colsal" localSheetId="4">[1]colo!$K$8</definedName>
    <definedName name="colsal" localSheetId="0">[1]colo!$K$8</definedName>
    <definedName name="colsal">[2]colo!$K$8</definedName>
    <definedName name="colsala" localSheetId="1">[1]colo!#REF!</definedName>
    <definedName name="colsala" localSheetId="2">[1]colo!#REF!</definedName>
    <definedName name="colsala" localSheetId="3">[1]colo!#REF!</definedName>
    <definedName name="colsala" localSheetId="4">[1]colo!#REF!</definedName>
    <definedName name="colsala" localSheetId="0">[1]colo!#REF!</definedName>
    <definedName name="colsala">[2]colo!#REF!</definedName>
    <definedName name="colsala1" localSheetId="1">[1]colo!#REF!</definedName>
    <definedName name="colsala1" localSheetId="2">[1]colo!#REF!</definedName>
    <definedName name="colsala1" localSheetId="3">[1]colo!#REF!</definedName>
    <definedName name="colsala1" localSheetId="4">[1]colo!#REF!</definedName>
    <definedName name="colsala1" localSheetId="0">[1]colo!#REF!</definedName>
    <definedName name="colsala1">[2]colo!#REF!</definedName>
    <definedName name="colsobr" localSheetId="1">[1]colo!$N$8</definedName>
    <definedName name="colsobr" localSheetId="2">[1]colo!$N$8</definedName>
    <definedName name="colsobr" localSheetId="3">[1]colo!$N$8</definedName>
    <definedName name="colsobr" localSheetId="4">[1]colo!$N$8</definedName>
    <definedName name="colsobr" localSheetId="0">[1]colo!$N$8</definedName>
    <definedName name="colsobr">[2]colo!$N$8</definedName>
    <definedName name="colsobre" localSheetId="1">[1]colo!#REF!</definedName>
    <definedName name="colsobre" localSheetId="2">[1]colo!#REF!</definedName>
    <definedName name="colsobre" localSheetId="3">[1]colo!#REF!</definedName>
    <definedName name="colsobre" localSheetId="4">[1]colo!#REF!</definedName>
    <definedName name="colsobre" localSheetId="0">[1]colo!#REF!</definedName>
    <definedName name="colsobre">[2]colo!#REF!</definedName>
    <definedName name="colttl" localSheetId="1">[1]colo!#REF!</definedName>
    <definedName name="colttl" localSheetId="2">[1]colo!#REF!</definedName>
    <definedName name="colttl" localSheetId="3">[1]colo!#REF!</definedName>
    <definedName name="colttl" localSheetId="4">[1]colo!#REF!</definedName>
    <definedName name="colttl" localSheetId="0">[1]colo!#REF!</definedName>
    <definedName name="colttl">[2]colo!#REF!</definedName>
    <definedName name="CONSULTORIAS" localSheetId="1">'[11]bases y prorrateo'!$F$94</definedName>
    <definedName name="CONSULTORIAS" localSheetId="2">'[11]bases y prorrateo'!$F$94</definedName>
    <definedName name="CONSULTORIAS" localSheetId="3">'[11]bases y prorrateo'!$F$94</definedName>
    <definedName name="CONSULTORIAS" localSheetId="4">'[11]bases y prorrateo'!$F$94</definedName>
    <definedName name="CONSULTORIAS" localSheetId="0">'[11]bases y prorrateo'!$F$94</definedName>
    <definedName name="CONSULTORIAS">'[12]bases y prorrateo'!$F$94</definedName>
    <definedName name="cor" localSheetId="1">[1]colo!$K$9</definedName>
    <definedName name="cor" localSheetId="2">[1]colo!$K$9</definedName>
    <definedName name="cor" localSheetId="3">[1]colo!$K$9</definedName>
    <definedName name="cor" localSheetId="4">[1]colo!$K$9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1">[1]colo!#REF!</definedName>
    <definedName name="cosala1" localSheetId="2">[1]colo!#REF!</definedName>
    <definedName name="cosala1" localSheetId="3">[1]colo!#REF!</definedName>
    <definedName name="cosala1" localSheetId="4">[1]colo!#REF!</definedName>
    <definedName name="cosala1" localSheetId="0">[1]colo!#REF!</definedName>
    <definedName name="cosala1">[2]colo!#REF!</definedName>
    <definedName name="cosala10" localSheetId="1">[3]ttl!#REF!</definedName>
    <definedName name="cosala10" localSheetId="2">[3]ttl!#REF!</definedName>
    <definedName name="cosala10" localSheetId="3">[3]ttl!#REF!</definedName>
    <definedName name="cosala10" localSheetId="4">[3]ttl!#REF!</definedName>
    <definedName name="cosala10" localSheetId="0">[3]ttl!#REF!</definedName>
    <definedName name="cosala10">[3]ttl!#REF!</definedName>
    <definedName name="cosala11" localSheetId="1">[3]ttl!#REF!</definedName>
    <definedName name="cosala11" localSheetId="2">[3]ttl!#REF!</definedName>
    <definedName name="cosala11" localSheetId="3">[3]ttl!#REF!</definedName>
    <definedName name="cosala11" localSheetId="4">[3]ttl!#REF!</definedName>
    <definedName name="cosala11">[3]ttl!#REF!</definedName>
    <definedName name="cosala2" localSheetId="1">[9]colo!#REF!</definedName>
    <definedName name="cosala2" localSheetId="2">[9]colo!#REF!</definedName>
    <definedName name="cosala2" localSheetId="3">[9]colo!#REF!</definedName>
    <definedName name="cosala2" localSheetId="4">[9]colo!#REF!</definedName>
    <definedName name="cosala2" localSheetId="0">[9]colo!#REF!</definedName>
    <definedName name="cosala2">[10]colo!#REF!</definedName>
    <definedName name="cosala3" localSheetId="1">[9]colo!#REF!</definedName>
    <definedName name="cosala3" localSheetId="2">[9]colo!#REF!</definedName>
    <definedName name="cosala3" localSheetId="3">[9]colo!#REF!</definedName>
    <definedName name="cosala3" localSheetId="4">[9]colo!#REF!</definedName>
    <definedName name="cosala3" localSheetId="0">[9]colo!#REF!</definedName>
    <definedName name="cosala3">[10]colo!#REF!</definedName>
    <definedName name="cosala4" localSheetId="1">#REF!</definedName>
    <definedName name="cosala4" localSheetId="2">#REF!</definedName>
    <definedName name="cosala4" localSheetId="3">#REF!</definedName>
    <definedName name="cosala4" localSheetId="4">#REF!</definedName>
    <definedName name="cosala4" localSheetId="0">#REF!</definedName>
    <definedName name="cosala4">#REF!</definedName>
    <definedName name="cosala5" localSheetId="1">#REF!</definedName>
    <definedName name="cosala5" localSheetId="2">#REF!</definedName>
    <definedName name="cosala5" localSheetId="3">#REF!</definedName>
    <definedName name="cosala5" localSheetId="4">#REF!</definedName>
    <definedName name="cosala5">#REF!</definedName>
    <definedName name="cosala6" localSheetId="1">[3]ttl!#REF!</definedName>
    <definedName name="cosala6" localSheetId="2">[3]ttl!#REF!</definedName>
    <definedName name="cosala6" localSheetId="3">[3]ttl!#REF!</definedName>
    <definedName name="cosala6" localSheetId="4">[3]ttl!#REF!</definedName>
    <definedName name="cosala6">[3]ttl!#REF!</definedName>
    <definedName name="cosala7" localSheetId="1">[3]ttl!#REF!</definedName>
    <definedName name="cosala7" localSheetId="2">[3]ttl!#REF!</definedName>
    <definedName name="cosala7" localSheetId="3">[3]ttl!#REF!</definedName>
    <definedName name="cosala7" localSheetId="4">[3]ttl!#REF!</definedName>
    <definedName name="cosala7">[3]ttl!#REF!</definedName>
    <definedName name="cosala8" localSheetId="1">#REF!</definedName>
    <definedName name="cosala8" localSheetId="2">#REF!</definedName>
    <definedName name="cosala8" localSheetId="3">#REF!</definedName>
    <definedName name="cosala8" localSheetId="4">#REF!</definedName>
    <definedName name="cosala8" localSheetId="0">#REF!</definedName>
    <definedName name="cosala8">#REF!</definedName>
    <definedName name="cosala9" localSheetId="1">#REF!</definedName>
    <definedName name="cosala9" localSheetId="2">#REF!</definedName>
    <definedName name="cosala9" localSheetId="3">#REF!</definedName>
    <definedName name="cosala9" localSheetId="4">#REF!</definedName>
    <definedName name="cosala9">#REF!</definedName>
    <definedName name="cs" localSheetId="1">[9]colo!#REF!</definedName>
    <definedName name="cs" localSheetId="2">[9]colo!#REF!</definedName>
    <definedName name="cs" localSheetId="3">[9]colo!#REF!</definedName>
    <definedName name="cs" localSheetId="4">[9]colo!#REF!</definedName>
    <definedName name="cs" localSheetId="0">[9]colo!#REF!</definedName>
    <definedName name="cs">[10]colo!#REF!</definedName>
    <definedName name="ct" localSheetId="1">[9]colo!#REF!</definedName>
    <definedName name="ct" localSheetId="2">[9]colo!#REF!</definedName>
    <definedName name="ct" localSheetId="3">[9]colo!#REF!</definedName>
    <definedName name="ct" localSheetId="4">[9]colo!#REF!</definedName>
    <definedName name="ct" localSheetId="0">[9]colo!#REF!</definedName>
    <definedName name="ct">[10]colo!#REF!</definedName>
    <definedName name="datos2001" localSheetId="1">#REF!</definedName>
    <definedName name="datos2001" localSheetId="2">#REF!</definedName>
    <definedName name="datos2001" localSheetId="3">#REF!</definedName>
    <definedName name="datos2001" localSheetId="4">#REF!</definedName>
    <definedName name="datos2001" localSheetId="0">#REF!</definedName>
    <definedName name="datos2001">#REF!</definedName>
    <definedName name="EJECUTIVO_ACTUAL" localSheetId="1">#REF!</definedName>
    <definedName name="EJECUTIVO_ACTUAL" localSheetId="2">#REF!</definedName>
    <definedName name="EJECUTIVO_ACTUAL" localSheetId="3">#REF!</definedName>
    <definedName name="EJECUTIVO_ACTUAL" localSheetId="4">#REF!</definedName>
    <definedName name="EJECUTIVO_ACTUAL">#REF!</definedName>
    <definedName name="EJECUTIVO_PROYECTADO" localSheetId="1">#REF!</definedName>
    <definedName name="EJECUTIVO_PROYECTADO" localSheetId="2">#REF!</definedName>
    <definedName name="EJECUTIVO_PROYECTADO" localSheetId="3">#REF!</definedName>
    <definedName name="EJECUTIVO_PROYECTADO" localSheetId="4">#REF!</definedName>
    <definedName name="EJECUTIVO_PROYECTADO">#REF!</definedName>
    <definedName name="extras_persona">[13]EXT!$C$29</definedName>
    <definedName name="extras0101" localSheetId="1">[3]ttl!#REF!</definedName>
    <definedName name="extras0101" localSheetId="2">[3]ttl!#REF!</definedName>
    <definedName name="extras0101" localSheetId="3">[3]ttl!#REF!</definedName>
    <definedName name="extras0101" localSheetId="4">[3]ttl!#REF!</definedName>
    <definedName name="extras0101" localSheetId="0">[3]ttl!#REF!</definedName>
    <definedName name="extras0101">[3]ttl!#REF!</definedName>
    <definedName name="extras0102" localSheetId="1">[3]ttl!#REF!</definedName>
    <definedName name="extras0102" localSheetId="2">[3]ttl!#REF!</definedName>
    <definedName name="extras0102" localSheetId="3">[3]ttl!#REF!</definedName>
    <definedName name="extras0102" localSheetId="4">[3]ttl!#REF!</definedName>
    <definedName name="extras0102" localSheetId="0">[3]ttl!#REF!</definedName>
    <definedName name="extras0102">[3]ttl!#REF!</definedName>
    <definedName name="extras0103" localSheetId="1">[3]ttl!#REF!</definedName>
    <definedName name="extras0103" localSheetId="2">[3]ttl!#REF!</definedName>
    <definedName name="extras0103" localSheetId="3">[3]ttl!#REF!</definedName>
    <definedName name="extras0103" localSheetId="4">[3]ttl!#REF!</definedName>
    <definedName name="extras0103">[3]ttl!#REF!</definedName>
    <definedName name="extras0401" localSheetId="1">[3]ttl!#REF!</definedName>
    <definedName name="extras0401" localSheetId="2">[3]ttl!#REF!</definedName>
    <definedName name="extras0401" localSheetId="3">[3]ttl!#REF!</definedName>
    <definedName name="extras0401" localSheetId="4">[3]ttl!#REF!</definedName>
    <definedName name="extras0401">[3]ttl!#REF!</definedName>
    <definedName name="fecha">[14]Hoja1!$B$2</definedName>
    <definedName name="femenino_ad" localSheetId="1">'[7]bases y prorrateo'!$F$68</definedName>
    <definedName name="femenino_ad" localSheetId="2">'[7]bases y prorrateo'!$F$68</definedName>
    <definedName name="femenino_ad" localSheetId="3">'[7]bases y prorrateo'!$F$68</definedName>
    <definedName name="femenino_ad" localSheetId="4">'[7]bases y prorrateo'!$F$68</definedName>
    <definedName name="femenino_ad" localSheetId="0">'[7]bases y prorrateo'!$F$68</definedName>
    <definedName name="femenino_ad">'[8]bases y prorrateo'!$F$68</definedName>
    <definedName name="femenino_ser" localSheetId="1">'[7]bases y prorrateo'!$F$69</definedName>
    <definedName name="femenino_ser" localSheetId="2">'[7]bases y prorrateo'!$F$69</definedName>
    <definedName name="femenino_ser" localSheetId="3">'[7]bases y prorrateo'!$F$69</definedName>
    <definedName name="femenino_ser" localSheetId="4">'[7]bases y prorrateo'!$F$69</definedName>
    <definedName name="femenino_ser" localSheetId="0">'[7]bases y prorrateo'!$F$69</definedName>
    <definedName name="femenino_ser">'[8]bases y prorrateo'!$F$69</definedName>
    <definedName name="FESTEJOS" localSheetId="1">'[7]bases y prorrateo'!$F$73</definedName>
    <definedName name="FESTEJOS" localSheetId="2">'[7]bases y prorrateo'!$F$73</definedName>
    <definedName name="FESTEJOS" localSheetId="3">'[7]bases y prorrateo'!$F$73</definedName>
    <definedName name="FESTEJOS" localSheetId="4">'[7]bases y prorrateo'!$F$73</definedName>
    <definedName name="FESTEJOS" localSheetId="0">'[7]bases y prorrateo'!$F$73</definedName>
    <definedName name="FESTEJOS">'[8]bases y prorrateo'!$F$73</definedName>
    <definedName name="funeraria" localSheetId="1">'[7]bases y prorrateo'!$F$65</definedName>
    <definedName name="funeraria" localSheetId="2">'[7]bases y prorrateo'!$F$65</definedName>
    <definedName name="funeraria" localSheetId="3">'[7]bases y prorrateo'!$F$65</definedName>
    <definedName name="funeraria" localSheetId="4">'[7]bases y prorrateo'!$F$65</definedName>
    <definedName name="funeraria" localSheetId="0">'[7]bases y prorrateo'!$F$65</definedName>
    <definedName name="funeraria">'[8]bases y prorrateo'!$F$65</definedName>
    <definedName name="g" localSheetId="1">[3]ttl!#REF!</definedName>
    <definedName name="g" localSheetId="2">[3]ttl!#REF!</definedName>
    <definedName name="g" localSheetId="3">[3]ttl!#REF!</definedName>
    <definedName name="g" localSheetId="4">[3]ttl!#REF!</definedName>
    <definedName name="g" localSheetId="0">[3]ttl!#REF!</definedName>
    <definedName name="g">[3]ttl!#REF!</definedName>
    <definedName name="GERIATRA" localSheetId="1">'[7]bases y prorrateo'!$F$78</definedName>
    <definedName name="GERIATRA" localSheetId="2">'[7]bases y prorrateo'!$F$78</definedName>
    <definedName name="GERIATRA" localSheetId="3">'[7]bases y prorrateo'!$F$78</definedName>
    <definedName name="GERIATRA" localSheetId="4">'[7]bases y prorrateo'!$F$78</definedName>
    <definedName name="GERIATRA" localSheetId="0">'[7]bases y prorrateo'!$F$78</definedName>
    <definedName name="GERIATRA">'[8]bases y prorrateo'!$F$78</definedName>
    <definedName name="GINECOLOGO" localSheetId="1">'[7]bases y prorrateo'!$F$76</definedName>
    <definedName name="GINECOLOGO" localSheetId="2">'[7]bases y prorrateo'!$F$76</definedName>
    <definedName name="GINECOLOGO" localSheetId="3">'[7]bases y prorrateo'!$F$76</definedName>
    <definedName name="GINECOLOGO" localSheetId="4">'[7]bases y prorrateo'!$F$76</definedName>
    <definedName name="GINECOLOGO" localSheetId="0">'[7]bases y prorrateo'!$F$76</definedName>
    <definedName name="GINECOLOGO">'[8]bases y prorrateo'!$F$76</definedName>
    <definedName name="HIGORE" localSheetId="1">#REF!</definedName>
    <definedName name="HIGORE" localSheetId="2">#REF!</definedName>
    <definedName name="HIGORE" localSheetId="3">#REF!</definedName>
    <definedName name="HIGORE" localSheetId="4">#REF!</definedName>
    <definedName name="HIGORE" localSheetId="0">#REF!</definedName>
    <definedName name="HIGORE">#REF!</definedName>
    <definedName name="HOJA_DATOS" localSheetId="1">#REF!</definedName>
    <definedName name="HOJA_DATOS" localSheetId="2">#REF!</definedName>
    <definedName name="HOJA_DATOS" localSheetId="3">#REF!</definedName>
    <definedName name="HOJA_DATOS" localSheetId="4">#REF!</definedName>
    <definedName name="HOJA_DATOS">#REF!</definedName>
    <definedName name="indem0101" localSheetId="1">[3]ttl!#REF!</definedName>
    <definedName name="indem0101" localSheetId="2">[3]ttl!#REF!</definedName>
    <definedName name="indem0101" localSheetId="3">[3]ttl!#REF!</definedName>
    <definedName name="indem0101" localSheetId="4">[3]ttl!#REF!</definedName>
    <definedName name="indem0101">[3]ttl!#REF!</definedName>
    <definedName name="indem0102" localSheetId="1">[3]ttl!#REF!</definedName>
    <definedName name="indem0102" localSheetId="2">[3]ttl!#REF!</definedName>
    <definedName name="indem0102" localSheetId="3">[3]ttl!#REF!</definedName>
    <definedName name="indem0102" localSheetId="4">[3]ttl!#REF!</definedName>
    <definedName name="indem0102">[3]ttl!#REF!</definedName>
    <definedName name="indem0103" localSheetId="1">[3]ttl!#REF!</definedName>
    <definedName name="indem0103" localSheetId="2">[3]ttl!#REF!</definedName>
    <definedName name="indem0103" localSheetId="3">[3]ttl!#REF!</definedName>
    <definedName name="indem0103" localSheetId="4">[3]ttl!#REF!</definedName>
    <definedName name="indem0103">[3]ttl!#REF!</definedName>
    <definedName name="indem0401" localSheetId="1">[3]ttl!#REF!</definedName>
    <definedName name="indem0401" localSheetId="2">[3]ttl!#REF!</definedName>
    <definedName name="indem0401" localSheetId="3">[3]ttl!#REF!</definedName>
    <definedName name="indem0401" localSheetId="4">[3]ttl!#REF!</definedName>
    <definedName name="indem0401">[3]ttl!#REF!</definedName>
    <definedName name="INPEP101" localSheetId="1">#REF!</definedName>
    <definedName name="INPEP101" localSheetId="2">#REF!</definedName>
    <definedName name="INPEP101" localSheetId="3">#REF!</definedName>
    <definedName name="INPEP101" localSheetId="4">#REF!</definedName>
    <definedName name="INPEP101" localSheetId="0">#REF!</definedName>
    <definedName name="INPEP101">#REF!</definedName>
    <definedName name="INPEP102" localSheetId="1">#REF!</definedName>
    <definedName name="INPEP102" localSheetId="2">#REF!</definedName>
    <definedName name="INPEP102" localSheetId="3">#REF!</definedName>
    <definedName name="INPEP102" localSheetId="4">#REF!</definedName>
    <definedName name="INPEP102">#REF!</definedName>
    <definedName name="INPEP103" localSheetId="1">#REF!</definedName>
    <definedName name="INPEP103" localSheetId="2">#REF!</definedName>
    <definedName name="INPEP103" localSheetId="3">#REF!</definedName>
    <definedName name="INPEP103" localSheetId="4">#REF!</definedName>
    <definedName name="INPEP103">#REF!</definedName>
    <definedName name="INPEP401" localSheetId="1">#REF!</definedName>
    <definedName name="INPEP401" localSheetId="2">#REF!</definedName>
    <definedName name="INPEP401" localSheetId="3">#REF!</definedName>
    <definedName name="INPEP401" localSheetId="4">#REF!</definedName>
    <definedName name="INPEP401">#REF!</definedName>
    <definedName name="INSA101" localSheetId="1">#REF!</definedName>
    <definedName name="INSA101" localSheetId="2">#REF!</definedName>
    <definedName name="INSA101" localSheetId="3">#REF!</definedName>
    <definedName name="INSA101" localSheetId="4">#REF!</definedName>
    <definedName name="INSA101">#REF!</definedName>
    <definedName name="INSA102" localSheetId="1">#REF!</definedName>
    <definedName name="INSA102" localSheetId="2">#REF!</definedName>
    <definedName name="INSA102" localSheetId="3">#REF!</definedName>
    <definedName name="INSA102" localSheetId="4">#REF!</definedName>
    <definedName name="INSA102">#REF!</definedName>
    <definedName name="INSA103" localSheetId="1">#REF!</definedName>
    <definedName name="INSA103" localSheetId="2">#REF!</definedName>
    <definedName name="INSA103" localSheetId="3">#REF!</definedName>
    <definedName name="INSA103" localSheetId="4">#REF!</definedName>
    <definedName name="INSA103">#REF!</definedName>
    <definedName name="INSA401" localSheetId="1">#REF!</definedName>
    <definedName name="INSA401" localSheetId="2">#REF!</definedName>
    <definedName name="INSA401" localSheetId="3">#REF!</definedName>
    <definedName name="INSA401" localSheetId="4">#REF!</definedName>
    <definedName name="INSA401">#REF!</definedName>
    <definedName name="ISSS101" localSheetId="1">#REF!</definedName>
    <definedName name="ISSS101" localSheetId="2">#REF!</definedName>
    <definedName name="ISSS101" localSheetId="3">#REF!</definedName>
    <definedName name="ISSS101" localSheetId="4">#REF!</definedName>
    <definedName name="ISSS101">#REF!</definedName>
    <definedName name="ISSS102" localSheetId="1">#REF!</definedName>
    <definedName name="ISSS102" localSheetId="2">#REF!</definedName>
    <definedName name="ISSS102" localSheetId="3">#REF!</definedName>
    <definedName name="ISSS102" localSheetId="4">#REF!</definedName>
    <definedName name="ISSS102">#REF!</definedName>
    <definedName name="ISSS103" localSheetId="1">#REF!</definedName>
    <definedName name="ISSS103" localSheetId="2">#REF!</definedName>
    <definedName name="ISSS103" localSheetId="3">#REF!</definedName>
    <definedName name="ISSS103" localSheetId="4">#REF!</definedName>
    <definedName name="ISSS103">#REF!</definedName>
    <definedName name="ISSS401" localSheetId="1">#REF!</definedName>
    <definedName name="ISSS401" localSheetId="2">#REF!</definedName>
    <definedName name="ISSS401" localSheetId="3">#REF!</definedName>
    <definedName name="ISSS401" localSheetId="4">#REF!</definedName>
    <definedName name="ISSS401">#REF!</definedName>
    <definedName name="J">#N/A</definedName>
    <definedName name="L_">#N/A</definedName>
    <definedName name="lentes" localSheetId="1">'[7]bases y prorrateo'!$F$62</definedName>
    <definedName name="lentes" localSheetId="2">'[7]bases y prorrateo'!$F$62</definedName>
    <definedName name="lentes" localSheetId="3">'[7]bases y prorrateo'!$F$62</definedName>
    <definedName name="lentes" localSheetId="4">'[7]bases y prorrateo'!$F$62</definedName>
    <definedName name="lentes" localSheetId="0">'[7]bases y prorrateo'!$F$62</definedName>
    <definedName name="lentes">'[8]bases y prorrateo'!$F$62</definedName>
    <definedName name="MANOLO" localSheetId="1">#REF!</definedName>
    <definedName name="MANOLO" localSheetId="2">#REF!</definedName>
    <definedName name="MANOLO" localSheetId="3">#REF!</definedName>
    <definedName name="MANOLO" localSheetId="4">#REF!</definedName>
    <definedName name="MANOLO" localSheetId="0">#REF!</definedName>
    <definedName name="MANOLO">#REF!</definedName>
    <definedName name="masculino" localSheetId="1">'[7]bases y prorrateo'!$F$70</definedName>
    <definedName name="masculino" localSheetId="2">'[7]bases y prorrateo'!$F$70</definedName>
    <definedName name="masculino" localSheetId="3">'[7]bases y prorrateo'!$F$70</definedName>
    <definedName name="masculino" localSheetId="4">'[7]bases y prorrateo'!$F$70</definedName>
    <definedName name="masculino" localSheetId="0">'[7]bases y prorrateo'!$F$70</definedName>
    <definedName name="masculino">'[8]bases y prorrateo'!$F$70</definedName>
    <definedName name="MEDICINA" localSheetId="1">'[7]bases y prorrateo'!$F$72</definedName>
    <definedName name="MEDICINA" localSheetId="2">'[7]bases y prorrateo'!$F$72</definedName>
    <definedName name="MEDICINA" localSheetId="3">'[7]bases y prorrateo'!$F$72</definedName>
    <definedName name="MEDICINA" localSheetId="4">'[7]bases y prorrateo'!$F$72</definedName>
    <definedName name="MEDICINA" localSheetId="0">'[7]bases y prorrateo'!$F$72</definedName>
    <definedName name="MEDICINA">'[8]bases y prorrateo'!$F$72</definedName>
    <definedName name="MEDICO_FSV" localSheetId="1">'[7]bases y prorrateo'!$F$77</definedName>
    <definedName name="MEDICO_FSV" localSheetId="2">'[7]bases y prorrateo'!$F$77</definedName>
    <definedName name="MEDICO_FSV" localSheetId="3">'[7]bases y prorrateo'!$F$77</definedName>
    <definedName name="MEDICO_FSV" localSheetId="4">'[7]bases y prorrateo'!$F$77</definedName>
    <definedName name="MEDICO_FSV" localSheetId="0">'[7]bases y prorrateo'!$F$77</definedName>
    <definedName name="MEDICO_FSV">'[8]bases y prorrateo'!$F$77</definedName>
    <definedName name="MIGUEL1" localSheetId="1">#REF!</definedName>
    <definedName name="MIGUEL1" localSheetId="2">#REF!</definedName>
    <definedName name="MIGUEL1" localSheetId="3">#REF!</definedName>
    <definedName name="MIGUEL1" localSheetId="4">#REF!</definedName>
    <definedName name="MIGUEL1" localSheetId="0">#REF!</definedName>
    <definedName name="MIGUEL1">#REF!</definedName>
    <definedName name="ODONTOL_AGEN" localSheetId="1">'[7]bases y prorrateo'!$F$80</definedName>
    <definedName name="ODONTOL_AGEN" localSheetId="2">'[7]bases y prorrateo'!$F$80</definedName>
    <definedName name="ODONTOL_AGEN" localSheetId="3">'[7]bases y prorrateo'!$F$80</definedName>
    <definedName name="ODONTOL_AGEN" localSheetId="4">'[7]bases y prorrateo'!$F$80</definedName>
    <definedName name="ODONTOL_AGEN" localSheetId="0">'[7]bases y prorrateo'!$F$80</definedName>
    <definedName name="ODONTOL_AGEN">'[8]bases y prorrateo'!$F$80</definedName>
    <definedName name="ODONTOL_SS" localSheetId="1">'[7]bases y prorrateo'!$F$79</definedName>
    <definedName name="ODONTOL_SS" localSheetId="2">'[7]bases y prorrateo'!$F$79</definedName>
    <definedName name="ODONTOL_SS" localSheetId="3">'[7]bases y prorrateo'!$F$79</definedName>
    <definedName name="ODONTOL_SS" localSheetId="4">'[7]bases y prorrateo'!$F$79</definedName>
    <definedName name="ODONTOL_SS" localSheetId="0">'[7]bases y prorrateo'!$F$79</definedName>
    <definedName name="ODONTOL_SS">'[8]bases y prorrateo'!$F$79</definedName>
    <definedName name="OFTALMOLOGO" localSheetId="1">'[7]bases y prorrateo'!$F$75</definedName>
    <definedName name="OFTALMOLOGO" localSheetId="2">'[7]bases y prorrateo'!$F$75</definedName>
    <definedName name="OFTALMOLOGO" localSheetId="3">'[7]bases y prorrateo'!$F$75</definedName>
    <definedName name="OFTALMOLOGO" localSheetId="4">'[7]bases y prorrateo'!$F$75</definedName>
    <definedName name="OFTALMOLOGO" localSheetId="0">'[7]bases y prorrateo'!$F$75</definedName>
    <definedName name="OFTALMOLOGO">'[8]bases y prorrateo'!$F$75</definedName>
    <definedName name="OPERATIVO_ACTUAL" localSheetId="1">#REF!</definedName>
    <definedName name="OPERATIVO_ACTUAL" localSheetId="2">#REF!</definedName>
    <definedName name="OPERATIVO_ACTUAL" localSheetId="3">#REF!</definedName>
    <definedName name="OPERATIVO_ACTUAL" localSheetId="4">#REF!</definedName>
    <definedName name="OPERATIVO_ACTUAL" localSheetId="0">#REF!</definedName>
    <definedName name="OPERATIVO_ACTUAL">#REF!</definedName>
    <definedName name="OPERATIVO_PROYECTADO" localSheetId="1">#REF!</definedName>
    <definedName name="OPERATIVO_PROYECTADO" localSheetId="2">#REF!</definedName>
    <definedName name="OPERATIVO_PROYECTADO" localSheetId="3">#REF!</definedName>
    <definedName name="OPERATIVO_PROYECTADO" localSheetId="4">#REF!</definedName>
    <definedName name="OPERATIVO_PROYECTADO">#REF!</definedName>
    <definedName name="patron0101" localSheetId="1">[3]ttl!#REF!</definedName>
    <definedName name="patron0101" localSheetId="2">[3]ttl!#REF!</definedName>
    <definedName name="patron0101" localSheetId="3">[3]ttl!#REF!</definedName>
    <definedName name="patron0101" localSheetId="4">[3]ttl!#REF!</definedName>
    <definedName name="patron0101">[3]ttl!#REF!</definedName>
    <definedName name="patron0102" localSheetId="1">[3]ttl!#REF!</definedName>
    <definedName name="patron0102" localSheetId="2">[3]ttl!#REF!</definedName>
    <definedName name="patron0102" localSheetId="3">[3]ttl!#REF!</definedName>
    <definedName name="patron0102" localSheetId="4">[3]ttl!#REF!</definedName>
    <definedName name="patron0102">[3]ttl!#REF!</definedName>
    <definedName name="patron0103" localSheetId="1">[3]ttl!#REF!</definedName>
    <definedName name="patron0103" localSheetId="2">[3]ttl!#REF!</definedName>
    <definedName name="patron0103" localSheetId="3">[3]ttl!#REF!</definedName>
    <definedName name="patron0103" localSheetId="4">[3]ttl!#REF!</definedName>
    <definedName name="patron0103">[3]ttl!#REF!</definedName>
    <definedName name="patron0401" localSheetId="1">[3]ttl!#REF!</definedName>
    <definedName name="patron0401" localSheetId="2">[3]ttl!#REF!</definedName>
    <definedName name="patron0401" localSheetId="3">[3]ttl!#REF!</definedName>
    <definedName name="patron0401" localSheetId="4">[3]ttl!#REF!</definedName>
    <definedName name="patron0401">[3]ttl!#REF!</definedName>
    <definedName name="PELOTAS_OTROS" localSheetId="1">'[11]bases y prorrateo'!$F$83</definedName>
    <definedName name="PELOTAS_OTROS" localSheetId="2">'[11]bases y prorrateo'!$F$83</definedName>
    <definedName name="PELOTAS_OTROS" localSheetId="3">'[11]bases y prorrateo'!$F$83</definedName>
    <definedName name="PELOTAS_OTROS" localSheetId="4">'[11]bases y prorrateo'!$F$83</definedName>
    <definedName name="PELOTAS_OTROS" localSheetId="0">'[11]bases y prorrateo'!$F$83</definedName>
    <definedName name="PELOTAS_OTROS">'[12]bases y prorrateo'!$F$83</definedName>
    <definedName name="PRESTAMOS" localSheetId="1">'[7]bases y prorrateo'!$F$82</definedName>
    <definedName name="PRESTAMOS" localSheetId="2">'[7]bases y prorrateo'!$F$82</definedName>
    <definedName name="PRESTAMOS" localSheetId="3">'[7]bases y prorrateo'!$F$82</definedName>
    <definedName name="PRESTAMOS" localSheetId="4">'[7]bases y prorrateo'!$F$82</definedName>
    <definedName name="PRESTAMOS" localSheetId="0">'[7]bases y prorrateo'!$F$82</definedName>
    <definedName name="PRESTAMOS">'[8]bases y prorrateo'!$F$82</definedName>
    <definedName name="PROMEDIO" localSheetId="1">#REF!</definedName>
    <definedName name="PROMEDIO" localSheetId="2">#REF!</definedName>
    <definedName name="PROMEDIO" localSheetId="3">#REF!</definedName>
    <definedName name="PROMEDIO" localSheetId="4">#REF!</definedName>
    <definedName name="PROMEDIO" localSheetId="0">#REF!</definedName>
    <definedName name="PROMEDIO">#REF!</definedName>
    <definedName name="PROYECCION_EXTRAS">[3]HE!$C$2</definedName>
    <definedName name="RENUNCIA" localSheetId="1">#REF!</definedName>
    <definedName name="RENUNCIA" localSheetId="2">#REF!</definedName>
    <definedName name="RENUNCIA" localSheetId="3">#REF!</definedName>
    <definedName name="RENUNCIA" localSheetId="4">#REF!</definedName>
    <definedName name="RENUNCIA" localSheetId="0">#REF!</definedName>
    <definedName name="RENUNCIA">#REF!</definedName>
    <definedName name="ropa" localSheetId="1">'[7]bases y prorrateo'!$F$64</definedName>
    <definedName name="ropa" localSheetId="2">'[7]bases y prorrateo'!$F$64</definedName>
    <definedName name="ropa" localSheetId="3">'[7]bases y prorrateo'!$F$64</definedName>
    <definedName name="ropa" localSheetId="4">'[7]bases y prorrateo'!$F$64</definedName>
    <definedName name="ropa" localSheetId="0">'[7]bases y prorrateo'!$F$64</definedName>
    <definedName name="ropa">'[8]bases y prorrateo'!$F$64</definedName>
    <definedName name="SALARIO" localSheetId="1">[5]cc!#REF!</definedName>
    <definedName name="SALARIO" localSheetId="2">[5]cc!#REF!</definedName>
    <definedName name="SALARIO" localSheetId="3">[5]cc!#REF!</definedName>
    <definedName name="SALARIO" localSheetId="4">[5]cc!#REF!</definedName>
    <definedName name="SALARIO" localSheetId="0">[5]cc!#REF!</definedName>
    <definedName name="SALARIO">[6]cc!#REF!</definedName>
    <definedName name="SALARIO_0101" localSheetId="1">[13]cc!#REF!</definedName>
    <definedName name="SALARIO_0101" localSheetId="2">[13]cc!#REF!</definedName>
    <definedName name="SALARIO_0101" localSheetId="3">[13]cc!#REF!</definedName>
    <definedName name="SALARIO_0101" localSheetId="4">[13]cc!#REF!</definedName>
    <definedName name="SALARIO_0101" localSheetId="0">[13]cc!#REF!</definedName>
    <definedName name="SALARIO_0101">[13]cc!#REF!</definedName>
    <definedName name="SALARIO_0102" localSheetId="1">[13]cc!#REF!</definedName>
    <definedName name="SALARIO_0102" localSheetId="2">[13]cc!#REF!</definedName>
    <definedName name="SALARIO_0102" localSheetId="3">[13]cc!#REF!</definedName>
    <definedName name="SALARIO_0102" localSheetId="4">[13]cc!#REF!</definedName>
    <definedName name="SALARIO_0102">[13]cc!#REF!</definedName>
    <definedName name="SALARIO_0103" localSheetId="1">[13]cc!#REF!</definedName>
    <definedName name="SALARIO_0103" localSheetId="2">[13]cc!#REF!</definedName>
    <definedName name="SALARIO_0103" localSheetId="3">[13]cc!#REF!</definedName>
    <definedName name="SALARIO_0103" localSheetId="4">[13]cc!#REF!</definedName>
    <definedName name="SALARIO_0103">[13]cc!#REF!</definedName>
    <definedName name="SALARIO_0301" localSheetId="1">[13]cc!#REF!</definedName>
    <definedName name="SALARIO_0301" localSheetId="2">[13]cc!#REF!</definedName>
    <definedName name="SALARIO_0301" localSheetId="3">[13]cc!#REF!</definedName>
    <definedName name="SALARIO_0301" localSheetId="4">[13]cc!#REF!</definedName>
    <definedName name="SALARIO_0301">[13]cc!#REF!</definedName>
    <definedName name="salario0101" localSheetId="1">#REF!</definedName>
    <definedName name="salario0101" localSheetId="2">#REF!</definedName>
    <definedName name="salario0101" localSheetId="3">#REF!</definedName>
    <definedName name="salario0101" localSheetId="4">#REF!</definedName>
    <definedName name="salario0101" localSheetId="0">#REF!</definedName>
    <definedName name="salario0101">#REF!</definedName>
    <definedName name="salario0102" localSheetId="1">#REF!</definedName>
    <definedName name="salario0102" localSheetId="2">#REF!</definedName>
    <definedName name="salario0102" localSheetId="3">#REF!</definedName>
    <definedName name="salario0102" localSheetId="4">#REF!</definedName>
    <definedName name="salario0102">#REF!</definedName>
    <definedName name="salario0103" localSheetId="1">#REF!</definedName>
    <definedName name="salario0103" localSheetId="2">#REF!</definedName>
    <definedName name="salario0103" localSheetId="3">#REF!</definedName>
    <definedName name="salario0103" localSheetId="4">#REF!</definedName>
    <definedName name="salario0103">#REF!</definedName>
    <definedName name="salario0401" localSheetId="1">#REF!</definedName>
    <definedName name="salario0401" localSheetId="2">#REF!</definedName>
    <definedName name="salario0401" localSheetId="3">#REF!</definedName>
    <definedName name="salario0401" localSheetId="4">#REF!</definedName>
    <definedName name="salario0401">#REF!</definedName>
    <definedName name="salarios0401" localSheetId="1">#REF!</definedName>
    <definedName name="salarios0401" localSheetId="2">#REF!</definedName>
    <definedName name="salarios0401" localSheetId="3">#REF!</definedName>
    <definedName name="salarios0401" localSheetId="4">#REF!</definedName>
    <definedName name="salarios0401">#REF!</definedName>
    <definedName name="SLARIO" localSheetId="1">[5]cc!#REF!</definedName>
    <definedName name="SLARIO" localSheetId="2">[5]cc!#REF!</definedName>
    <definedName name="SLARIO" localSheetId="3">[5]cc!#REF!</definedName>
    <definedName name="SLARIO" localSheetId="4">[5]cc!#REF!</definedName>
    <definedName name="SLARIO" localSheetId="0">[5]cc!#REF!</definedName>
    <definedName name="SLARIO">[6]cc!#REF!</definedName>
    <definedName name="sobre0101" localSheetId="1">[3]ttl!#REF!</definedName>
    <definedName name="sobre0101" localSheetId="2">[3]ttl!#REF!</definedName>
    <definedName name="sobre0101" localSheetId="3">[3]ttl!#REF!</definedName>
    <definedName name="sobre0101" localSheetId="4">[3]ttl!#REF!</definedName>
    <definedName name="sobre0101">[3]ttl!#REF!</definedName>
    <definedName name="sobre0102" localSheetId="1">[3]ttl!#REF!</definedName>
    <definedName name="sobre0102" localSheetId="2">[3]ttl!#REF!</definedName>
    <definedName name="sobre0102" localSheetId="3">[3]ttl!#REF!</definedName>
    <definedName name="sobre0102" localSheetId="4">[3]ttl!#REF!</definedName>
    <definedName name="sobre0102">[3]ttl!#REF!</definedName>
    <definedName name="sobre0103" localSheetId="1">[3]ttl!#REF!</definedName>
    <definedName name="sobre0103" localSheetId="2">[3]ttl!#REF!</definedName>
    <definedName name="sobre0103" localSheetId="3">[3]ttl!#REF!</definedName>
    <definedName name="sobre0103" localSheetId="4">[3]ttl!#REF!</definedName>
    <definedName name="sobre0103">[3]ttl!#REF!</definedName>
    <definedName name="sobre0401" localSheetId="1">[3]ttl!#REF!</definedName>
    <definedName name="sobre0401" localSheetId="2">[3]ttl!#REF!</definedName>
    <definedName name="sobre0401" localSheetId="3">[3]ttl!#REF!</definedName>
    <definedName name="sobre0401" localSheetId="4">[3]ttl!#REF!</definedName>
    <definedName name="sobre0401">[3]ttl!#REF!</definedName>
    <definedName name="sobresu0101" localSheetId="1">[3]ttl!#REF!</definedName>
    <definedName name="sobresu0101" localSheetId="2">[3]ttl!#REF!</definedName>
    <definedName name="sobresu0101" localSheetId="3">[3]ttl!#REF!</definedName>
    <definedName name="sobresu0101" localSheetId="4">[3]ttl!#REF!</definedName>
    <definedName name="sobresu0101">[3]ttl!#REF!</definedName>
    <definedName name="sobresueldo0101" localSheetId="1">#REF!</definedName>
    <definedName name="sobresueldo0101" localSheetId="2">#REF!</definedName>
    <definedName name="sobresueldo0101" localSheetId="3">#REF!</definedName>
    <definedName name="sobresueldo0101" localSheetId="4">#REF!</definedName>
    <definedName name="sobresueldo0101" localSheetId="0">#REF!</definedName>
    <definedName name="sobresueldo0101">#REF!</definedName>
    <definedName name="sobresueldo0102" localSheetId="1">#REF!</definedName>
    <definedName name="sobresueldo0102" localSheetId="2">#REF!</definedName>
    <definedName name="sobresueldo0102" localSheetId="3">#REF!</definedName>
    <definedName name="sobresueldo0102" localSheetId="4">#REF!</definedName>
    <definedName name="sobresueldo0102">#REF!</definedName>
    <definedName name="sobresueldo0103" localSheetId="1">#REF!</definedName>
    <definedName name="sobresueldo0103" localSheetId="2">#REF!</definedName>
    <definedName name="sobresueldo0103" localSheetId="3">#REF!</definedName>
    <definedName name="sobresueldo0103" localSheetId="4">#REF!</definedName>
    <definedName name="sobresueldo0103">#REF!</definedName>
    <definedName name="sobresueldo0401" localSheetId="1">#REF!</definedName>
    <definedName name="sobresueldo0401" localSheetId="2">#REF!</definedName>
    <definedName name="sobresueldo0401" localSheetId="3">#REF!</definedName>
    <definedName name="sobresueldo0401" localSheetId="4">#REF!</definedName>
    <definedName name="sobresueldo0401">#REF!</definedName>
    <definedName name="transporte" localSheetId="1">'[7]bases y prorrateo'!$F$67</definedName>
    <definedName name="transporte" localSheetId="2">'[7]bases y prorrateo'!$F$67</definedName>
    <definedName name="transporte" localSheetId="3">'[7]bases y prorrateo'!$F$67</definedName>
    <definedName name="transporte" localSheetId="4">'[7]bases y prorrateo'!$F$67</definedName>
    <definedName name="transporte" localSheetId="0">'[7]bases y prorrateo'!$F$67</definedName>
    <definedName name="transporte">'[8]bases y prorrateo'!$F$67</definedName>
    <definedName name="ttl_s_datos" localSheetId="1">'[15]DATOS JUNIO'!#REF!</definedName>
    <definedName name="ttl_s_datos" localSheetId="2">'[15]DATOS JUNIO'!#REF!</definedName>
    <definedName name="ttl_s_datos" localSheetId="3">'[15]DATOS JUNIO'!#REF!</definedName>
    <definedName name="ttl_s_datos" localSheetId="4">'[15]DATOS JUNIO'!#REF!</definedName>
    <definedName name="ttl_s_datos" localSheetId="0">'[15]DATOS JUNIO'!#REF!</definedName>
    <definedName name="ttl_s_datos">'[16]DATOS JUNIO'!#REF!</definedName>
    <definedName name="U_DEPORTE" localSheetId="1">'[7]bases y prorrateo'!$F$71</definedName>
    <definedName name="U_DEPORTE" localSheetId="2">'[7]bases y prorrateo'!$F$71</definedName>
    <definedName name="U_DEPORTE" localSheetId="3">'[7]bases y prorrateo'!$F$71</definedName>
    <definedName name="U_DEPORTE" localSheetId="4">'[7]bases y prorrateo'!$F$71</definedName>
    <definedName name="U_DEPORTE" localSheetId="0">'[7]bases y prorrateo'!$F$71</definedName>
    <definedName name="U_DEPORTE">'[8]bases y prorrateo'!$F$71</definedName>
    <definedName name="v" localSheetId="1">[3]ttl!#REF!</definedName>
    <definedName name="v" localSheetId="2">[3]ttl!#REF!</definedName>
    <definedName name="v" localSheetId="3">[3]ttl!#REF!</definedName>
    <definedName name="v" localSheetId="4">[3]ttl!#REF!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6" l="1"/>
  <c r="F26" i="6"/>
  <c r="F29" i="6" s="1"/>
  <c r="F9" i="6"/>
  <c r="K13" i="6" l="1"/>
  <c r="F13" i="6"/>
  <c r="K18" i="6" l="1"/>
  <c r="K21" i="6" s="1"/>
  <c r="F18" i="6"/>
  <c r="F21" i="6" s="1"/>
  <c r="K26" i="6" l="1"/>
  <c r="K29" i="6" s="1"/>
  <c r="E27" i="5" l="1"/>
  <c r="F17" i="4"/>
  <c r="E17" i="4"/>
  <c r="F45" i="2"/>
  <c r="E45" i="2"/>
  <c r="F27" i="5" l="1"/>
  <c r="E28" i="3"/>
  <c r="F28" i="3"/>
</calcChain>
</file>

<file path=xl/sharedStrings.xml><?xml version="1.0" encoding="utf-8"?>
<sst xmlns="http://schemas.openxmlformats.org/spreadsheetml/2006/main" count="168" uniqueCount="76">
  <si>
    <t>FONDO SOCIAL PARA LA VIVIENDA</t>
  </si>
  <si>
    <t>TRANSFERENCIAS AUTORIZADAS POR GERENCIA GENERAL</t>
  </si>
  <si>
    <t>(monto en US$)</t>
  </si>
  <si>
    <t>ESPECIFICO</t>
  </si>
  <si>
    <t>CONCEPTO</t>
  </si>
  <si>
    <t xml:space="preserve">AUMENTA </t>
  </si>
  <si>
    <t>DISMINUYE</t>
  </si>
  <si>
    <t>0301</t>
  </si>
  <si>
    <t>FINANCIAMIENTO DE SOLUCIONES HABITACIONALES</t>
  </si>
  <si>
    <t>A Personas Naturales</t>
  </si>
  <si>
    <t>0101</t>
  </si>
  <si>
    <t>ADMINISTRACIÓN Y DIRECCIÓN SUPERIOR</t>
  </si>
  <si>
    <t>TOTALES</t>
  </si>
  <si>
    <t>TRANSFERENCIA PRESUPUESTARIA ENTRE DIFERENTES UNIDADES PRESUPUESTARIAS, LINEAS DE TRABAJO Y  ESPECIFICOS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</si>
  <si>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</si>
  <si>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</si>
  <si>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</si>
  <si>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</si>
  <si>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</si>
  <si>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</si>
  <si>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Combustibles y Lubricantes</t>
  </si>
  <si>
    <t>Minerales Metálicos y Productos Derivados</t>
  </si>
  <si>
    <t>Materiales de Oficina</t>
  </si>
  <si>
    <t>Materiales Informáticos</t>
  </si>
  <si>
    <t>Herramientas, Repuestos y Accesorios</t>
  </si>
  <si>
    <t>Materiales Eléctricos</t>
  </si>
  <si>
    <t>Bienes de Uso y Consumo Diversos</t>
  </si>
  <si>
    <t>Servicios de Correos</t>
  </si>
  <si>
    <t>Mantenimientos y Reparaciones de Bienes Muebles</t>
  </si>
  <si>
    <t>Mantenimientos y Reparaciones de Vehículos</t>
  </si>
  <si>
    <t>Mantenimientos y Reparaciones de Bienes Inmuebles</t>
  </si>
  <si>
    <t>Atenciones Oficiales</t>
  </si>
  <si>
    <t>Arrendamiento de Bienes Muebles</t>
  </si>
  <si>
    <t>Servicios Generales y Arrendamientos Diversos</t>
  </si>
  <si>
    <t>Pasajes al Exterior</t>
  </si>
  <si>
    <t>Viáticos por Comisión Interna</t>
  </si>
  <si>
    <t>Viáticos por Comisión Externa</t>
  </si>
  <si>
    <t>Servicios Jurídicos</t>
  </si>
  <si>
    <t>Servicios de Capacitación</t>
  </si>
  <si>
    <t>Consultorías, Estudios e Investigaciones Diversas</t>
  </si>
  <si>
    <t>Primas y Gastos de Seguros de Personas</t>
  </si>
  <si>
    <t>Primas y Gastos de Seguros de Bienes</t>
  </si>
  <si>
    <t>Comisiones y Descuentos sobre Ventas</t>
  </si>
  <si>
    <t>A Organismos Multilaterales</t>
  </si>
  <si>
    <t>Mobiliarios</t>
  </si>
  <si>
    <t>Maquinarias y Equipos</t>
  </si>
  <si>
    <t>TRANSFERENCIA AUTORIZADA POR JUNTA DIRECTIVA</t>
  </si>
  <si>
    <t>SESIÓN: JD-214 DEL 24 DE NOVIEMBRE DE 2022</t>
  </si>
  <si>
    <t>PERIODO: NOVIEMBRE DE 2022</t>
  </si>
  <si>
    <t>0102</t>
  </si>
  <si>
    <t>EMISION DE TITULOS VALORES A LARGO PLAZO Y COTIZACIONES</t>
  </si>
  <si>
    <t>0103</t>
  </si>
  <si>
    <t>RECUPERACION DE LA CARTERA HIPOTECARIA</t>
  </si>
  <si>
    <t>0501</t>
  </si>
  <si>
    <t>IGUALDAD SUSTANTIVA Y VIDA LIBRE DE VIOLENCIA PARA LAS MUJERES</t>
  </si>
  <si>
    <t>0401</t>
  </si>
  <si>
    <t>INVERSION EN INFRAESTRUCTURA / INVERSION</t>
  </si>
  <si>
    <t>Arrendamiento de Bienes Inmuebles</t>
  </si>
  <si>
    <t>De Vivienda y Oficina</t>
  </si>
  <si>
    <t>Minerales Metalicos y Productos Derivados</t>
  </si>
  <si>
    <t>Materiales de oficina</t>
  </si>
  <si>
    <t>Libros, Textos, Útiles de Enseñanza y Publicaciones</t>
  </si>
  <si>
    <t>Servicios Juridicos</t>
  </si>
  <si>
    <t>Bienes Muebles Diversos</t>
  </si>
  <si>
    <t>TRANSFERENCIA PRESUPUESTARIA ENTRE LA MISMA UNIDAD PRESUPUESTARIAS, LINEAS DE TRABAJO Y  DIFERENTES ESPECIFICOS</t>
  </si>
  <si>
    <t>HORAS EXTRAORDINARIAS</t>
  </si>
  <si>
    <t>AUMENTA</t>
  </si>
  <si>
    <t>TRANSFERENCIA PRESUPUESTARIA ENTRE DIFERENTES UNIDADES, LINEAS DE TRABAJO Y MISMO ESPECIFICO</t>
  </si>
  <si>
    <t>MATERIALES DE OFICINA</t>
  </si>
  <si>
    <t>PERIODO: NOVIEMBRE 2022</t>
  </si>
  <si>
    <t>TRANSFERENCIA PRESUPUESTARIA ENTRE DIFERENTES UNIDADES, LINEAS DE TRABAJO Y ESPECIFICOS</t>
  </si>
  <si>
    <t>SERVICIOS DE LABORATORIOS</t>
  </si>
  <si>
    <t>MATERIALES E INSTRUMENTOS DE LABORATORIO Y USO MEDICO</t>
  </si>
  <si>
    <t>TRANSFERENCIA PRESUPUESTARIA ENTRE LA MISMA UNIDAD, LINEA DE TRABAJO Y DIFERENTES ESPECIFICOS</t>
  </si>
  <si>
    <t>BIENES MUEBLES DIVERSOS</t>
  </si>
  <si>
    <t>PRODUCTOS DE DE PAPEL Y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</si>
</sst>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.00_ ;[Red]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6"/>
      <color rgb="FF0000FF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u/>
      <sz val="14"/>
      <color theme="1"/>
      <name val="Arial"/>
      <family val="2"/>
    </font>
    <font>
      <u val="singleAccounting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7" fillId="0" borderId="0" xfId="2" applyFont="1"/>
    <xf numFmtId="0" fontId="6" fillId="0" borderId="0" xfId="2" applyFont="1"/>
    <xf numFmtId="0" fontId="8" fillId="0" borderId="0" xfId="2" applyFont="1" applyAlignment="1">
      <alignment vertical="center" readingOrder="1"/>
    </xf>
    <xf numFmtId="0" fontId="9" fillId="0" borderId="0" xfId="2" applyFont="1" applyAlignment="1">
      <alignment horizontal="left" vertical="center" readingOrder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left" vertical="center" wrapText="1"/>
    </xf>
    <xf numFmtId="0" fontId="10" fillId="3" borderId="5" xfId="2" applyFont="1" applyFill="1" applyBorder="1" applyAlignment="1">
      <alignment horizontal="justify" vertical="center" wrapText="1"/>
    </xf>
    <xf numFmtId="164" fontId="6" fillId="2" borderId="5" xfId="3" applyFont="1" applyFill="1" applyBorder="1" applyAlignment="1">
      <alignment vertical="center" wrapText="1"/>
    </xf>
    <xf numFmtId="164" fontId="6" fillId="2" borderId="6" xfId="3" applyFont="1" applyFill="1" applyBorder="1" applyAlignment="1">
      <alignment vertical="top" wrapText="1"/>
    </xf>
    <xf numFmtId="0" fontId="2" fillId="0" borderId="0" xfId="2" applyFont="1" applyAlignment="1">
      <alignment vertical="center"/>
    </xf>
    <xf numFmtId="0" fontId="5" fillId="0" borderId="4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justify" vertical="center" wrapText="1"/>
    </xf>
    <xf numFmtId="164" fontId="5" fillId="2" borderId="5" xfId="3" applyFont="1" applyFill="1" applyBorder="1" applyAlignment="1">
      <alignment vertical="top" wrapText="1"/>
    </xf>
    <xf numFmtId="0" fontId="5" fillId="0" borderId="4" xfId="2" applyFont="1" applyBorder="1" applyAlignment="1">
      <alignment horizontal="right" vertical="top" wrapText="1"/>
    </xf>
    <xf numFmtId="0" fontId="5" fillId="0" borderId="5" xfId="2" applyFont="1" applyBorder="1" applyAlignment="1">
      <alignment horizontal="justify" vertical="top" wrapText="1"/>
    </xf>
    <xf numFmtId="164" fontId="5" fillId="2" borderId="6" xfId="3" applyFont="1" applyFill="1" applyBorder="1" applyAlignment="1">
      <alignment vertical="top" wrapText="1"/>
    </xf>
    <xf numFmtId="0" fontId="6" fillId="2" borderId="1" xfId="2" applyFont="1" applyFill="1" applyBorder="1" applyAlignment="1">
      <alignment vertical="top" wrapText="1"/>
    </xf>
    <xf numFmtId="0" fontId="7" fillId="2" borderId="2" xfId="2" applyFont="1" applyFill="1" applyBorder="1" applyAlignment="1">
      <alignment horizontal="right" vertical="center" wrapText="1"/>
    </xf>
    <xf numFmtId="164" fontId="7" fillId="2" borderId="2" xfId="3" applyFont="1" applyFill="1" applyBorder="1" applyAlignment="1">
      <alignment vertical="center" wrapText="1"/>
    </xf>
    <xf numFmtId="164" fontId="7" fillId="2" borderId="3" xfId="3" applyFont="1" applyFill="1" applyBorder="1" applyAlignment="1">
      <alignment vertical="center" wrapText="1"/>
    </xf>
    <xf numFmtId="44" fontId="6" fillId="0" borderId="0" xfId="2" applyNumberFormat="1" applyFont="1"/>
    <xf numFmtId="44" fontId="6" fillId="0" borderId="0" xfId="4" applyFont="1"/>
    <xf numFmtId="164" fontId="7" fillId="0" borderId="0" xfId="3" applyFont="1" applyBorder="1" applyAlignment="1">
      <alignment vertical="center"/>
    </xf>
    <xf numFmtId="44" fontId="7" fillId="0" borderId="0" xfId="4" applyFont="1"/>
    <xf numFmtId="49" fontId="10" fillId="3" borderId="5" xfId="2" applyNumberFormat="1" applyFont="1" applyFill="1" applyBorder="1" applyAlignment="1">
      <alignment horizontal="justify" vertical="center" wrapText="1"/>
    </xf>
    <xf numFmtId="49" fontId="5" fillId="0" borderId="4" xfId="2" applyNumberFormat="1" applyFont="1" applyBorder="1" applyAlignment="1">
      <alignment horizontal="right" vertical="center" wrapText="1"/>
    </xf>
    <xf numFmtId="49" fontId="5" fillId="0" borderId="5" xfId="2" applyNumberFormat="1" applyFont="1" applyBorder="1" applyAlignment="1">
      <alignment horizontal="justify" vertical="center" wrapText="1"/>
    </xf>
    <xf numFmtId="0" fontId="3" fillId="0" borderId="0" xfId="2" applyFont="1" applyAlignment="1">
      <alignment vertical="center" readingOrder="1"/>
    </xf>
    <xf numFmtId="0" fontId="5" fillId="0" borderId="0" xfId="0" applyFont="1"/>
    <xf numFmtId="0" fontId="6" fillId="0" borderId="0" xfId="0" applyFont="1"/>
    <xf numFmtId="49" fontId="7" fillId="2" borderId="15" xfId="2" applyNumberFormat="1" applyFont="1" applyFill="1" applyBorder="1" applyAlignment="1">
      <alignment horizontal="left" vertical="center" wrapText="1"/>
    </xf>
    <xf numFmtId="49" fontId="7" fillId="2" borderId="0" xfId="2" applyNumberFormat="1" applyFont="1" applyFill="1" applyAlignment="1">
      <alignment horizontal="left" vertical="center" wrapText="1"/>
    </xf>
    <xf numFmtId="0" fontId="7" fillId="0" borderId="0" xfId="0" applyFont="1"/>
    <xf numFmtId="2" fontId="7" fillId="2" borderId="15" xfId="2" applyNumberFormat="1" applyFont="1" applyFill="1" applyBorder="1" applyAlignment="1">
      <alignment horizontal="left" vertical="center" wrapText="1"/>
    </xf>
    <xf numFmtId="2" fontId="7" fillId="2" borderId="6" xfId="2" applyNumberFormat="1" applyFont="1" applyFill="1" applyBorder="1" applyAlignment="1">
      <alignment horizontal="left" vertical="center" wrapText="1"/>
    </xf>
    <xf numFmtId="2" fontId="7" fillId="2" borderId="0" xfId="2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3" fillId="2" borderId="18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6" xfId="0" applyFont="1" applyFill="1" applyBorder="1"/>
    <xf numFmtId="0" fontId="5" fillId="2" borderId="1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2" fontId="7" fillId="2" borderId="12" xfId="1" applyNumberFormat="1" applyFont="1" applyFill="1" applyBorder="1" applyAlignment="1">
      <alignment vertical="center"/>
    </xf>
    <xf numFmtId="0" fontId="5" fillId="2" borderId="14" xfId="0" applyFont="1" applyFill="1" applyBorder="1"/>
    <xf numFmtId="165" fontId="5" fillId="2" borderId="0" xfId="0" applyNumberFormat="1" applyFont="1" applyFill="1"/>
    <xf numFmtId="0" fontId="5" fillId="2" borderId="0" xfId="0" applyFont="1" applyFill="1" applyAlignment="1">
      <alignment wrapText="1"/>
    </xf>
    <xf numFmtId="165" fontId="5" fillId="2" borderId="13" xfId="0" applyNumberFormat="1" applyFont="1" applyFill="1" applyBorder="1"/>
    <xf numFmtId="49" fontId="6" fillId="2" borderId="11" xfId="0" applyNumberFormat="1" applyFont="1" applyFill="1" applyBorder="1"/>
    <xf numFmtId="49" fontId="6" fillId="2" borderId="10" xfId="0" applyNumberFormat="1" applyFont="1" applyFill="1" applyBorder="1"/>
    <xf numFmtId="0" fontId="7" fillId="2" borderId="9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6" fillId="2" borderId="9" xfId="0" applyFont="1" applyFill="1" applyBorder="1"/>
    <xf numFmtId="0" fontId="6" fillId="2" borderId="10" xfId="0" applyFont="1" applyFill="1" applyBorder="1"/>
    <xf numFmtId="49" fontId="6" fillId="2" borderId="0" xfId="0" applyNumberFormat="1" applyFont="1" applyFill="1"/>
    <xf numFmtId="0" fontId="7" fillId="2" borderId="0" xfId="0" applyFont="1" applyFill="1" applyAlignment="1">
      <alignment horizontal="right" vertical="center"/>
    </xf>
    <xf numFmtId="4" fontId="7" fillId="2" borderId="0" xfId="1" applyNumberFormat="1" applyFont="1" applyFill="1" applyBorder="1" applyAlignment="1">
      <alignment vertical="center"/>
    </xf>
    <xf numFmtId="0" fontId="6" fillId="2" borderId="0" xfId="0" applyFont="1" applyFill="1"/>
    <xf numFmtId="0" fontId="12" fillId="2" borderId="1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justify" vertical="center" wrapText="1"/>
    </xf>
    <xf numFmtId="164" fontId="13" fillId="2" borderId="13" xfId="0" applyNumberFormat="1" applyFont="1" applyFill="1" applyBorder="1" applyAlignment="1">
      <alignment horizontal="left" vertical="center" wrapText="1"/>
    </xf>
    <xf numFmtId="2" fontId="12" fillId="2" borderId="14" xfId="0" applyNumberFormat="1" applyFont="1" applyFill="1" applyBorder="1" applyAlignment="1">
      <alignment horizontal="left" vertical="center" wrapText="1"/>
    </xf>
    <xf numFmtId="2" fontId="12" fillId="2" borderId="0" xfId="0" applyNumberFormat="1" applyFont="1" applyFill="1" applyAlignment="1">
      <alignment horizontal="left" vertical="center" wrapText="1"/>
    </xf>
    <xf numFmtId="2" fontId="13" fillId="2" borderId="13" xfId="0" applyNumberFormat="1" applyFont="1" applyFill="1" applyBorder="1" applyAlignment="1">
      <alignment horizontal="left" vertical="center" wrapText="1"/>
    </xf>
    <xf numFmtId="2" fontId="6" fillId="2" borderId="11" xfId="0" applyNumberFormat="1" applyFont="1" applyFill="1" applyBorder="1"/>
    <xf numFmtId="2" fontId="6" fillId="2" borderId="10" xfId="0" applyNumberFormat="1" applyFont="1" applyFill="1" applyBorder="1"/>
    <xf numFmtId="2" fontId="7" fillId="2" borderId="8" xfId="0" applyNumberFormat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14" xfId="0" applyFont="1" applyFill="1" applyBorder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7" fillId="2" borderId="19" xfId="1" applyFont="1" applyFill="1" applyBorder="1" applyAlignment="1">
      <alignment vertical="center"/>
    </xf>
    <xf numFmtId="164" fontId="7" fillId="2" borderId="6" xfId="1" applyFont="1" applyFill="1" applyBorder="1" applyAlignment="1">
      <alignment horizontal="left" vertical="center" wrapText="1"/>
    </xf>
    <xf numFmtId="164" fontId="7" fillId="2" borderId="7" xfId="1" applyFont="1" applyFill="1" applyBorder="1" applyAlignment="1">
      <alignment vertical="center"/>
    </xf>
    <xf numFmtId="164" fontId="5" fillId="2" borderId="0" xfId="1" applyFont="1" applyFill="1" applyAlignment="1">
      <alignment vertical="center"/>
    </xf>
    <xf numFmtId="164" fontId="7" fillId="2" borderId="12" xfId="1" applyFont="1" applyFill="1" applyBorder="1" applyAlignment="1">
      <alignment vertical="center"/>
    </xf>
    <xf numFmtId="164" fontId="5" fillId="2" borderId="13" xfId="1" applyFont="1" applyFill="1" applyBorder="1" applyAlignment="1">
      <alignment vertical="center"/>
    </xf>
    <xf numFmtId="164" fontId="14" fillId="2" borderId="0" xfId="1" applyFont="1" applyFill="1" applyAlignment="1">
      <alignment vertical="center"/>
    </xf>
    <xf numFmtId="164" fontId="14" fillId="2" borderId="13" xfId="1" applyFont="1" applyFill="1" applyBorder="1" applyAlignment="1">
      <alignment vertical="center"/>
    </xf>
    <xf numFmtId="164" fontId="15" fillId="2" borderId="13" xfId="1" applyFont="1" applyFill="1" applyBorder="1" applyAlignment="1">
      <alignment vertical="center"/>
    </xf>
  </cellXfs>
  <cellStyles count="5">
    <cellStyle name="Moneda" xfId="1" builtinId="4"/>
    <cellStyle name="Moneda 2" xfId="3" xr:uid="{847113EC-9334-47BC-BBD3-3484BE1F8EAC}"/>
    <cellStyle name="Moneda 3" xfId="4" xr:uid="{72119C95-019C-4B75-B1FC-D045C734EE9D}"/>
    <cellStyle name="Normal" xfId="0" builtinId="0"/>
    <cellStyle name="Normal 4" xfId="2" xr:uid="{145877AE-ACF8-42AB-99DB-05E84A38B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F82D-4576-42EA-A6A6-76EB1033B27E}">
  <sheetPr>
    <tabColor rgb="FF0070C0"/>
  </sheetPr>
  <dimension ref="B1:L30"/>
  <sheetViews>
    <sheetView showGridLines="0" tabSelected="1" zoomScale="70" zoomScaleNormal="70" workbookViewId="0">
      <selection activeCell="E14" sqref="E14"/>
    </sheetView>
  </sheetViews>
  <sheetFormatPr baseColWidth="10" defaultColWidth="11.42578125" defaultRowHeight="18" x14ac:dyDescent="0.25"/>
  <cols>
    <col min="1" max="1" width="2" style="33" customWidth="1"/>
    <col min="2" max="2" width="8.42578125" style="33" customWidth="1"/>
    <col min="3" max="3" width="10" style="33" customWidth="1"/>
    <col min="4" max="4" width="55.7109375" style="33" customWidth="1"/>
    <col min="5" max="5" width="16.5703125" style="33" customWidth="1"/>
    <col min="6" max="6" width="19.5703125" style="33" bestFit="1" customWidth="1"/>
    <col min="7" max="7" width="8.42578125" style="33" customWidth="1"/>
    <col min="8" max="8" width="10" style="33" customWidth="1"/>
    <col min="9" max="9" width="52.5703125" style="33" customWidth="1"/>
    <col min="10" max="10" width="18.140625" style="33" customWidth="1"/>
    <col min="11" max="11" width="19" style="33" customWidth="1"/>
    <col min="12" max="12" width="1" style="44" customWidth="1"/>
    <col min="13" max="13" width="15.7109375" style="33" customWidth="1"/>
    <col min="14" max="16384" width="11.42578125" style="33"/>
  </cols>
  <sheetData>
    <row r="1" spans="2:12" x14ac:dyDescent="0.25">
      <c r="B1" s="1" t="s">
        <v>0</v>
      </c>
    </row>
    <row r="2" spans="2:12" x14ac:dyDescent="0.25">
      <c r="B2" s="1" t="s">
        <v>1</v>
      </c>
    </row>
    <row r="3" spans="2:12" x14ac:dyDescent="0.25">
      <c r="B3" s="1" t="s">
        <v>69</v>
      </c>
    </row>
    <row r="4" spans="2:12" ht="18" customHeight="1" x14ac:dyDescent="0.3">
      <c r="B4" s="1" t="s">
        <v>2</v>
      </c>
      <c r="E4" s="37"/>
      <c r="F4" s="37"/>
      <c r="G4" s="37"/>
      <c r="H4" s="37"/>
      <c r="I4" s="37"/>
      <c r="J4" s="37"/>
      <c r="K4" s="37"/>
    </row>
    <row r="5" spans="2:12" ht="21" customHeight="1" x14ac:dyDescent="0.25"/>
    <row r="6" spans="2:12" ht="21" customHeight="1" x14ac:dyDescent="0.25">
      <c r="B6" s="41"/>
      <c r="C6" s="43"/>
      <c r="D6" s="44"/>
      <c r="E6" s="44"/>
      <c r="F6" s="44"/>
      <c r="G6" s="44"/>
      <c r="H6" s="44"/>
      <c r="I6" s="44"/>
      <c r="J6" s="44"/>
      <c r="K6" s="44"/>
    </row>
    <row r="7" spans="2:12" s="34" customFormat="1" ht="29.25" customHeight="1" thickBot="1" x14ac:dyDescent="0.35">
      <c r="B7" s="41" t="s">
        <v>67</v>
      </c>
      <c r="C7" s="43"/>
      <c r="D7" s="44"/>
      <c r="E7" s="44"/>
      <c r="F7" s="44"/>
      <c r="G7" s="44"/>
      <c r="H7" s="44"/>
      <c r="I7" s="44"/>
      <c r="J7" s="44"/>
      <c r="K7" s="44"/>
      <c r="L7" s="65"/>
    </row>
    <row r="8" spans="2:12" ht="37.5" customHeight="1" thickBot="1" x14ac:dyDescent="0.3">
      <c r="B8" s="79" t="s">
        <v>66</v>
      </c>
      <c r="C8" s="80"/>
      <c r="D8" s="80"/>
      <c r="E8" s="80"/>
      <c r="F8" s="81"/>
      <c r="G8" s="79" t="s">
        <v>6</v>
      </c>
      <c r="H8" s="80"/>
      <c r="I8" s="80"/>
      <c r="J8" s="80"/>
      <c r="K8" s="81"/>
    </row>
    <row r="9" spans="2:12" ht="48.75" customHeight="1" x14ac:dyDescent="0.25">
      <c r="B9" s="35" t="s">
        <v>10</v>
      </c>
      <c r="C9" s="77" t="s">
        <v>11</v>
      </c>
      <c r="D9" s="78"/>
      <c r="E9" s="78"/>
      <c r="F9" s="82">
        <f>SUM(E10:E11)</f>
        <v>3620</v>
      </c>
      <c r="G9" s="36" t="s">
        <v>7</v>
      </c>
      <c r="H9" s="45" t="s">
        <v>8</v>
      </c>
      <c r="I9" s="46"/>
      <c r="J9" s="47"/>
      <c r="K9" s="82">
        <f>SUM(J10:J11)</f>
        <v>3620</v>
      </c>
    </row>
    <row r="10" spans="2:12" s="42" customFormat="1" ht="27.75" customHeight="1" x14ac:dyDescent="0.25">
      <c r="B10" s="35"/>
      <c r="C10" s="48">
        <v>51301</v>
      </c>
      <c r="D10" s="49" t="s">
        <v>65</v>
      </c>
      <c r="E10" s="85">
        <v>3000</v>
      </c>
      <c r="F10" s="83"/>
      <c r="G10" s="38"/>
      <c r="H10" s="48">
        <v>51301</v>
      </c>
      <c r="I10" s="50" t="s">
        <v>65</v>
      </c>
      <c r="J10" s="87">
        <v>3000</v>
      </c>
      <c r="K10" s="86"/>
      <c r="L10" s="76"/>
    </row>
    <row r="11" spans="2:12" s="42" customFormat="1" ht="27.75" customHeight="1" x14ac:dyDescent="0.25">
      <c r="B11" s="35"/>
      <c r="C11" s="48">
        <v>54114</v>
      </c>
      <c r="D11" s="49" t="s">
        <v>68</v>
      </c>
      <c r="E11" s="90">
        <v>620</v>
      </c>
      <c r="F11" s="83"/>
      <c r="G11" s="40"/>
      <c r="H11" s="48">
        <v>54114</v>
      </c>
      <c r="I11" s="50" t="s">
        <v>68</v>
      </c>
      <c r="J11" s="90">
        <v>620</v>
      </c>
      <c r="K11" s="86"/>
      <c r="L11" s="76"/>
    </row>
    <row r="12" spans="2:12" s="34" customFormat="1" ht="15" customHeight="1" thickBot="1" x14ac:dyDescent="0.35">
      <c r="B12" s="35"/>
      <c r="C12" s="52"/>
      <c r="D12" s="44"/>
      <c r="E12" s="53"/>
      <c r="F12" s="83"/>
      <c r="G12" s="40"/>
      <c r="H12" s="52"/>
      <c r="I12" s="54"/>
      <c r="J12" s="55"/>
      <c r="K12" s="86"/>
      <c r="L12" s="65"/>
    </row>
    <row r="13" spans="2:12" ht="29.25" customHeight="1" thickBot="1" x14ac:dyDescent="0.35">
      <c r="B13" s="56"/>
      <c r="C13" s="57"/>
      <c r="D13" s="58" t="s">
        <v>12</v>
      </c>
      <c r="E13" s="59"/>
      <c r="F13" s="84">
        <f>SUM(F9:F10)</f>
        <v>3620</v>
      </c>
      <c r="G13" s="60"/>
      <c r="H13" s="61"/>
      <c r="I13" s="58" t="s">
        <v>12</v>
      </c>
      <c r="J13" s="59"/>
      <c r="K13" s="84">
        <f>SUM(K9:K10)</f>
        <v>3620</v>
      </c>
    </row>
    <row r="14" spans="2:12" ht="24" customHeight="1" x14ac:dyDescent="0.3">
      <c r="B14" s="62"/>
      <c r="C14" s="62"/>
      <c r="D14" s="63"/>
      <c r="E14" s="63"/>
      <c r="F14" s="64"/>
      <c r="G14" s="65"/>
      <c r="H14" s="65"/>
      <c r="I14" s="63"/>
      <c r="J14" s="63"/>
      <c r="K14" s="64"/>
    </row>
    <row r="15" spans="2:12" ht="24" customHeight="1" x14ac:dyDescent="0.3">
      <c r="B15" s="41"/>
      <c r="C15" s="62"/>
      <c r="D15" s="63"/>
      <c r="E15" s="63"/>
      <c r="F15" s="64"/>
      <c r="G15" s="65"/>
      <c r="H15" s="65"/>
      <c r="I15" s="63"/>
      <c r="J15" s="63"/>
      <c r="K15" s="64"/>
    </row>
    <row r="16" spans="2:12" ht="29.25" customHeight="1" thickBot="1" x14ac:dyDescent="0.3">
      <c r="B16" s="41" t="s">
        <v>70</v>
      </c>
      <c r="C16" s="43"/>
      <c r="D16" s="44"/>
      <c r="E16" s="44"/>
      <c r="F16" s="44"/>
      <c r="G16" s="44"/>
      <c r="H16" s="44"/>
      <c r="I16" s="44"/>
      <c r="J16" s="44"/>
      <c r="K16" s="44"/>
    </row>
    <row r="17" spans="2:12" ht="29.25" customHeight="1" thickBot="1" x14ac:dyDescent="0.3">
      <c r="B17" s="79" t="s">
        <v>66</v>
      </c>
      <c r="C17" s="80"/>
      <c r="D17" s="80"/>
      <c r="E17" s="80"/>
      <c r="F17" s="81"/>
      <c r="G17" s="79" t="s">
        <v>6</v>
      </c>
      <c r="H17" s="80"/>
      <c r="I17" s="80"/>
      <c r="J17" s="80"/>
      <c r="K17" s="81"/>
    </row>
    <row r="18" spans="2:12" ht="29.25" customHeight="1" x14ac:dyDescent="0.25">
      <c r="B18" s="35" t="s">
        <v>10</v>
      </c>
      <c r="C18" s="77" t="s">
        <v>11</v>
      </c>
      <c r="D18" s="78"/>
      <c r="E18" s="78"/>
      <c r="F18" s="82">
        <f>E19</f>
        <v>9000</v>
      </c>
      <c r="G18" s="36" t="s">
        <v>7</v>
      </c>
      <c r="H18" s="45" t="s">
        <v>8</v>
      </c>
      <c r="I18" s="46"/>
      <c r="J18" s="47"/>
      <c r="K18" s="82">
        <f>SUM(J19)</f>
        <v>9000</v>
      </c>
    </row>
    <row r="19" spans="2:12" ht="51" customHeight="1" x14ac:dyDescent="0.25">
      <c r="B19" s="35"/>
      <c r="C19" s="48">
        <v>54309</v>
      </c>
      <c r="D19" s="49" t="s">
        <v>71</v>
      </c>
      <c r="E19" s="88">
        <v>9000</v>
      </c>
      <c r="F19" s="83"/>
      <c r="G19" s="38"/>
      <c r="H19" s="48">
        <v>54113</v>
      </c>
      <c r="I19" s="50" t="s">
        <v>72</v>
      </c>
      <c r="J19" s="89">
        <v>9000</v>
      </c>
      <c r="K19" s="51"/>
      <c r="L19" s="49"/>
    </row>
    <row r="20" spans="2:12" ht="15" customHeight="1" thickBot="1" x14ac:dyDescent="0.3">
      <c r="B20" s="35"/>
      <c r="C20" s="66"/>
      <c r="D20" s="67"/>
      <c r="E20" s="68"/>
      <c r="F20" s="86"/>
      <c r="G20" s="38"/>
      <c r="H20" s="69"/>
      <c r="I20" s="70"/>
      <c r="J20" s="71"/>
      <c r="K20" s="51"/>
    </row>
    <row r="21" spans="2:12" ht="29.25" customHeight="1" thickBot="1" x14ac:dyDescent="0.35">
      <c r="B21" s="56"/>
      <c r="C21" s="57"/>
      <c r="D21" s="58" t="s">
        <v>12</v>
      </c>
      <c r="E21" s="59"/>
      <c r="F21" s="84">
        <f>SUM(F18:F20)</f>
        <v>9000</v>
      </c>
      <c r="G21" s="72"/>
      <c r="H21" s="73"/>
      <c r="I21" s="58" t="s">
        <v>12</v>
      </c>
      <c r="J21" s="74"/>
      <c r="K21" s="84">
        <f>SUM(K18:K20)</f>
        <v>9000</v>
      </c>
    </row>
    <row r="22" spans="2:12" ht="22.5" customHeight="1" x14ac:dyDescent="0.3">
      <c r="B22" s="62"/>
      <c r="C22" s="62"/>
      <c r="D22" s="63"/>
      <c r="E22" s="63"/>
      <c r="F22" s="64"/>
      <c r="G22" s="65"/>
      <c r="H22" s="65"/>
      <c r="I22" s="63"/>
      <c r="J22" s="63"/>
      <c r="K22" s="64"/>
    </row>
    <row r="23" spans="2:12" ht="22.5" customHeight="1" x14ac:dyDescent="0.3">
      <c r="B23" s="62"/>
      <c r="C23" s="62"/>
      <c r="D23" s="63"/>
      <c r="E23" s="63"/>
      <c r="F23" s="64"/>
      <c r="G23" s="65"/>
      <c r="H23" s="65"/>
      <c r="I23" s="63"/>
      <c r="J23" s="63"/>
      <c r="K23" s="64"/>
    </row>
    <row r="24" spans="2:12" ht="29.25" customHeight="1" thickBot="1" x14ac:dyDescent="0.3">
      <c r="B24" s="41" t="s">
        <v>73</v>
      </c>
      <c r="C24" s="43"/>
      <c r="D24" s="44"/>
      <c r="E24" s="44"/>
      <c r="F24" s="44"/>
      <c r="G24" s="44"/>
      <c r="H24" s="44"/>
      <c r="I24" s="44"/>
      <c r="J24" s="44"/>
      <c r="K24" s="44"/>
    </row>
    <row r="25" spans="2:12" ht="29.25" customHeight="1" thickBot="1" x14ac:dyDescent="0.3">
      <c r="B25" s="79" t="s">
        <v>66</v>
      </c>
      <c r="C25" s="80"/>
      <c r="D25" s="80"/>
      <c r="E25" s="80"/>
      <c r="F25" s="81"/>
      <c r="G25" s="79" t="s">
        <v>6</v>
      </c>
      <c r="H25" s="80"/>
      <c r="I25" s="80"/>
      <c r="J25" s="80"/>
      <c r="K25" s="81"/>
    </row>
    <row r="26" spans="2:12" ht="29.25" customHeight="1" x14ac:dyDescent="0.25">
      <c r="B26" s="35" t="s">
        <v>51</v>
      </c>
      <c r="C26" s="77" t="s">
        <v>52</v>
      </c>
      <c r="D26" s="78"/>
      <c r="E26" s="78"/>
      <c r="F26" s="82">
        <f>SUM(E27)</f>
        <v>375</v>
      </c>
      <c r="G26" s="36" t="s">
        <v>51</v>
      </c>
      <c r="H26" s="75" t="s">
        <v>52</v>
      </c>
      <c r="I26" s="46"/>
      <c r="J26" s="47"/>
      <c r="K26" s="82">
        <f>SUM(J27)</f>
        <v>375</v>
      </c>
    </row>
    <row r="27" spans="2:12" ht="36" x14ac:dyDescent="0.25">
      <c r="B27" s="35"/>
      <c r="C27" s="48">
        <v>61199</v>
      </c>
      <c r="D27" s="49" t="s">
        <v>74</v>
      </c>
      <c r="E27" s="90">
        <v>375</v>
      </c>
      <c r="F27" s="39"/>
      <c r="G27" s="38"/>
      <c r="H27" s="48">
        <v>54105</v>
      </c>
      <c r="I27" s="50" t="s">
        <v>75</v>
      </c>
      <c r="J27" s="90">
        <v>375</v>
      </c>
      <c r="K27" s="51"/>
      <c r="L27" s="49"/>
    </row>
    <row r="28" spans="2:12" ht="21" thickBot="1" x14ac:dyDescent="0.3">
      <c r="B28" s="35"/>
      <c r="C28" s="66"/>
      <c r="D28" s="67"/>
      <c r="E28" s="68"/>
      <c r="F28" s="51"/>
      <c r="G28" s="38"/>
      <c r="H28" s="69"/>
      <c r="I28" s="70"/>
      <c r="J28" s="71"/>
      <c r="K28" s="51"/>
    </row>
    <row r="29" spans="2:12" ht="21" thickBot="1" x14ac:dyDescent="0.35">
      <c r="B29" s="56"/>
      <c r="C29" s="57"/>
      <c r="D29" s="58" t="s">
        <v>12</v>
      </c>
      <c r="E29" s="59"/>
      <c r="F29" s="84">
        <f>SUM(F26:F28)</f>
        <v>375</v>
      </c>
      <c r="G29" s="72"/>
      <c r="H29" s="73"/>
      <c r="I29" s="58" t="s">
        <v>12</v>
      </c>
      <c r="J29" s="74"/>
      <c r="K29" s="84">
        <f>SUM(K26:K28)</f>
        <v>375</v>
      </c>
    </row>
    <row r="30" spans="2:12" x14ac:dyDescent="0.25">
      <c r="B30" s="44"/>
      <c r="C30" s="44"/>
      <c r="D30" s="44"/>
      <c r="E30" s="44"/>
      <c r="F30" s="44"/>
      <c r="G30" s="44"/>
      <c r="H30" s="44"/>
      <c r="I30" s="44"/>
      <c r="J30" s="44"/>
      <c r="K30" s="44"/>
    </row>
  </sheetData>
  <mergeCells count="9">
    <mergeCell ref="C26:E26"/>
    <mergeCell ref="B8:F8"/>
    <mergeCell ref="G8:K8"/>
    <mergeCell ref="C9:E9"/>
    <mergeCell ref="B17:F17"/>
    <mergeCell ref="G17:K17"/>
    <mergeCell ref="C18:E18"/>
    <mergeCell ref="B25:F25"/>
    <mergeCell ref="G25:K25"/>
  </mergeCells>
  <pageMargins left="0.7" right="0.7" top="0.75" bottom="0.75" header="0.3" footer="0.3"/>
  <pageSetup orientation="portrait" r:id="rId1"/>
  <ignoredErrors>
    <ignoredError sqref="B9:E9 G9 B18:G18 B26:G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56CD-EFE7-426D-A416-C72A23A40CEB}">
  <sheetPr>
    <tabColor rgb="FF00B050"/>
  </sheetPr>
  <dimension ref="C1:I55"/>
  <sheetViews>
    <sheetView showGridLines="0" zoomScale="80" zoomScaleNormal="80" zoomScaleSheetLayoutView="100" workbookViewId="0">
      <selection activeCell="F20" sqref="F20"/>
    </sheetView>
  </sheetViews>
  <sheetFormatPr baseColWidth="10" defaultColWidth="11.42578125" defaultRowHeight="20.25" x14ac:dyDescent="0.3"/>
  <cols>
    <col min="1" max="1" width="0.85546875" style="3" customWidth="1"/>
    <col min="2" max="2" width="1.28515625" style="3" customWidth="1"/>
    <col min="3" max="3" width="15.140625" style="3" customWidth="1"/>
    <col min="4" max="4" width="83" style="3" customWidth="1"/>
    <col min="5" max="5" width="22.5703125" style="3" customWidth="1"/>
    <col min="6" max="6" width="23.7109375" style="3" customWidth="1"/>
    <col min="7" max="7" width="1.140625" style="3" customWidth="1"/>
    <col min="8" max="8" width="1.7109375" style="3" customWidth="1"/>
    <col min="9" max="16384" width="11.42578125" style="3"/>
  </cols>
  <sheetData>
    <row r="1" spans="3:9" x14ac:dyDescent="0.3">
      <c r="C1" s="1" t="s">
        <v>0</v>
      </c>
    </row>
    <row r="2" spans="3:9" x14ac:dyDescent="0.3">
      <c r="C2" s="1" t="s">
        <v>46</v>
      </c>
    </row>
    <row r="3" spans="3:9" x14ac:dyDescent="0.3">
      <c r="C3" s="1" t="s">
        <v>47</v>
      </c>
    </row>
    <row r="4" spans="3:9" x14ac:dyDescent="0.3">
      <c r="C4" s="1" t="s">
        <v>48</v>
      </c>
    </row>
    <row r="5" spans="3:9" x14ac:dyDescent="0.3">
      <c r="C5" s="1" t="s">
        <v>2</v>
      </c>
    </row>
    <row r="7" spans="3:9" ht="21" thickBot="1" x14ac:dyDescent="0.35">
      <c r="C7" s="32" t="s">
        <v>13</v>
      </c>
      <c r="D7" s="4"/>
      <c r="E7" s="4"/>
      <c r="F7" s="4"/>
      <c r="G7" s="5"/>
    </row>
    <row r="8" spans="3:9" ht="32.25" thickBot="1" x14ac:dyDescent="0.35">
      <c r="C8" s="6" t="s">
        <v>3</v>
      </c>
      <c r="D8" s="7" t="s">
        <v>4</v>
      </c>
      <c r="E8" s="7" t="s">
        <v>5</v>
      </c>
      <c r="F8" s="8" t="s">
        <v>6</v>
      </c>
      <c r="G8" s="9"/>
    </row>
    <row r="9" spans="3:9" ht="20.100000000000001" customHeight="1" x14ac:dyDescent="0.3">
      <c r="C9" s="10" t="s">
        <v>7</v>
      </c>
      <c r="D9" s="29" t="s">
        <v>8</v>
      </c>
      <c r="E9" s="12"/>
      <c r="F9" s="13"/>
      <c r="I9" s="14"/>
    </row>
    <row r="10" spans="3:9" ht="18" customHeight="1" x14ac:dyDescent="0.3">
      <c r="C10" s="30">
        <v>63210</v>
      </c>
      <c r="D10" s="31" t="s">
        <v>9</v>
      </c>
      <c r="E10" s="17">
        <v>1058690</v>
      </c>
      <c r="F10" s="13"/>
      <c r="I10" s="14"/>
    </row>
    <row r="11" spans="3:9" ht="20.100000000000001" customHeight="1" x14ac:dyDescent="0.3">
      <c r="C11" s="10" t="s">
        <v>10</v>
      </c>
      <c r="D11" s="29" t="s">
        <v>11</v>
      </c>
      <c r="E11" s="17"/>
      <c r="F11" s="13"/>
      <c r="I11" s="14"/>
    </row>
    <row r="12" spans="3:9" ht="18" customHeight="1" x14ac:dyDescent="0.3">
      <c r="C12" s="30">
        <v>54101</v>
      </c>
      <c r="D12" s="31" t="s">
        <v>14</v>
      </c>
      <c r="E12" s="17"/>
      <c r="F12" s="13">
        <v>44590</v>
      </c>
      <c r="I12" s="14"/>
    </row>
    <row r="13" spans="3:9" ht="18" customHeight="1" x14ac:dyDescent="0.3">
      <c r="C13" s="30">
        <v>54103</v>
      </c>
      <c r="D13" s="31" t="s">
        <v>15</v>
      </c>
      <c r="E13" s="17"/>
      <c r="F13" s="13">
        <v>2350</v>
      </c>
      <c r="I13" s="14"/>
    </row>
    <row r="14" spans="3:9" ht="18" customHeight="1" x14ac:dyDescent="0.3">
      <c r="C14" s="30">
        <v>54104</v>
      </c>
      <c r="D14" s="31" t="s">
        <v>16</v>
      </c>
      <c r="E14" s="17"/>
      <c r="F14" s="13">
        <v>995</v>
      </c>
      <c r="I14" s="14"/>
    </row>
    <row r="15" spans="3:9" ht="18" customHeight="1" x14ac:dyDescent="0.3">
      <c r="C15" s="30">
        <v>54105</v>
      </c>
      <c r="D15" s="31" t="s">
        <v>17</v>
      </c>
      <c r="E15" s="17"/>
      <c r="F15" s="13">
        <v>2010</v>
      </c>
      <c r="I15" s="14"/>
    </row>
    <row r="16" spans="3:9" ht="18" customHeight="1" x14ac:dyDescent="0.3">
      <c r="C16" s="30">
        <v>54106</v>
      </c>
      <c r="D16" s="31" t="s">
        <v>18</v>
      </c>
      <c r="E16" s="17"/>
      <c r="F16" s="13">
        <v>750</v>
      </c>
      <c r="I16" s="14"/>
    </row>
    <row r="17" spans="3:9" ht="18" customHeight="1" x14ac:dyDescent="0.3">
      <c r="C17" s="30">
        <v>54107</v>
      </c>
      <c r="D17" s="31" t="s">
        <v>19</v>
      </c>
      <c r="E17" s="17"/>
      <c r="F17" s="13">
        <v>35265</v>
      </c>
      <c r="I17" s="14"/>
    </row>
    <row r="18" spans="3:9" ht="18" customHeight="1" x14ac:dyDescent="0.3">
      <c r="C18" s="30">
        <v>54110</v>
      </c>
      <c r="D18" s="31" t="s">
        <v>20</v>
      </c>
      <c r="E18" s="17"/>
      <c r="F18" s="13">
        <v>3615</v>
      </c>
      <c r="I18" s="14"/>
    </row>
    <row r="19" spans="3:9" ht="18" customHeight="1" x14ac:dyDescent="0.3">
      <c r="C19" s="30">
        <v>54112</v>
      </c>
      <c r="D19" s="31" t="s">
        <v>21</v>
      </c>
      <c r="E19" s="17"/>
      <c r="F19" s="13">
        <v>300</v>
      </c>
      <c r="I19" s="14"/>
    </row>
    <row r="20" spans="3:9" ht="18" customHeight="1" x14ac:dyDescent="0.3">
      <c r="C20" s="30">
        <v>54114</v>
      </c>
      <c r="D20" s="31" t="s">
        <v>22</v>
      </c>
      <c r="E20" s="17"/>
      <c r="F20" s="13">
        <v>2930</v>
      </c>
      <c r="I20" s="14"/>
    </row>
    <row r="21" spans="3:9" ht="18" customHeight="1" x14ac:dyDescent="0.3">
      <c r="C21" s="30">
        <v>54115</v>
      </c>
      <c r="D21" s="31" t="s">
        <v>23</v>
      </c>
      <c r="E21" s="17"/>
      <c r="F21" s="13">
        <v>960</v>
      </c>
      <c r="I21" s="14"/>
    </row>
    <row r="22" spans="3:9" ht="18" customHeight="1" x14ac:dyDescent="0.3">
      <c r="C22" s="30">
        <v>54118</v>
      </c>
      <c r="D22" s="31" t="s">
        <v>24</v>
      </c>
      <c r="E22" s="17"/>
      <c r="F22" s="13">
        <v>12500</v>
      </c>
      <c r="I22" s="14"/>
    </row>
    <row r="23" spans="3:9" ht="18" customHeight="1" x14ac:dyDescent="0.3">
      <c r="C23" s="30">
        <v>54119</v>
      </c>
      <c r="D23" s="31" t="s">
        <v>25</v>
      </c>
      <c r="E23" s="17"/>
      <c r="F23" s="13">
        <v>30</v>
      </c>
      <c r="I23" s="14"/>
    </row>
    <row r="24" spans="3:9" ht="18" customHeight="1" x14ac:dyDescent="0.3">
      <c r="C24" s="30">
        <v>54199</v>
      </c>
      <c r="D24" s="31" t="s">
        <v>26</v>
      </c>
      <c r="E24" s="17"/>
      <c r="F24" s="13">
        <v>1500</v>
      </c>
      <c r="I24" s="14"/>
    </row>
    <row r="25" spans="3:9" ht="18" customHeight="1" x14ac:dyDescent="0.3">
      <c r="C25" s="30">
        <v>54204</v>
      </c>
      <c r="D25" s="31" t="s">
        <v>27</v>
      </c>
      <c r="E25" s="17"/>
      <c r="F25" s="13">
        <v>1000</v>
      </c>
      <c r="I25" s="14"/>
    </row>
    <row r="26" spans="3:9" ht="18" customHeight="1" x14ac:dyDescent="0.3">
      <c r="C26" s="30">
        <v>54301</v>
      </c>
      <c r="D26" s="31" t="s">
        <v>28</v>
      </c>
      <c r="E26" s="17"/>
      <c r="F26" s="13">
        <v>6350</v>
      </c>
      <c r="I26" s="14"/>
    </row>
    <row r="27" spans="3:9" ht="18" customHeight="1" x14ac:dyDescent="0.3">
      <c r="C27" s="30">
        <v>54302</v>
      </c>
      <c r="D27" s="31" t="s">
        <v>29</v>
      </c>
      <c r="E27" s="17"/>
      <c r="F27" s="13">
        <v>1500</v>
      </c>
      <c r="I27" s="14"/>
    </row>
    <row r="28" spans="3:9" ht="18" customHeight="1" x14ac:dyDescent="0.3">
      <c r="C28" s="30">
        <v>54303</v>
      </c>
      <c r="D28" s="31" t="s">
        <v>30</v>
      </c>
      <c r="E28" s="17"/>
      <c r="F28" s="13">
        <v>95000</v>
      </c>
      <c r="I28" s="14"/>
    </row>
    <row r="29" spans="3:9" ht="18" customHeight="1" x14ac:dyDescent="0.3">
      <c r="C29" s="30">
        <v>54314</v>
      </c>
      <c r="D29" s="31" t="s">
        <v>31</v>
      </c>
      <c r="E29" s="17"/>
      <c r="F29" s="13">
        <v>32830</v>
      </c>
      <c r="I29" s="14"/>
    </row>
    <row r="30" spans="3:9" ht="18" customHeight="1" x14ac:dyDescent="0.3">
      <c r="C30" s="30">
        <v>54316</v>
      </c>
      <c r="D30" s="31" t="s">
        <v>32</v>
      </c>
      <c r="E30" s="17"/>
      <c r="F30" s="13">
        <v>4500</v>
      </c>
      <c r="I30" s="14"/>
    </row>
    <row r="31" spans="3:9" ht="18" customHeight="1" x14ac:dyDescent="0.3">
      <c r="C31" s="30">
        <v>54399</v>
      </c>
      <c r="D31" s="31" t="s">
        <v>33</v>
      </c>
      <c r="E31" s="17"/>
      <c r="F31" s="13">
        <v>16100</v>
      </c>
      <c r="I31" s="14"/>
    </row>
    <row r="32" spans="3:9" ht="18" customHeight="1" x14ac:dyDescent="0.3">
      <c r="C32" s="30">
        <v>54402</v>
      </c>
      <c r="D32" s="31" t="s">
        <v>34</v>
      </c>
      <c r="E32" s="17"/>
      <c r="F32" s="13">
        <v>15000</v>
      </c>
      <c r="I32" s="14"/>
    </row>
    <row r="33" spans="3:9" ht="18" customHeight="1" x14ac:dyDescent="0.3">
      <c r="C33" s="30">
        <v>54403</v>
      </c>
      <c r="D33" s="31" t="s">
        <v>35</v>
      </c>
      <c r="E33" s="17"/>
      <c r="F33" s="13">
        <v>6000</v>
      </c>
      <c r="I33" s="14"/>
    </row>
    <row r="34" spans="3:9" ht="18" customHeight="1" x14ac:dyDescent="0.3">
      <c r="C34" s="30">
        <v>54404</v>
      </c>
      <c r="D34" s="31" t="s">
        <v>36</v>
      </c>
      <c r="E34" s="17"/>
      <c r="F34" s="13">
        <v>13535</v>
      </c>
      <c r="I34" s="14"/>
    </row>
    <row r="35" spans="3:9" ht="18" customHeight="1" x14ac:dyDescent="0.3">
      <c r="C35" s="30">
        <v>54503</v>
      </c>
      <c r="D35" s="31" t="s">
        <v>37</v>
      </c>
      <c r="E35" s="17"/>
      <c r="F35" s="13">
        <v>5490</v>
      </c>
      <c r="I35" s="14"/>
    </row>
    <row r="36" spans="3:9" ht="18" customHeight="1" x14ac:dyDescent="0.3">
      <c r="C36" s="30">
        <v>54505</v>
      </c>
      <c r="D36" s="31" t="s">
        <v>38</v>
      </c>
      <c r="E36" s="17"/>
      <c r="F36" s="13">
        <v>5000</v>
      </c>
      <c r="I36" s="14"/>
    </row>
    <row r="37" spans="3:9" ht="18" customHeight="1" x14ac:dyDescent="0.3">
      <c r="C37" s="30">
        <v>54599</v>
      </c>
      <c r="D37" s="31" t="s">
        <v>39</v>
      </c>
      <c r="E37" s="17"/>
      <c r="F37" s="13">
        <v>73200</v>
      </c>
      <c r="I37" s="14"/>
    </row>
    <row r="38" spans="3:9" ht="18" customHeight="1" x14ac:dyDescent="0.3">
      <c r="C38" s="30">
        <v>55601</v>
      </c>
      <c r="D38" s="31" t="s">
        <v>40</v>
      </c>
      <c r="E38" s="17"/>
      <c r="F38" s="13">
        <v>577430</v>
      </c>
      <c r="I38" s="14"/>
    </row>
    <row r="39" spans="3:9" ht="18" customHeight="1" x14ac:dyDescent="0.3">
      <c r="C39" s="30">
        <v>55602</v>
      </c>
      <c r="D39" s="31" t="s">
        <v>41</v>
      </c>
      <c r="E39" s="17"/>
      <c r="F39" s="13">
        <v>15865</v>
      </c>
      <c r="I39" s="14"/>
    </row>
    <row r="40" spans="3:9" ht="18" customHeight="1" x14ac:dyDescent="0.3">
      <c r="C40" s="30">
        <v>55704</v>
      </c>
      <c r="D40" s="31" t="s">
        <v>42</v>
      </c>
      <c r="E40" s="17"/>
      <c r="F40" s="13">
        <v>49060</v>
      </c>
      <c r="I40" s="14"/>
    </row>
    <row r="41" spans="3:9" ht="18" customHeight="1" x14ac:dyDescent="0.3">
      <c r="C41" s="30">
        <v>56404</v>
      </c>
      <c r="D41" s="31" t="s">
        <v>43</v>
      </c>
      <c r="E41" s="17"/>
      <c r="F41" s="13">
        <v>1500</v>
      </c>
      <c r="I41" s="14"/>
    </row>
    <row r="42" spans="3:9" ht="18" customHeight="1" x14ac:dyDescent="0.3">
      <c r="C42" s="30">
        <v>61101</v>
      </c>
      <c r="D42" s="31" t="s">
        <v>44</v>
      </c>
      <c r="E42" s="17"/>
      <c r="F42" s="13">
        <v>30535</v>
      </c>
      <c r="I42" s="14"/>
    </row>
    <row r="43" spans="3:9" ht="18" customHeight="1" x14ac:dyDescent="0.3">
      <c r="C43" s="30">
        <v>61102</v>
      </c>
      <c r="D43" s="31" t="s">
        <v>45</v>
      </c>
      <c r="E43" s="17"/>
      <c r="F43" s="13">
        <v>1000</v>
      </c>
      <c r="I43" s="14"/>
    </row>
    <row r="44" spans="3:9" ht="2.25" customHeight="1" thickBot="1" x14ac:dyDescent="0.35">
      <c r="C44" s="18"/>
      <c r="D44" s="19"/>
      <c r="E44" s="17"/>
      <c r="F44" s="20"/>
      <c r="I44" s="14"/>
    </row>
    <row r="45" spans="3:9" ht="18" customHeight="1" thickBot="1" x14ac:dyDescent="0.35">
      <c r="C45" s="21"/>
      <c r="D45" s="22" t="s">
        <v>12</v>
      </c>
      <c r="E45" s="23">
        <f>SUM(E9:E44)</f>
        <v>1058690</v>
      </c>
      <c r="F45" s="24">
        <f>SUM(F9:F44)</f>
        <v>1058690</v>
      </c>
    </row>
    <row r="46" spans="3:9" ht="6.75" customHeight="1" x14ac:dyDescent="0.3"/>
    <row r="47" spans="3:9" ht="30" customHeight="1" x14ac:dyDescent="0.3">
      <c r="E47" s="25"/>
      <c r="F47" s="26"/>
      <c r="G47" s="27"/>
    </row>
    <row r="48" spans="3:9" ht="30" customHeight="1" x14ac:dyDescent="0.3">
      <c r="F48" s="26"/>
    </row>
    <row r="49" spans="6:6" ht="30" customHeight="1" x14ac:dyDescent="0.3">
      <c r="F49" s="26"/>
    </row>
    <row r="50" spans="6:6" ht="30" customHeight="1" x14ac:dyDescent="0.3">
      <c r="F50" s="26"/>
    </row>
    <row r="51" spans="6:6" ht="27" customHeight="1" x14ac:dyDescent="0.3">
      <c r="F51" s="28"/>
    </row>
    <row r="52" spans="6:6" x14ac:dyDescent="0.3">
      <c r="F52" s="25"/>
    </row>
    <row r="53" spans="6:6" x14ac:dyDescent="0.3">
      <c r="F53" s="25"/>
    </row>
    <row r="54" spans="6:6" x14ac:dyDescent="0.3">
      <c r="F54" s="25"/>
    </row>
    <row r="55" spans="6:6" x14ac:dyDescent="0.3">
      <c r="F55" s="25"/>
    </row>
  </sheetData>
  <pageMargins left="0.31496062992125984" right="0.31496062992125984" top="0.35433070866141736" bottom="0.35433070866141736" header="0.31496062992125984" footer="0.31496062992125984"/>
  <pageSetup scale="80" orientation="landscape" r:id="rId1"/>
  <ignoredErrors>
    <ignoredError sqref="C9: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92EF-95DC-43A4-A067-1A32625A78C4}">
  <sheetPr>
    <tabColor rgb="FF00B050"/>
  </sheetPr>
  <dimension ref="C1:G29"/>
  <sheetViews>
    <sheetView showGridLines="0" zoomScale="80" zoomScaleNormal="80" zoomScaleSheetLayoutView="100" workbookViewId="0">
      <selection activeCell="E11" sqref="E11"/>
    </sheetView>
  </sheetViews>
  <sheetFormatPr baseColWidth="10" defaultColWidth="11.42578125" defaultRowHeight="20.25" x14ac:dyDescent="0.3"/>
  <cols>
    <col min="1" max="1" width="0.85546875" style="3" customWidth="1"/>
    <col min="2" max="2" width="1.28515625" style="3" customWidth="1"/>
    <col min="3" max="3" width="15.140625" style="3" customWidth="1"/>
    <col min="4" max="4" width="84" style="3" customWidth="1"/>
    <col min="5" max="5" width="22.5703125" style="3" customWidth="1"/>
    <col min="6" max="6" width="23.7109375" style="3" customWidth="1"/>
    <col min="7" max="7" width="1.140625" style="3" customWidth="1"/>
    <col min="8" max="8" width="1.7109375" style="3" customWidth="1"/>
    <col min="9" max="16384" width="11.42578125" style="3"/>
  </cols>
  <sheetData>
    <row r="1" spans="3:7" x14ac:dyDescent="0.3">
      <c r="C1" s="1" t="s">
        <v>0</v>
      </c>
    </row>
    <row r="2" spans="3:7" x14ac:dyDescent="0.3">
      <c r="C2" s="1" t="s">
        <v>46</v>
      </c>
    </row>
    <row r="3" spans="3:7" x14ac:dyDescent="0.3">
      <c r="C3" s="1" t="s">
        <v>47</v>
      </c>
    </row>
    <row r="4" spans="3:7" x14ac:dyDescent="0.3">
      <c r="C4" s="1" t="s">
        <v>48</v>
      </c>
    </row>
    <row r="5" spans="3:7" x14ac:dyDescent="0.3">
      <c r="C5" s="1" t="s">
        <v>2</v>
      </c>
    </row>
    <row r="6" spans="3:7" x14ac:dyDescent="0.3">
      <c r="C6" s="2"/>
    </row>
    <row r="7" spans="3:7" ht="21" thickBot="1" x14ac:dyDescent="0.35">
      <c r="C7" s="32" t="s">
        <v>13</v>
      </c>
      <c r="D7" s="4"/>
      <c r="E7" s="4"/>
      <c r="F7" s="4"/>
      <c r="G7" s="5"/>
    </row>
    <row r="8" spans="3:7" ht="31.5" customHeight="1" thickBot="1" x14ac:dyDescent="0.35">
      <c r="C8" s="6" t="s">
        <v>3</v>
      </c>
      <c r="D8" s="7" t="s">
        <v>4</v>
      </c>
      <c r="E8" s="7" t="s">
        <v>5</v>
      </c>
      <c r="F8" s="8" t="s">
        <v>6</v>
      </c>
      <c r="G8" s="9"/>
    </row>
    <row r="9" spans="3:7" x14ac:dyDescent="0.3">
      <c r="C9" s="10" t="s">
        <v>7</v>
      </c>
      <c r="D9" s="11" t="s">
        <v>8</v>
      </c>
      <c r="E9" s="12"/>
      <c r="F9" s="13"/>
    </row>
    <row r="10" spans="3:7" x14ac:dyDescent="0.3">
      <c r="C10" s="15">
        <v>63210</v>
      </c>
      <c r="D10" s="16" t="s">
        <v>9</v>
      </c>
      <c r="E10" s="17">
        <v>588890</v>
      </c>
      <c r="F10" s="13"/>
    </row>
    <row r="11" spans="3:7" ht="66" customHeight="1" x14ac:dyDescent="0.3">
      <c r="C11" s="10" t="s">
        <v>49</v>
      </c>
      <c r="D11" s="11" t="s">
        <v>50</v>
      </c>
      <c r="E11" s="17"/>
      <c r="F11" s="13"/>
    </row>
    <row r="12" spans="3:7" ht="24.95" customHeight="1" x14ac:dyDescent="0.3">
      <c r="C12" s="15">
        <v>54101</v>
      </c>
      <c r="D12" s="16" t="s">
        <v>14</v>
      </c>
      <c r="E12" s="17"/>
      <c r="F12" s="13">
        <v>170</v>
      </c>
    </row>
    <row r="13" spans="3:7" ht="24.95" customHeight="1" x14ac:dyDescent="0.3">
      <c r="C13" s="15">
        <v>55601</v>
      </c>
      <c r="D13" s="16" t="s">
        <v>40</v>
      </c>
      <c r="E13" s="17"/>
      <c r="F13" s="13">
        <v>33030</v>
      </c>
    </row>
    <row r="14" spans="3:7" ht="24.95" customHeight="1" x14ac:dyDescent="0.3">
      <c r="C14" s="15">
        <v>55602</v>
      </c>
      <c r="D14" s="16" t="s">
        <v>41</v>
      </c>
      <c r="E14" s="17"/>
      <c r="F14" s="13">
        <v>1125</v>
      </c>
    </row>
    <row r="15" spans="3:7" ht="24.95" customHeight="1" x14ac:dyDescent="0.3">
      <c r="C15" s="15">
        <v>55704</v>
      </c>
      <c r="D15" s="16" t="s">
        <v>42</v>
      </c>
      <c r="E15" s="17"/>
      <c r="F15" s="13">
        <v>3285</v>
      </c>
    </row>
    <row r="16" spans="3:7" ht="24.95" customHeight="1" x14ac:dyDescent="0.3">
      <c r="C16" s="15">
        <v>56304</v>
      </c>
      <c r="D16" s="16" t="s">
        <v>9</v>
      </c>
      <c r="E16" s="17"/>
      <c r="F16" s="13">
        <v>500000</v>
      </c>
    </row>
    <row r="17" spans="3:6" ht="8.25" customHeight="1" x14ac:dyDescent="0.3">
      <c r="C17" s="15"/>
      <c r="D17" s="16"/>
      <c r="E17" s="17"/>
      <c r="F17" s="13"/>
    </row>
    <row r="18" spans="3:6" ht="27.75" customHeight="1" x14ac:dyDescent="0.3">
      <c r="C18" s="10" t="s">
        <v>51</v>
      </c>
      <c r="D18" s="11" t="s">
        <v>52</v>
      </c>
      <c r="E18" s="17"/>
      <c r="F18" s="13"/>
    </row>
    <row r="19" spans="3:6" ht="24.95" customHeight="1" x14ac:dyDescent="0.3">
      <c r="C19" s="15">
        <v>54101</v>
      </c>
      <c r="D19" s="16" t="s">
        <v>14</v>
      </c>
      <c r="E19" s="17"/>
      <c r="F19" s="13">
        <v>200</v>
      </c>
    </row>
    <row r="20" spans="3:6" ht="24.95" customHeight="1" x14ac:dyDescent="0.3">
      <c r="C20" s="15">
        <v>55601</v>
      </c>
      <c r="D20" s="16" t="s">
        <v>40</v>
      </c>
      <c r="E20" s="17"/>
      <c r="F20" s="13">
        <v>45715</v>
      </c>
    </row>
    <row r="21" spans="3:6" ht="24.95" customHeight="1" x14ac:dyDescent="0.3">
      <c r="C21" s="15">
        <v>55602</v>
      </c>
      <c r="D21" s="16" t="s">
        <v>41</v>
      </c>
      <c r="E21" s="17"/>
      <c r="F21" s="13">
        <v>1300</v>
      </c>
    </row>
    <row r="22" spans="3:6" ht="24.95" customHeight="1" x14ac:dyDescent="0.3">
      <c r="C22" s="15">
        <v>55704</v>
      </c>
      <c r="D22" s="16" t="s">
        <v>42</v>
      </c>
      <c r="E22" s="17"/>
      <c r="F22" s="13">
        <v>3790</v>
      </c>
    </row>
    <row r="23" spans="3:6" ht="8.25" customHeight="1" x14ac:dyDescent="0.3">
      <c r="C23" s="15"/>
      <c r="D23" s="16"/>
      <c r="E23" s="17"/>
      <c r="F23" s="13"/>
    </row>
    <row r="24" spans="3:6" ht="34.5" customHeight="1" x14ac:dyDescent="0.3">
      <c r="C24" s="10" t="s">
        <v>53</v>
      </c>
      <c r="D24" s="11" t="s">
        <v>54</v>
      </c>
      <c r="E24" s="17"/>
      <c r="F24" s="13"/>
    </row>
    <row r="25" spans="3:6" ht="24.95" customHeight="1" x14ac:dyDescent="0.3">
      <c r="C25" s="15">
        <v>54101</v>
      </c>
      <c r="D25" s="16" t="s">
        <v>14</v>
      </c>
      <c r="E25" s="17"/>
      <c r="F25" s="13">
        <v>20</v>
      </c>
    </row>
    <row r="26" spans="3:6" ht="24.95" customHeight="1" x14ac:dyDescent="0.3">
      <c r="C26" s="15">
        <v>55704</v>
      </c>
      <c r="D26" s="16" t="s">
        <v>42</v>
      </c>
      <c r="E26" s="17"/>
      <c r="F26" s="13">
        <v>255</v>
      </c>
    </row>
    <row r="27" spans="3:6" ht="6.75" customHeight="1" thickBot="1" x14ac:dyDescent="0.35">
      <c r="C27" s="18"/>
      <c r="D27" s="19"/>
      <c r="E27" s="17"/>
      <c r="F27" s="20"/>
    </row>
    <row r="28" spans="3:6" ht="30" customHeight="1" thickBot="1" x14ac:dyDescent="0.35">
      <c r="C28" s="21"/>
      <c r="D28" s="22" t="s">
        <v>12</v>
      </c>
      <c r="E28" s="23">
        <f>SUM(E9:E27)</f>
        <v>588890</v>
      </c>
      <c r="F28" s="24">
        <f>SUM(F9:F27)</f>
        <v>588890</v>
      </c>
    </row>
    <row r="29" spans="3:6" ht="6.75" customHeight="1" x14ac:dyDescent="0.3"/>
  </sheetData>
  <pageMargins left="0.31496062992125984" right="0.31496062992125984" top="0.35433070866141736" bottom="0.35433070866141736" header="0.31496062992125984" footer="0.31496062992125984"/>
  <pageSetup scale="80" orientation="landscape" r:id="rId1"/>
  <ignoredErrors>
    <ignoredError sqref="C9:C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3532-C700-4714-9898-C5C58E10D51C}">
  <sheetPr>
    <tabColor rgb="FF00B050"/>
  </sheetPr>
  <dimension ref="C1:G28"/>
  <sheetViews>
    <sheetView showGridLines="0" topLeftCell="A7" zoomScale="80" zoomScaleNormal="80" zoomScaleSheetLayoutView="100" workbookViewId="0">
      <selection activeCell="F21" sqref="F21"/>
    </sheetView>
  </sheetViews>
  <sheetFormatPr baseColWidth="10" defaultColWidth="11.42578125" defaultRowHeight="20.25" x14ac:dyDescent="0.3"/>
  <cols>
    <col min="1" max="1" width="0.85546875" style="3" customWidth="1"/>
    <col min="2" max="2" width="1.28515625" style="3" customWidth="1"/>
    <col min="3" max="3" width="15.140625" style="3" customWidth="1"/>
    <col min="4" max="4" width="81" style="3" customWidth="1"/>
    <col min="5" max="5" width="22.5703125" style="3" customWidth="1"/>
    <col min="6" max="6" width="23.7109375" style="3" customWidth="1"/>
    <col min="7" max="7" width="1.140625" style="3" customWidth="1"/>
    <col min="8" max="16384" width="11.42578125" style="3"/>
  </cols>
  <sheetData>
    <row r="1" spans="3:7" x14ac:dyDescent="0.3">
      <c r="C1" s="1" t="s">
        <v>0</v>
      </c>
    </row>
    <row r="2" spans="3:7" x14ac:dyDescent="0.3">
      <c r="C2" s="1" t="s">
        <v>46</v>
      </c>
    </row>
    <row r="3" spans="3:7" x14ac:dyDescent="0.3">
      <c r="C3" s="1" t="s">
        <v>47</v>
      </c>
    </row>
    <row r="4" spans="3:7" x14ac:dyDescent="0.3">
      <c r="C4" s="1" t="s">
        <v>48</v>
      </c>
    </row>
    <row r="5" spans="3:7" x14ac:dyDescent="0.3">
      <c r="C5" s="1" t="s">
        <v>2</v>
      </c>
    </row>
    <row r="7" spans="3:7" ht="21" thickBot="1" x14ac:dyDescent="0.35">
      <c r="C7" s="32" t="s">
        <v>64</v>
      </c>
      <c r="D7" s="4"/>
      <c r="E7" s="4"/>
      <c r="F7" s="4"/>
      <c r="G7" s="5"/>
    </row>
    <row r="8" spans="3:7" ht="32.25" thickBot="1" x14ac:dyDescent="0.35">
      <c r="C8" s="6" t="s">
        <v>3</v>
      </c>
      <c r="D8" s="7" t="s">
        <v>4</v>
      </c>
      <c r="E8" s="7" t="s">
        <v>5</v>
      </c>
      <c r="F8" s="8" t="s">
        <v>6</v>
      </c>
      <c r="G8" s="9"/>
    </row>
    <row r="9" spans="3:7" x14ac:dyDescent="0.3">
      <c r="C9" s="10" t="s">
        <v>7</v>
      </c>
      <c r="D9" s="11" t="s">
        <v>8</v>
      </c>
      <c r="E9" s="12"/>
      <c r="F9" s="13"/>
    </row>
    <row r="10" spans="3:7" x14ac:dyDescent="0.3">
      <c r="C10" s="15">
        <v>63210</v>
      </c>
      <c r="D10" s="16" t="s">
        <v>9</v>
      </c>
      <c r="E10" s="17">
        <v>1234100</v>
      </c>
      <c r="F10" s="13"/>
    </row>
    <row r="11" spans="3:7" ht="35.25" customHeight="1" x14ac:dyDescent="0.3">
      <c r="C11" s="10" t="s">
        <v>7</v>
      </c>
      <c r="D11" s="11" t="s">
        <v>8</v>
      </c>
      <c r="E11" s="17"/>
      <c r="F11" s="13"/>
    </row>
    <row r="12" spans="3:7" ht="24.95" customHeight="1" x14ac:dyDescent="0.3">
      <c r="C12" s="15">
        <v>54101</v>
      </c>
      <c r="D12" s="16" t="s">
        <v>14</v>
      </c>
      <c r="E12" s="17"/>
      <c r="F12" s="13">
        <v>4370</v>
      </c>
    </row>
    <row r="13" spans="3:7" ht="24.95" customHeight="1" x14ac:dyDescent="0.3">
      <c r="C13" s="15">
        <v>54105</v>
      </c>
      <c r="D13" s="16" t="s">
        <v>17</v>
      </c>
      <c r="E13" s="17"/>
      <c r="F13" s="13">
        <v>60</v>
      </c>
    </row>
    <row r="14" spans="3:7" ht="24.95" customHeight="1" x14ac:dyDescent="0.3">
      <c r="C14" s="15">
        <v>54112</v>
      </c>
      <c r="D14" s="16" t="s">
        <v>59</v>
      </c>
      <c r="E14" s="17"/>
      <c r="F14" s="13">
        <v>10</v>
      </c>
    </row>
    <row r="15" spans="3:7" ht="24.95" customHeight="1" x14ac:dyDescent="0.3">
      <c r="C15" s="15">
        <v>54114</v>
      </c>
      <c r="D15" s="16" t="s">
        <v>60</v>
      </c>
      <c r="E15" s="17"/>
      <c r="F15" s="13">
        <v>90</v>
      </c>
    </row>
    <row r="16" spans="3:7" ht="24.95" customHeight="1" x14ac:dyDescent="0.3">
      <c r="C16" s="15">
        <v>54116</v>
      </c>
      <c r="D16" s="16" t="s">
        <v>61</v>
      </c>
      <c r="E16" s="17"/>
      <c r="F16" s="13">
        <v>500</v>
      </c>
    </row>
    <row r="17" spans="3:6" ht="24.95" customHeight="1" x14ac:dyDescent="0.3">
      <c r="C17" s="15">
        <v>54199</v>
      </c>
      <c r="D17" s="16" t="s">
        <v>26</v>
      </c>
      <c r="E17" s="17"/>
      <c r="F17" s="13">
        <v>25</v>
      </c>
    </row>
    <row r="18" spans="3:6" ht="24.95" customHeight="1" x14ac:dyDescent="0.3">
      <c r="C18" s="15">
        <v>54301</v>
      </c>
      <c r="D18" s="16" t="s">
        <v>28</v>
      </c>
      <c r="E18" s="17"/>
      <c r="F18" s="13">
        <v>885</v>
      </c>
    </row>
    <row r="19" spans="3:6" ht="24.95" customHeight="1" x14ac:dyDescent="0.3">
      <c r="C19" s="15">
        <v>54399</v>
      </c>
      <c r="D19" s="16" t="s">
        <v>33</v>
      </c>
      <c r="E19" s="17"/>
      <c r="F19" s="13">
        <v>301365</v>
      </c>
    </row>
    <row r="20" spans="3:6" ht="24.95" customHeight="1" x14ac:dyDescent="0.3">
      <c r="C20" s="15">
        <v>54503</v>
      </c>
      <c r="D20" s="16" t="s">
        <v>62</v>
      </c>
      <c r="E20" s="17"/>
      <c r="F20" s="13">
        <v>123675</v>
      </c>
    </row>
    <row r="21" spans="3:6" ht="24.95" customHeight="1" x14ac:dyDescent="0.3">
      <c r="C21" s="15">
        <v>54599</v>
      </c>
      <c r="D21" s="16" t="s">
        <v>39</v>
      </c>
      <c r="E21" s="17"/>
      <c r="F21" s="13">
        <v>2500</v>
      </c>
    </row>
    <row r="22" spans="3:6" ht="24.95" customHeight="1" x14ac:dyDescent="0.3">
      <c r="C22" s="15">
        <v>55601</v>
      </c>
      <c r="D22" s="16" t="s">
        <v>40</v>
      </c>
      <c r="E22" s="17"/>
      <c r="F22" s="13">
        <v>719540</v>
      </c>
    </row>
    <row r="23" spans="3:6" ht="24.95" customHeight="1" x14ac:dyDescent="0.3">
      <c r="C23" s="15">
        <v>55602</v>
      </c>
      <c r="D23" s="16" t="s">
        <v>41</v>
      </c>
      <c r="E23" s="17"/>
      <c r="F23" s="13">
        <v>14710</v>
      </c>
    </row>
    <row r="24" spans="3:6" ht="24.95" customHeight="1" x14ac:dyDescent="0.3">
      <c r="C24" s="15">
        <v>55704</v>
      </c>
      <c r="D24" s="16" t="s">
        <v>42</v>
      </c>
      <c r="E24" s="17"/>
      <c r="F24" s="13">
        <v>65570</v>
      </c>
    </row>
    <row r="25" spans="3:6" ht="24.95" customHeight="1" x14ac:dyDescent="0.3">
      <c r="C25" s="15">
        <v>61199</v>
      </c>
      <c r="D25" s="16" t="s">
        <v>63</v>
      </c>
      <c r="E25" s="17"/>
      <c r="F25" s="13">
        <v>800</v>
      </c>
    </row>
    <row r="26" spans="3:6" ht="6.75" customHeight="1" thickBot="1" x14ac:dyDescent="0.35">
      <c r="C26" s="18"/>
      <c r="D26" s="19"/>
      <c r="E26" s="17"/>
      <c r="F26" s="20"/>
    </row>
    <row r="27" spans="3:6" ht="30" customHeight="1" thickBot="1" x14ac:dyDescent="0.35">
      <c r="C27" s="21"/>
      <c r="D27" s="22" t="s">
        <v>12</v>
      </c>
      <c r="E27" s="23">
        <f>SUM(E9:E26)</f>
        <v>1234100</v>
      </c>
      <c r="F27" s="24">
        <f>SUM(F9:F26)</f>
        <v>1234100</v>
      </c>
    </row>
    <row r="28" spans="3:6" ht="6.75" customHeight="1" x14ac:dyDescent="0.3"/>
  </sheetData>
  <pageMargins left="0.31496062992125984" right="0.31496062992125984" top="0.35433070866141736" bottom="0.35433070866141736" header="0.31496062992125984" footer="0.31496062992125984"/>
  <pageSetup scale="80" orientation="landscape" r:id="rId1"/>
  <ignoredErrors>
    <ignoredError sqref="C9:C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4E910-493C-4F14-840B-F48645128891}">
  <sheetPr>
    <tabColor rgb="FF00B050"/>
  </sheetPr>
  <dimension ref="C1:G18"/>
  <sheetViews>
    <sheetView showGridLines="0" zoomScale="80" zoomScaleNormal="80" zoomScaleSheetLayoutView="100" workbookViewId="0">
      <selection activeCell="I18" sqref="I18"/>
    </sheetView>
  </sheetViews>
  <sheetFormatPr baseColWidth="10" defaultColWidth="11.42578125" defaultRowHeight="20.25" x14ac:dyDescent="0.3"/>
  <cols>
    <col min="1" max="1" width="0.85546875" style="3" customWidth="1"/>
    <col min="2" max="2" width="1.28515625" style="3" customWidth="1"/>
    <col min="3" max="3" width="15.140625" style="3" customWidth="1"/>
    <col min="4" max="4" width="81" style="3" customWidth="1"/>
    <col min="5" max="5" width="22.5703125" style="3" customWidth="1"/>
    <col min="6" max="6" width="23.7109375" style="3" customWidth="1"/>
    <col min="7" max="7" width="1.140625" style="3" customWidth="1"/>
    <col min="8" max="8" width="1.7109375" style="3" customWidth="1"/>
    <col min="9" max="16384" width="11.42578125" style="3"/>
  </cols>
  <sheetData>
    <row r="1" spans="3:7" x14ac:dyDescent="0.3">
      <c r="C1" s="1" t="s">
        <v>0</v>
      </c>
    </row>
    <row r="2" spans="3:7" x14ac:dyDescent="0.3">
      <c r="C2" s="1" t="s">
        <v>46</v>
      </c>
    </row>
    <row r="3" spans="3:7" x14ac:dyDescent="0.3">
      <c r="C3" s="1" t="s">
        <v>47</v>
      </c>
    </row>
    <row r="4" spans="3:7" x14ac:dyDescent="0.3">
      <c r="C4" s="1" t="s">
        <v>48</v>
      </c>
    </row>
    <row r="5" spans="3:7" x14ac:dyDescent="0.3">
      <c r="C5" s="1" t="s">
        <v>2</v>
      </c>
    </row>
    <row r="6" spans="3:7" x14ac:dyDescent="0.3">
      <c r="C6" s="2"/>
    </row>
    <row r="7" spans="3:7" ht="21" thickBot="1" x14ac:dyDescent="0.35">
      <c r="C7" s="32" t="s">
        <v>13</v>
      </c>
      <c r="D7" s="4"/>
      <c r="E7" s="4"/>
      <c r="F7" s="4"/>
      <c r="G7" s="5"/>
    </row>
    <row r="8" spans="3:7" ht="32.25" thickBot="1" x14ac:dyDescent="0.35">
      <c r="C8" s="6" t="s">
        <v>3</v>
      </c>
      <c r="D8" s="7" t="s">
        <v>4</v>
      </c>
      <c r="E8" s="7" t="s">
        <v>5</v>
      </c>
      <c r="F8" s="8" t="s">
        <v>6</v>
      </c>
      <c r="G8" s="9"/>
    </row>
    <row r="9" spans="3:7" x14ac:dyDescent="0.3">
      <c r="C9" s="10" t="s">
        <v>7</v>
      </c>
      <c r="D9" s="11" t="s">
        <v>8</v>
      </c>
      <c r="E9" s="12"/>
      <c r="F9" s="13"/>
    </row>
    <row r="10" spans="3:7" x14ac:dyDescent="0.3">
      <c r="C10" s="15">
        <v>63210</v>
      </c>
      <c r="D10" s="16" t="s">
        <v>9</v>
      </c>
      <c r="E10" s="17">
        <v>1218270</v>
      </c>
      <c r="F10" s="13"/>
    </row>
    <row r="11" spans="3:7" ht="35.25" customHeight="1" x14ac:dyDescent="0.3">
      <c r="C11" s="10" t="s">
        <v>55</v>
      </c>
      <c r="D11" s="11" t="s">
        <v>56</v>
      </c>
      <c r="E11" s="17"/>
      <c r="F11" s="13"/>
    </row>
    <row r="12" spans="3:7" ht="24.95" customHeight="1" x14ac:dyDescent="0.3">
      <c r="C12" s="15">
        <v>54317</v>
      </c>
      <c r="D12" s="16" t="s">
        <v>57</v>
      </c>
      <c r="E12" s="17"/>
      <c r="F12" s="13">
        <v>61755</v>
      </c>
    </row>
    <row r="13" spans="3:7" ht="24.95" customHeight="1" x14ac:dyDescent="0.3">
      <c r="C13" s="15">
        <v>55704</v>
      </c>
      <c r="D13" s="16" t="s">
        <v>42</v>
      </c>
      <c r="E13" s="17"/>
      <c r="F13" s="13">
        <v>4925</v>
      </c>
    </row>
    <row r="14" spans="3:7" ht="24.95" customHeight="1" x14ac:dyDescent="0.3">
      <c r="C14" s="15">
        <v>61101</v>
      </c>
      <c r="D14" s="16" t="s">
        <v>44</v>
      </c>
      <c r="E14" s="17"/>
      <c r="F14" s="13">
        <v>6925</v>
      </c>
    </row>
    <row r="15" spans="3:7" ht="24.95" customHeight="1" x14ac:dyDescent="0.3">
      <c r="C15" s="15">
        <v>61604</v>
      </c>
      <c r="D15" s="16" t="s">
        <v>58</v>
      </c>
      <c r="E15" s="17"/>
      <c r="F15" s="13">
        <v>1144665</v>
      </c>
    </row>
    <row r="16" spans="3:7" ht="6.75" customHeight="1" thickBot="1" x14ac:dyDescent="0.35">
      <c r="C16" s="18"/>
      <c r="D16" s="19"/>
      <c r="E16" s="17"/>
      <c r="F16" s="20"/>
    </row>
    <row r="17" spans="3:6" ht="30" customHeight="1" thickBot="1" x14ac:dyDescent="0.35">
      <c r="C17" s="21"/>
      <c r="D17" s="22" t="s">
        <v>12</v>
      </c>
      <c r="E17" s="23">
        <f>SUM(E9:E16)</f>
        <v>1218270</v>
      </c>
      <c r="F17" s="24">
        <f>SUM(F9:F16)</f>
        <v>1218270</v>
      </c>
    </row>
    <row r="18" spans="3:6" ht="6.75" customHeight="1" x14ac:dyDescent="0.3"/>
  </sheetData>
  <pageMargins left="0.31496062992125984" right="0.31496062992125984" top="0.35433070866141736" bottom="0.35433070866141736" header="0.31496062992125984" footer="0.31496062992125984"/>
  <pageSetup scale="80" orientation="landscape" r:id="rId1"/>
  <ignoredErrors>
    <ignoredError sqref="C9: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RESUMEN GERENCIA GENERAL</vt:lpstr>
      <vt:lpstr>JD-214_24-11-22 INV. FINAN 0101</vt:lpstr>
      <vt:lpstr>JD-214_24-11-22_0102,0501,0301</vt:lpstr>
      <vt:lpstr>JD-214_24-11-22_0301-0301</vt:lpstr>
      <vt:lpstr>JD-214_24-11-22_0401-0301</vt:lpstr>
      <vt:lpstr>'JD-214_24-11-22 INV. FINAN 0101'!Área_de_impresión</vt:lpstr>
      <vt:lpstr>'JD-214_24-11-22_0102,0501,0301'!Área_de_impresión</vt:lpstr>
      <vt:lpstr>'JD-214_24-11-22_0301-0301'!Área_de_impresión</vt:lpstr>
      <vt:lpstr>'JD-214_24-11-22_0401-0301'!Área_de_impresión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2022-12-06T17:40:25Z</dcterms:created>
  <dcterms:modified xsi:type="dcterms:W3CDTF">2022-12-13T16:36:45Z</dcterms:modified>
</cp:coreProperties>
</file>