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3° TRIMESTRE 2022\09-SEPTIEMBRE 2022\"/>
    </mc:Choice>
  </mc:AlternateContent>
  <xr:revisionPtr revIDLastSave="0" documentId="8_{8C1A407C-919D-49C1-B721-3E2A4EF80EF3}" xr6:coauthVersionLast="47" xr6:coauthVersionMax="47" xr10:uidLastSave="{00000000-0000-0000-0000-000000000000}"/>
  <bookViews>
    <workbookView xWindow="-120" yWindow="-120" windowWidth="20730" windowHeight="11160" xr2:uid="{C65E2EEA-6821-42B5-993F-2AC5A3C8E1CB}"/>
  </bookViews>
  <sheets>
    <sheet name="SEPTIEMBRE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'SEPTIEMBRE 2022-FSV '!$B$1:$F$22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22" i="1"/>
  <c r="E16" i="1"/>
  <c r="E17" i="1"/>
  <c r="E18" i="1"/>
  <c r="E19" i="1"/>
  <c r="E20" i="1"/>
  <c r="F12" i="1" l="1"/>
  <c r="E11" i="1"/>
  <c r="F11" i="1"/>
  <c r="E9" i="1"/>
  <c r="F9" i="1"/>
  <c r="E7" i="1"/>
  <c r="D13" i="1"/>
  <c r="F7" i="1"/>
  <c r="F20" i="1"/>
  <c r="F19" i="1"/>
  <c r="F18" i="1"/>
  <c r="F17" i="1"/>
  <c r="F16" i="1"/>
  <c r="F15" i="1"/>
  <c r="E10" i="1"/>
  <c r="F10" i="1"/>
  <c r="E8" i="1"/>
  <c r="F8" i="1"/>
  <c r="F21" i="1" l="1"/>
  <c r="F22" i="1" s="1"/>
  <c r="F13" i="1"/>
  <c r="E15" i="1"/>
  <c r="C13" i="1"/>
  <c r="E13" i="1" s="1"/>
  <c r="E21" i="1"/>
  <c r="C22" i="1"/>
  <c r="E22" i="1" s="1"/>
</calcChain>
</file>

<file path=xl/sharedStrings.xml><?xml version="1.0" encoding="utf-8"?>
<sst xmlns="http://schemas.openxmlformats.org/spreadsheetml/2006/main" count="24" uniqueCount="23">
  <si>
    <t>INGRESOS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</si>
  <si>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</si>
  <si>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</si>
  <si>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</si>
  <si>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</si>
  <si>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</si>
  <si>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TOTAL EGRESOS</t>
  </si>
  <si>
    <t>AMORTIZ. ENDEUD. PUBLICO</t>
  </si>
  <si>
    <t>REMUNERACIONES</t>
  </si>
  <si>
    <t>EGRESOS</t>
  </si>
  <si>
    <t>TOTAL INGRESOS</t>
  </si>
  <si>
    <t>SALDOS DE AÑOS ANTERIORES</t>
  </si>
  <si>
    <t>REC. INVERSIONES FINANCIERAS</t>
  </si>
  <si>
    <t>VENTA DE ACTIVOS FIJOS</t>
  </si>
  <si>
    <t>INGRESOS FINANCIEROS Y OTROS</t>
  </si>
  <si>
    <t>VENTA DE BIENES Y SERVICIOS</t>
  </si>
  <si>
    <t xml:space="preserve">SALDO PRESUPUESTARIO  </t>
  </si>
  <si>
    <t>% (EJECUTADO / PRESUPUESTO MENSUAL)</t>
  </si>
  <si>
    <t>EJECUTADO</t>
  </si>
  <si>
    <t>PRESUPUESTO MENSUAL</t>
  </si>
  <si>
    <t>(MONTO EN US$)</t>
  </si>
  <si>
    <t>EJECUCION PRESUPUESTARIA CORRESPONDIENTE AL MES DE SEPTIEMBRE 2022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</si>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</sst>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7" formatCode="0.00_ ;[Red]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/>
    <xf numFmtId="0" fontId="2" fillId="2" borderId="0" xfId="2" applyFill="1"/>
    <xf numFmtId="0" fontId="4" fillId="0" borderId="0" xfId="2" applyFont="1"/>
    <xf numFmtId="167" fontId="4" fillId="0" borderId="0" xfId="2" applyNumberFormat="1" applyFont="1"/>
    <xf numFmtId="165" fontId="3" fillId="2" borderId="1" xfId="3" applyFont="1" applyFill="1" applyBorder="1" applyAlignment="1">
      <alignment vertical="center"/>
    </xf>
    <xf numFmtId="10" fontId="3" fillId="0" borderId="2" xfId="4" applyNumberFormat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vertical="center"/>
    </xf>
    <xf numFmtId="0" fontId="3" fillId="0" borderId="4" xfId="2" applyFont="1" applyBorder="1" applyAlignment="1">
      <alignment vertical="center"/>
    </xf>
    <xf numFmtId="167" fontId="2" fillId="0" borderId="0" xfId="2" applyNumberFormat="1"/>
    <xf numFmtId="165" fontId="3" fillId="2" borderId="5" xfId="3" applyFont="1" applyFill="1" applyBorder="1" applyAlignment="1">
      <alignment vertical="center"/>
    </xf>
    <xf numFmtId="44" fontId="3" fillId="2" borderId="6" xfId="1" applyFont="1" applyFill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2" borderId="9" xfId="2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10" fontId="3" fillId="2" borderId="11" xfId="4" applyNumberFormat="1" applyFont="1" applyFill="1" applyBorder="1" applyAlignment="1">
      <alignment horizontal="center"/>
    </xf>
    <xf numFmtId="0" fontId="5" fillId="2" borderId="13" xfId="2" applyFont="1" applyFill="1" applyBorder="1"/>
    <xf numFmtId="10" fontId="3" fillId="2" borderId="6" xfId="4" applyNumberFormat="1" applyFont="1" applyFill="1" applyBorder="1" applyAlignment="1">
      <alignment horizontal="center" vertical="center"/>
    </xf>
    <xf numFmtId="44" fontId="3" fillId="2" borderId="7" xfId="1" applyFont="1" applyFill="1" applyBorder="1" applyAlignment="1">
      <alignment vertical="center"/>
    </xf>
    <xf numFmtId="10" fontId="3" fillId="2" borderId="2" xfId="4" applyNumberFormat="1" applyFont="1" applyFill="1" applyBorder="1" applyAlignment="1">
      <alignment horizontal="center" vertical="center"/>
    </xf>
    <xf numFmtId="44" fontId="3" fillId="2" borderId="12" xfId="1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vertical="center"/>
    </xf>
    <xf numFmtId="10" fontId="3" fillId="2" borderId="11" xfId="4" applyNumberFormat="1" applyFont="1" applyFill="1" applyBorder="1" applyAlignment="1">
      <alignment horizontal="center" vertical="center"/>
    </xf>
    <xf numFmtId="165" fontId="3" fillId="2" borderId="10" xfId="3" applyFont="1" applyFill="1" applyBorder="1" applyAlignment="1">
      <alignment vertical="center"/>
    </xf>
  </cellXfs>
  <cellStyles count="5">
    <cellStyle name="Moneda" xfId="1" builtinId="4"/>
    <cellStyle name="Moneda 2" xfId="3" xr:uid="{C026686D-990C-40C4-B3ED-A74B54F28877}"/>
    <cellStyle name="Normal" xfId="0" builtinId="0"/>
    <cellStyle name="Normal 2" xfId="2" xr:uid="{043CE6B7-DE4E-46B9-AD65-1ED127CDE0A7}"/>
    <cellStyle name="Porcentaje 2" xfId="4" xr:uid="{ECFF33F6-16BC-4E72-8C29-A4AF4AC6E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RESUPUESTO/PRESUPUESTO%202022/PRESENTACIONES%20DE%20EJECUCIONES%202022-2021/09-SEPTIEMBRE%202022-2021/EJECUCION%20PRESUPUESTARIA%20Y%20COM%20LINEAM%20DE%20A%20Y%20EFICIENC%20%20SEPT.%202022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SEPT. 2021"/>
      <sheetName val="EJEC.AGOSTO 2022"/>
      <sheetName val="EJEC.SEPT. 2022"/>
      <sheetName val="EJECUCIÓN SEPTIEMBRE 2022"/>
      <sheetName val="EJECUCIÓN A SEPT. 2021-SEPTI 22"/>
      <sheetName val="ESPECIFICOS DE AHORRO Y EFICIEN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D72E-C03D-4E2E-8DBE-F6FB4A207EFA}">
  <sheetPr>
    <tabColor rgb="FF00B050"/>
  </sheetPr>
  <dimension ref="B1:P22"/>
  <sheetViews>
    <sheetView showGridLines="0" tabSelected="1" zoomScale="110" zoomScaleNormal="110" zoomScaleSheetLayoutView="100" workbookViewId="0">
      <selection activeCell="I14" sqref="I14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4.28515625" style="1" customWidth="1"/>
    <col min="4" max="4" width="14" style="1" customWidth="1"/>
    <col min="5" max="5" width="14.5703125" style="1" customWidth="1"/>
    <col min="6" max="6" width="15.5703125" style="1" customWidth="1"/>
    <col min="7" max="7" width="3.42578125" style="1" customWidth="1"/>
    <col min="8" max="199" width="11.42578125" style="1"/>
    <col min="200" max="200" width="6.42578125" style="1" customWidth="1"/>
    <col min="201" max="201" width="0.5703125" style="1" customWidth="1"/>
    <col min="202" max="202" width="27.7109375" style="1" customWidth="1"/>
    <col min="203" max="203" width="18.28515625" style="1" customWidth="1"/>
    <col min="204" max="204" width="17.42578125" style="1" customWidth="1"/>
    <col min="205" max="205" width="14.42578125" style="1" customWidth="1"/>
    <col min="206" max="206" width="20.5703125" style="1" customWidth="1"/>
    <col min="207" max="207" width="15.5703125" style="1" customWidth="1"/>
    <col min="208" max="208" width="20.42578125" style="1" customWidth="1"/>
    <col min="209" max="209" width="17" style="1" customWidth="1"/>
    <col min="210" max="210" width="16.7109375" style="1" bestFit="1" customWidth="1"/>
    <col min="211" max="211" width="17.140625" style="1" customWidth="1"/>
    <col min="212" max="212" width="14.140625" style="1" customWidth="1"/>
    <col min="213" max="213" width="15.42578125" style="1" bestFit="1" customWidth="1"/>
    <col min="214" max="214" width="14.28515625" style="1" customWidth="1"/>
    <col min="215" max="215" width="11.42578125" style="1"/>
    <col min="216" max="217" width="13.42578125" style="1" bestFit="1" customWidth="1"/>
    <col min="218" max="220" width="11.42578125" style="1"/>
    <col min="221" max="221" width="11.5703125" style="1" bestFit="1" customWidth="1"/>
    <col min="222" max="455" width="11.42578125" style="1"/>
    <col min="456" max="456" width="6.42578125" style="1" customWidth="1"/>
    <col min="457" max="457" width="0.5703125" style="1" customWidth="1"/>
    <col min="458" max="458" width="27.7109375" style="1" customWidth="1"/>
    <col min="459" max="459" width="18.28515625" style="1" customWidth="1"/>
    <col min="460" max="460" width="17.42578125" style="1" customWidth="1"/>
    <col min="461" max="461" width="14.42578125" style="1" customWidth="1"/>
    <col min="462" max="462" width="20.5703125" style="1" customWidth="1"/>
    <col min="463" max="463" width="15.5703125" style="1" customWidth="1"/>
    <col min="464" max="464" width="20.42578125" style="1" customWidth="1"/>
    <col min="465" max="465" width="17" style="1" customWidth="1"/>
    <col min="466" max="466" width="16.7109375" style="1" bestFit="1" customWidth="1"/>
    <col min="467" max="467" width="17.140625" style="1" customWidth="1"/>
    <col min="468" max="468" width="14.140625" style="1" customWidth="1"/>
    <col min="469" max="469" width="15.42578125" style="1" bestFit="1" customWidth="1"/>
    <col min="470" max="470" width="14.28515625" style="1" customWidth="1"/>
    <col min="471" max="471" width="11.42578125" style="1"/>
    <col min="472" max="473" width="13.42578125" style="1" bestFit="1" customWidth="1"/>
    <col min="474" max="476" width="11.42578125" style="1"/>
    <col min="477" max="477" width="11.5703125" style="1" bestFit="1" customWidth="1"/>
    <col min="478" max="711" width="11.42578125" style="1"/>
    <col min="712" max="712" width="6.42578125" style="1" customWidth="1"/>
    <col min="713" max="713" width="0.5703125" style="1" customWidth="1"/>
    <col min="714" max="714" width="27.7109375" style="1" customWidth="1"/>
    <col min="715" max="715" width="18.28515625" style="1" customWidth="1"/>
    <col min="716" max="716" width="17.42578125" style="1" customWidth="1"/>
    <col min="717" max="717" width="14.42578125" style="1" customWidth="1"/>
    <col min="718" max="718" width="20.5703125" style="1" customWidth="1"/>
    <col min="719" max="719" width="15.5703125" style="1" customWidth="1"/>
    <col min="720" max="720" width="20.42578125" style="1" customWidth="1"/>
    <col min="721" max="721" width="17" style="1" customWidth="1"/>
    <col min="722" max="722" width="16.7109375" style="1" bestFit="1" customWidth="1"/>
    <col min="723" max="723" width="17.140625" style="1" customWidth="1"/>
    <col min="724" max="724" width="14.140625" style="1" customWidth="1"/>
    <col min="725" max="725" width="15.42578125" style="1" bestFit="1" customWidth="1"/>
    <col min="726" max="726" width="14.28515625" style="1" customWidth="1"/>
    <col min="727" max="727" width="11.42578125" style="1"/>
    <col min="728" max="729" width="13.42578125" style="1" bestFit="1" customWidth="1"/>
    <col min="730" max="732" width="11.42578125" style="1"/>
    <col min="733" max="733" width="11.5703125" style="1" bestFit="1" customWidth="1"/>
    <col min="734" max="967" width="11.42578125" style="1"/>
    <col min="968" max="968" width="6.42578125" style="1" customWidth="1"/>
    <col min="969" max="969" width="0.5703125" style="1" customWidth="1"/>
    <col min="970" max="970" width="27.7109375" style="1" customWidth="1"/>
    <col min="971" max="971" width="18.28515625" style="1" customWidth="1"/>
    <col min="972" max="972" width="17.42578125" style="1" customWidth="1"/>
    <col min="973" max="973" width="14.42578125" style="1" customWidth="1"/>
    <col min="974" max="974" width="20.5703125" style="1" customWidth="1"/>
    <col min="975" max="975" width="15.5703125" style="1" customWidth="1"/>
    <col min="976" max="976" width="20.42578125" style="1" customWidth="1"/>
    <col min="977" max="977" width="17" style="1" customWidth="1"/>
    <col min="978" max="978" width="16.7109375" style="1" bestFit="1" customWidth="1"/>
    <col min="979" max="979" width="17.140625" style="1" customWidth="1"/>
    <col min="980" max="980" width="14.140625" style="1" customWidth="1"/>
    <col min="981" max="981" width="15.42578125" style="1" bestFit="1" customWidth="1"/>
    <col min="982" max="982" width="14.28515625" style="1" customWidth="1"/>
    <col min="983" max="983" width="11.42578125" style="1"/>
    <col min="984" max="985" width="13.42578125" style="1" bestFit="1" customWidth="1"/>
    <col min="986" max="988" width="11.42578125" style="1"/>
    <col min="989" max="989" width="11.5703125" style="1" bestFit="1" customWidth="1"/>
    <col min="990" max="1223" width="11.42578125" style="1"/>
    <col min="1224" max="1224" width="6.42578125" style="1" customWidth="1"/>
    <col min="1225" max="1225" width="0.5703125" style="1" customWidth="1"/>
    <col min="1226" max="1226" width="27.7109375" style="1" customWidth="1"/>
    <col min="1227" max="1227" width="18.28515625" style="1" customWidth="1"/>
    <col min="1228" max="1228" width="17.42578125" style="1" customWidth="1"/>
    <col min="1229" max="1229" width="14.42578125" style="1" customWidth="1"/>
    <col min="1230" max="1230" width="20.5703125" style="1" customWidth="1"/>
    <col min="1231" max="1231" width="15.5703125" style="1" customWidth="1"/>
    <col min="1232" max="1232" width="20.42578125" style="1" customWidth="1"/>
    <col min="1233" max="1233" width="17" style="1" customWidth="1"/>
    <col min="1234" max="1234" width="16.7109375" style="1" bestFit="1" customWidth="1"/>
    <col min="1235" max="1235" width="17.140625" style="1" customWidth="1"/>
    <col min="1236" max="1236" width="14.140625" style="1" customWidth="1"/>
    <col min="1237" max="1237" width="15.42578125" style="1" bestFit="1" customWidth="1"/>
    <col min="1238" max="1238" width="14.28515625" style="1" customWidth="1"/>
    <col min="1239" max="1239" width="11.42578125" style="1"/>
    <col min="1240" max="1241" width="13.42578125" style="1" bestFit="1" customWidth="1"/>
    <col min="1242" max="1244" width="11.42578125" style="1"/>
    <col min="1245" max="1245" width="11.5703125" style="1" bestFit="1" customWidth="1"/>
    <col min="1246" max="1479" width="11.42578125" style="1"/>
    <col min="1480" max="1480" width="6.42578125" style="1" customWidth="1"/>
    <col min="1481" max="1481" width="0.5703125" style="1" customWidth="1"/>
    <col min="1482" max="1482" width="27.7109375" style="1" customWidth="1"/>
    <col min="1483" max="1483" width="18.28515625" style="1" customWidth="1"/>
    <col min="1484" max="1484" width="17.42578125" style="1" customWidth="1"/>
    <col min="1485" max="1485" width="14.42578125" style="1" customWidth="1"/>
    <col min="1486" max="1486" width="20.5703125" style="1" customWidth="1"/>
    <col min="1487" max="1487" width="15.5703125" style="1" customWidth="1"/>
    <col min="1488" max="1488" width="20.42578125" style="1" customWidth="1"/>
    <col min="1489" max="1489" width="17" style="1" customWidth="1"/>
    <col min="1490" max="1490" width="16.7109375" style="1" bestFit="1" customWidth="1"/>
    <col min="1491" max="1491" width="17.140625" style="1" customWidth="1"/>
    <col min="1492" max="1492" width="14.140625" style="1" customWidth="1"/>
    <col min="1493" max="1493" width="15.42578125" style="1" bestFit="1" customWidth="1"/>
    <col min="1494" max="1494" width="14.28515625" style="1" customWidth="1"/>
    <col min="1495" max="1495" width="11.42578125" style="1"/>
    <col min="1496" max="1497" width="13.42578125" style="1" bestFit="1" customWidth="1"/>
    <col min="1498" max="1500" width="11.42578125" style="1"/>
    <col min="1501" max="1501" width="11.5703125" style="1" bestFit="1" customWidth="1"/>
    <col min="1502" max="1735" width="11.42578125" style="1"/>
    <col min="1736" max="1736" width="6.42578125" style="1" customWidth="1"/>
    <col min="1737" max="1737" width="0.5703125" style="1" customWidth="1"/>
    <col min="1738" max="1738" width="27.7109375" style="1" customWidth="1"/>
    <col min="1739" max="1739" width="18.28515625" style="1" customWidth="1"/>
    <col min="1740" max="1740" width="17.42578125" style="1" customWidth="1"/>
    <col min="1741" max="1741" width="14.42578125" style="1" customWidth="1"/>
    <col min="1742" max="1742" width="20.5703125" style="1" customWidth="1"/>
    <col min="1743" max="1743" width="15.5703125" style="1" customWidth="1"/>
    <col min="1744" max="1744" width="20.42578125" style="1" customWidth="1"/>
    <col min="1745" max="1745" width="17" style="1" customWidth="1"/>
    <col min="1746" max="1746" width="16.7109375" style="1" bestFit="1" customWidth="1"/>
    <col min="1747" max="1747" width="17.140625" style="1" customWidth="1"/>
    <col min="1748" max="1748" width="14.140625" style="1" customWidth="1"/>
    <col min="1749" max="1749" width="15.42578125" style="1" bestFit="1" customWidth="1"/>
    <col min="1750" max="1750" width="14.28515625" style="1" customWidth="1"/>
    <col min="1751" max="1751" width="11.42578125" style="1"/>
    <col min="1752" max="1753" width="13.42578125" style="1" bestFit="1" customWidth="1"/>
    <col min="1754" max="1756" width="11.42578125" style="1"/>
    <col min="1757" max="1757" width="11.5703125" style="1" bestFit="1" customWidth="1"/>
    <col min="1758" max="1991" width="11.42578125" style="1"/>
    <col min="1992" max="1992" width="6.42578125" style="1" customWidth="1"/>
    <col min="1993" max="1993" width="0.5703125" style="1" customWidth="1"/>
    <col min="1994" max="1994" width="27.7109375" style="1" customWidth="1"/>
    <col min="1995" max="1995" width="18.28515625" style="1" customWidth="1"/>
    <col min="1996" max="1996" width="17.42578125" style="1" customWidth="1"/>
    <col min="1997" max="1997" width="14.42578125" style="1" customWidth="1"/>
    <col min="1998" max="1998" width="20.5703125" style="1" customWidth="1"/>
    <col min="1999" max="1999" width="15.5703125" style="1" customWidth="1"/>
    <col min="2000" max="2000" width="20.42578125" style="1" customWidth="1"/>
    <col min="2001" max="2001" width="17" style="1" customWidth="1"/>
    <col min="2002" max="2002" width="16.7109375" style="1" bestFit="1" customWidth="1"/>
    <col min="2003" max="2003" width="17.140625" style="1" customWidth="1"/>
    <col min="2004" max="2004" width="14.140625" style="1" customWidth="1"/>
    <col min="2005" max="2005" width="15.42578125" style="1" bestFit="1" customWidth="1"/>
    <col min="2006" max="2006" width="14.28515625" style="1" customWidth="1"/>
    <col min="2007" max="2007" width="11.42578125" style="1"/>
    <col min="2008" max="2009" width="13.42578125" style="1" bestFit="1" customWidth="1"/>
    <col min="2010" max="2012" width="11.42578125" style="1"/>
    <col min="2013" max="2013" width="11.5703125" style="1" bestFit="1" customWidth="1"/>
    <col min="2014" max="2247" width="11.42578125" style="1"/>
    <col min="2248" max="2248" width="6.42578125" style="1" customWidth="1"/>
    <col min="2249" max="2249" width="0.5703125" style="1" customWidth="1"/>
    <col min="2250" max="2250" width="27.7109375" style="1" customWidth="1"/>
    <col min="2251" max="2251" width="18.28515625" style="1" customWidth="1"/>
    <col min="2252" max="2252" width="17.42578125" style="1" customWidth="1"/>
    <col min="2253" max="2253" width="14.42578125" style="1" customWidth="1"/>
    <col min="2254" max="2254" width="20.5703125" style="1" customWidth="1"/>
    <col min="2255" max="2255" width="15.5703125" style="1" customWidth="1"/>
    <col min="2256" max="2256" width="20.42578125" style="1" customWidth="1"/>
    <col min="2257" max="2257" width="17" style="1" customWidth="1"/>
    <col min="2258" max="2258" width="16.7109375" style="1" bestFit="1" customWidth="1"/>
    <col min="2259" max="2259" width="17.140625" style="1" customWidth="1"/>
    <col min="2260" max="2260" width="14.140625" style="1" customWidth="1"/>
    <col min="2261" max="2261" width="15.42578125" style="1" bestFit="1" customWidth="1"/>
    <col min="2262" max="2262" width="14.28515625" style="1" customWidth="1"/>
    <col min="2263" max="2263" width="11.42578125" style="1"/>
    <col min="2264" max="2265" width="13.42578125" style="1" bestFit="1" customWidth="1"/>
    <col min="2266" max="2268" width="11.42578125" style="1"/>
    <col min="2269" max="2269" width="11.5703125" style="1" bestFit="1" customWidth="1"/>
    <col min="2270" max="2503" width="11.42578125" style="1"/>
    <col min="2504" max="2504" width="6.42578125" style="1" customWidth="1"/>
    <col min="2505" max="2505" width="0.5703125" style="1" customWidth="1"/>
    <col min="2506" max="2506" width="27.7109375" style="1" customWidth="1"/>
    <col min="2507" max="2507" width="18.28515625" style="1" customWidth="1"/>
    <col min="2508" max="2508" width="17.42578125" style="1" customWidth="1"/>
    <col min="2509" max="2509" width="14.42578125" style="1" customWidth="1"/>
    <col min="2510" max="2510" width="20.5703125" style="1" customWidth="1"/>
    <col min="2511" max="2511" width="15.5703125" style="1" customWidth="1"/>
    <col min="2512" max="2512" width="20.42578125" style="1" customWidth="1"/>
    <col min="2513" max="2513" width="17" style="1" customWidth="1"/>
    <col min="2514" max="2514" width="16.7109375" style="1" bestFit="1" customWidth="1"/>
    <col min="2515" max="2515" width="17.140625" style="1" customWidth="1"/>
    <col min="2516" max="2516" width="14.140625" style="1" customWidth="1"/>
    <col min="2517" max="2517" width="15.42578125" style="1" bestFit="1" customWidth="1"/>
    <col min="2518" max="2518" width="14.28515625" style="1" customWidth="1"/>
    <col min="2519" max="2519" width="11.42578125" style="1"/>
    <col min="2520" max="2521" width="13.42578125" style="1" bestFit="1" customWidth="1"/>
    <col min="2522" max="2524" width="11.42578125" style="1"/>
    <col min="2525" max="2525" width="11.5703125" style="1" bestFit="1" customWidth="1"/>
    <col min="2526" max="2759" width="11.42578125" style="1"/>
    <col min="2760" max="2760" width="6.42578125" style="1" customWidth="1"/>
    <col min="2761" max="2761" width="0.5703125" style="1" customWidth="1"/>
    <col min="2762" max="2762" width="27.7109375" style="1" customWidth="1"/>
    <col min="2763" max="2763" width="18.28515625" style="1" customWidth="1"/>
    <col min="2764" max="2764" width="17.42578125" style="1" customWidth="1"/>
    <col min="2765" max="2765" width="14.42578125" style="1" customWidth="1"/>
    <col min="2766" max="2766" width="20.5703125" style="1" customWidth="1"/>
    <col min="2767" max="2767" width="15.5703125" style="1" customWidth="1"/>
    <col min="2768" max="2768" width="20.42578125" style="1" customWidth="1"/>
    <col min="2769" max="2769" width="17" style="1" customWidth="1"/>
    <col min="2770" max="2770" width="16.7109375" style="1" bestFit="1" customWidth="1"/>
    <col min="2771" max="2771" width="17.140625" style="1" customWidth="1"/>
    <col min="2772" max="2772" width="14.140625" style="1" customWidth="1"/>
    <col min="2773" max="2773" width="15.42578125" style="1" bestFit="1" customWidth="1"/>
    <col min="2774" max="2774" width="14.28515625" style="1" customWidth="1"/>
    <col min="2775" max="2775" width="11.42578125" style="1"/>
    <col min="2776" max="2777" width="13.42578125" style="1" bestFit="1" customWidth="1"/>
    <col min="2778" max="2780" width="11.42578125" style="1"/>
    <col min="2781" max="2781" width="11.5703125" style="1" bestFit="1" customWidth="1"/>
    <col min="2782" max="3015" width="11.42578125" style="1"/>
    <col min="3016" max="3016" width="6.42578125" style="1" customWidth="1"/>
    <col min="3017" max="3017" width="0.5703125" style="1" customWidth="1"/>
    <col min="3018" max="3018" width="27.7109375" style="1" customWidth="1"/>
    <col min="3019" max="3019" width="18.28515625" style="1" customWidth="1"/>
    <col min="3020" max="3020" width="17.42578125" style="1" customWidth="1"/>
    <col min="3021" max="3021" width="14.42578125" style="1" customWidth="1"/>
    <col min="3022" max="3022" width="20.5703125" style="1" customWidth="1"/>
    <col min="3023" max="3023" width="15.5703125" style="1" customWidth="1"/>
    <col min="3024" max="3024" width="20.42578125" style="1" customWidth="1"/>
    <col min="3025" max="3025" width="17" style="1" customWidth="1"/>
    <col min="3026" max="3026" width="16.7109375" style="1" bestFit="1" customWidth="1"/>
    <col min="3027" max="3027" width="17.140625" style="1" customWidth="1"/>
    <col min="3028" max="3028" width="14.140625" style="1" customWidth="1"/>
    <col min="3029" max="3029" width="15.42578125" style="1" bestFit="1" customWidth="1"/>
    <col min="3030" max="3030" width="14.28515625" style="1" customWidth="1"/>
    <col min="3031" max="3031" width="11.42578125" style="1"/>
    <col min="3032" max="3033" width="13.42578125" style="1" bestFit="1" customWidth="1"/>
    <col min="3034" max="3036" width="11.42578125" style="1"/>
    <col min="3037" max="3037" width="11.5703125" style="1" bestFit="1" customWidth="1"/>
    <col min="3038" max="3271" width="11.42578125" style="1"/>
    <col min="3272" max="3272" width="6.42578125" style="1" customWidth="1"/>
    <col min="3273" max="3273" width="0.5703125" style="1" customWidth="1"/>
    <col min="3274" max="3274" width="27.7109375" style="1" customWidth="1"/>
    <col min="3275" max="3275" width="18.28515625" style="1" customWidth="1"/>
    <col min="3276" max="3276" width="17.42578125" style="1" customWidth="1"/>
    <col min="3277" max="3277" width="14.42578125" style="1" customWidth="1"/>
    <col min="3278" max="3278" width="20.5703125" style="1" customWidth="1"/>
    <col min="3279" max="3279" width="15.5703125" style="1" customWidth="1"/>
    <col min="3280" max="3280" width="20.42578125" style="1" customWidth="1"/>
    <col min="3281" max="3281" width="17" style="1" customWidth="1"/>
    <col min="3282" max="3282" width="16.7109375" style="1" bestFit="1" customWidth="1"/>
    <col min="3283" max="3283" width="17.140625" style="1" customWidth="1"/>
    <col min="3284" max="3284" width="14.140625" style="1" customWidth="1"/>
    <col min="3285" max="3285" width="15.42578125" style="1" bestFit="1" customWidth="1"/>
    <col min="3286" max="3286" width="14.28515625" style="1" customWidth="1"/>
    <col min="3287" max="3287" width="11.42578125" style="1"/>
    <col min="3288" max="3289" width="13.42578125" style="1" bestFit="1" customWidth="1"/>
    <col min="3290" max="3292" width="11.42578125" style="1"/>
    <col min="3293" max="3293" width="11.5703125" style="1" bestFit="1" customWidth="1"/>
    <col min="3294" max="3527" width="11.42578125" style="1"/>
    <col min="3528" max="3528" width="6.42578125" style="1" customWidth="1"/>
    <col min="3529" max="3529" width="0.5703125" style="1" customWidth="1"/>
    <col min="3530" max="3530" width="27.7109375" style="1" customWidth="1"/>
    <col min="3531" max="3531" width="18.28515625" style="1" customWidth="1"/>
    <col min="3532" max="3532" width="17.42578125" style="1" customWidth="1"/>
    <col min="3533" max="3533" width="14.42578125" style="1" customWidth="1"/>
    <col min="3534" max="3534" width="20.5703125" style="1" customWidth="1"/>
    <col min="3535" max="3535" width="15.5703125" style="1" customWidth="1"/>
    <col min="3536" max="3536" width="20.42578125" style="1" customWidth="1"/>
    <col min="3537" max="3537" width="17" style="1" customWidth="1"/>
    <col min="3538" max="3538" width="16.7109375" style="1" bestFit="1" customWidth="1"/>
    <col min="3539" max="3539" width="17.140625" style="1" customWidth="1"/>
    <col min="3540" max="3540" width="14.140625" style="1" customWidth="1"/>
    <col min="3541" max="3541" width="15.42578125" style="1" bestFit="1" customWidth="1"/>
    <col min="3542" max="3542" width="14.28515625" style="1" customWidth="1"/>
    <col min="3543" max="3543" width="11.42578125" style="1"/>
    <col min="3544" max="3545" width="13.42578125" style="1" bestFit="1" customWidth="1"/>
    <col min="3546" max="3548" width="11.42578125" style="1"/>
    <col min="3549" max="3549" width="11.5703125" style="1" bestFit="1" customWidth="1"/>
    <col min="3550" max="3783" width="11.42578125" style="1"/>
    <col min="3784" max="3784" width="6.42578125" style="1" customWidth="1"/>
    <col min="3785" max="3785" width="0.5703125" style="1" customWidth="1"/>
    <col min="3786" max="3786" width="27.7109375" style="1" customWidth="1"/>
    <col min="3787" max="3787" width="18.28515625" style="1" customWidth="1"/>
    <col min="3788" max="3788" width="17.42578125" style="1" customWidth="1"/>
    <col min="3789" max="3789" width="14.42578125" style="1" customWidth="1"/>
    <col min="3790" max="3790" width="20.5703125" style="1" customWidth="1"/>
    <col min="3791" max="3791" width="15.5703125" style="1" customWidth="1"/>
    <col min="3792" max="3792" width="20.42578125" style="1" customWidth="1"/>
    <col min="3793" max="3793" width="17" style="1" customWidth="1"/>
    <col min="3794" max="3794" width="16.7109375" style="1" bestFit="1" customWidth="1"/>
    <col min="3795" max="3795" width="17.140625" style="1" customWidth="1"/>
    <col min="3796" max="3796" width="14.140625" style="1" customWidth="1"/>
    <col min="3797" max="3797" width="15.42578125" style="1" bestFit="1" customWidth="1"/>
    <col min="3798" max="3798" width="14.28515625" style="1" customWidth="1"/>
    <col min="3799" max="3799" width="11.42578125" style="1"/>
    <col min="3800" max="3801" width="13.42578125" style="1" bestFit="1" customWidth="1"/>
    <col min="3802" max="3804" width="11.42578125" style="1"/>
    <col min="3805" max="3805" width="11.5703125" style="1" bestFit="1" customWidth="1"/>
    <col min="3806" max="4039" width="11.42578125" style="1"/>
    <col min="4040" max="4040" width="6.42578125" style="1" customWidth="1"/>
    <col min="4041" max="4041" width="0.5703125" style="1" customWidth="1"/>
    <col min="4042" max="4042" width="27.7109375" style="1" customWidth="1"/>
    <col min="4043" max="4043" width="18.28515625" style="1" customWidth="1"/>
    <col min="4044" max="4044" width="17.42578125" style="1" customWidth="1"/>
    <col min="4045" max="4045" width="14.42578125" style="1" customWidth="1"/>
    <col min="4046" max="4046" width="20.5703125" style="1" customWidth="1"/>
    <col min="4047" max="4047" width="15.5703125" style="1" customWidth="1"/>
    <col min="4048" max="4048" width="20.42578125" style="1" customWidth="1"/>
    <col min="4049" max="4049" width="17" style="1" customWidth="1"/>
    <col min="4050" max="4050" width="16.7109375" style="1" bestFit="1" customWidth="1"/>
    <col min="4051" max="4051" width="17.140625" style="1" customWidth="1"/>
    <col min="4052" max="4052" width="14.140625" style="1" customWidth="1"/>
    <col min="4053" max="4053" width="15.42578125" style="1" bestFit="1" customWidth="1"/>
    <col min="4054" max="4054" width="14.28515625" style="1" customWidth="1"/>
    <col min="4055" max="4055" width="11.42578125" style="1"/>
    <col min="4056" max="4057" width="13.42578125" style="1" bestFit="1" customWidth="1"/>
    <col min="4058" max="4060" width="11.42578125" style="1"/>
    <col min="4061" max="4061" width="11.5703125" style="1" bestFit="1" customWidth="1"/>
    <col min="4062" max="4295" width="11.42578125" style="1"/>
    <col min="4296" max="4296" width="6.42578125" style="1" customWidth="1"/>
    <col min="4297" max="4297" width="0.5703125" style="1" customWidth="1"/>
    <col min="4298" max="4298" width="27.7109375" style="1" customWidth="1"/>
    <col min="4299" max="4299" width="18.28515625" style="1" customWidth="1"/>
    <col min="4300" max="4300" width="17.42578125" style="1" customWidth="1"/>
    <col min="4301" max="4301" width="14.42578125" style="1" customWidth="1"/>
    <col min="4302" max="4302" width="20.5703125" style="1" customWidth="1"/>
    <col min="4303" max="4303" width="15.5703125" style="1" customWidth="1"/>
    <col min="4304" max="4304" width="20.42578125" style="1" customWidth="1"/>
    <col min="4305" max="4305" width="17" style="1" customWidth="1"/>
    <col min="4306" max="4306" width="16.7109375" style="1" bestFit="1" customWidth="1"/>
    <col min="4307" max="4307" width="17.140625" style="1" customWidth="1"/>
    <col min="4308" max="4308" width="14.140625" style="1" customWidth="1"/>
    <col min="4309" max="4309" width="15.42578125" style="1" bestFit="1" customWidth="1"/>
    <col min="4310" max="4310" width="14.28515625" style="1" customWidth="1"/>
    <col min="4311" max="4311" width="11.42578125" style="1"/>
    <col min="4312" max="4313" width="13.42578125" style="1" bestFit="1" customWidth="1"/>
    <col min="4314" max="4316" width="11.42578125" style="1"/>
    <col min="4317" max="4317" width="11.5703125" style="1" bestFit="1" customWidth="1"/>
    <col min="4318" max="4551" width="11.42578125" style="1"/>
    <col min="4552" max="4552" width="6.42578125" style="1" customWidth="1"/>
    <col min="4553" max="4553" width="0.5703125" style="1" customWidth="1"/>
    <col min="4554" max="4554" width="27.7109375" style="1" customWidth="1"/>
    <col min="4555" max="4555" width="18.28515625" style="1" customWidth="1"/>
    <col min="4556" max="4556" width="17.42578125" style="1" customWidth="1"/>
    <col min="4557" max="4557" width="14.42578125" style="1" customWidth="1"/>
    <col min="4558" max="4558" width="20.5703125" style="1" customWidth="1"/>
    <col min="4559" max="4559" width="15.5703125" style="1" customWidth="1"/>
    <col min="4560" max="4560" width="20.42578125" style="1" customWidth="1"/>
    <col min="4561" max="4561" width="17" style="1" customWidth="1"/>
    <col min="4562" max="4562" width="16.7109375" style="1" bestFit="1" customWidth="1"/>
    <col min="4563" max="4563" width="17.140625" style="1" customWidth="1"/>
    <col min="4564" max="4564" width="14.140625" style="1" customWidth="1"/>
    <col min="4565" max="4565" width="15.42578125" style="1" bestFit="1" customWidth="1"/>
    <col min="4566" max="4566" width="14.28515625" style="1" customWidth="1"/>
    <col min="4567" max="4567" width="11.42578125" style="1"/>
    <col min="4568" max="4569" width="13.42578125" style="1" bestFit="1" customWidth="1"/>
    <col min="4570" max="4572" width="11.42578125" style="1"/>
    <col min="4573" max="4573" width="11.5703125" style="1" bestFit="1" customWidth="1"/>
    <col min="4574" max="4807" width="11.42578125" style="1"/>
    <col min="4808" max="4808" width="6.42578125" style="1" customWidth="1"/>
    <col min="4809" max="4809" width="0.5703125" style="1" customWidth="1"/>
    <col min="4810" max="4810" width="27.7109375" style="1" customWidth="1"/>
    <col min="4811" max="4811" width="18.28515625" style="1" customWidth="1"/>
    <col min="4812" max="4812" width="17.42578125" style="1" customWidth="1"/>
    <col min="4813" max="4813" width="14.42578125" style="1" customWidth="1"/>
    <col min="4814" max="4814" width="20.5703125" style="1" customWidth="1"/>
    <col min="4815" max="4815" width="15.5703125" style="1" customWidth="1"/>
    <col min="4816" max="4816" width="20.42578125" style="1" customWidth="1"/>
    <col min="4817" max="4817" width="17" style="1" customWidth="1"/>
    <col min="4818" max="4818" width="16.7109375" style="1" bestFit="1" customWidth="1"/>
    <col min="4819" max="4819" width="17.140625" style="1" customWidth="1"/>
    <col min="4820" max="4820" width="14.140625" style="1" customWidth="1"/>
    <col min="4821" max="4821" width="15.42578125" style="1" bestFit="1" customWidth="1"/>
    <col min="4822" max="4822" width="14.28515625" style="1" customWidth="1"/>
    <col min="4823" max="4823" width="11.42578125" style="1"/>
    <col min="4824" max="4825" width="13.42578125" style="1" bestFit="1" customWidth="1"/>
    <col min="4826" max="4828" width="11.42578125" style="1"/>
    <col min="4829" max="4829" width="11.5703125" style="1" bestFit="1" customWidth="1"/>
    <col min="4830" max="5063" width="11.42578125" style="1"/>
    <col min="5064" max="5064" width="6.42578125" style="1" customWidth="1"/>
    <col min="5065" max="5065" width="0.5703125" style="1" customWidth="1"/>
    <col min="5066" max="5066" width="27.7109375" style="1" customWidth="1"/>
    <col min="5067" max="5067" width="18.28515625" style="1" customWidth="1"/>
    <col min="5068" max="5068" width="17.42578125" style="1" customWidth="1"/>
    <col min="5069" max="5069" width="14.42578125" style="1" customWidth="1"/>
    <col min="5070" max="5070" width="20.5703125" style="1" customWidth="1"/>
    <col min="5071" max="5071" width="15.5703125" style="1" customWidth="1"/>
    <col min="5072" max="5072" width="20.42578125" style="1" customWidth="1"/>
    <col min="5073" max="5073" width="17" style="1" customWidth="1"/>
    <col min="5074" max="5074" width="16.7109375" style="1" bestFit="1" customWidth="1"/>
    <col min="5075" max="5075" width="17.140625" style="1" customWidth="1"/>
    <col min="5076" max="5076" width="14.140625" style="1" customWidth="1"/>
    <col min="5077" max="5077" width="15.42578125" style="1" bestFit="1" customWidth="1"/>
    <col min="5078" max="5078" width="14.28515625" style="1" customWidth="1"/>
    <col min="5079" max="5079" width="11.42578125" style="1"/>
    <col min="5080" max="5081" width="13.42578125" style="1" bestFit="1" customWidth="1"/>
    <col min="5082" max="5084" width="11.42578125" style="1"/>
    <col min="5085" max="5085" width="11.5703125" style="1" bestFit="1" customWidth="1"/>
    <col min="5086" max="5319" width="11.42578125" style="1"/>
    <col min="5320" max="5320" width="6.42578125" style="1" customWidth="1"/>
    <col min="5321" max="5321" width="0.5703125" style="1" customWidth="1"/>
    <col min="5322" max="5322" width="27.7109375" style="1" customWidth="1"/>
    <col min="5323" max="5323" width="18.28515625" style="1" customWidth="1"/>
    <col min="5324" max="5324" width="17.42578125" style="1" customWidth="1"/>
    <col min="5325" max="5325" width="14.42578125" style="1" customWidth="1"/>
    <col min="5326" max="5326" width="20.5703125" style="1" customWidth="1"/>
    <col min="5327" max="5327" width="15.5703125" style="1" customWidth="1"/>
    <col min="5328" max="5328" width="20.42578125" style="1" customWidth="1"/>
    <col min="5329" max="5329" width="17" style="1" customWidth="1"/>
    <col min="5330" max="5330" width="16.7109375" style="1" bestFit="1" customWidth="1"/>
    <col min="5331" max="5331" width="17.140625" style="1" customWidth="1"/>
    <col min="5332" max="5332" width="14.140625" style="1" customWidth="1"/>
    <col min="5333" max="5333" width="15.42578125" style="1" bestFit="1" customWidth="1"/>
    <col min="5334" max="5334" width="14.28515625" style="1" customWidth="1"/>
    <col min="5335" max="5335" width="11.42578125" style="1"/>
    <col min="5336" max="5337" width="13.42578125" style="1" bestFit="1" customWidth="1"/>
    <col min="5338" max="5340" width="11.42578125" style="1"/>
    <col min="5341" max="5341" width="11.5703125" style="1" bestFit="1" customWidth="1"/>
    <col min="5342" max="5575" width="11.42578125" style="1"/>
    <col min="5576" max="5576" width="6.42578125" style="1" customWidth="1"/>
    <col min="5577" max="5577" width="0.5703125" style="1" customWidth="1"/>
    <col min="5578" max="5578" width="27.7109375" style="1" customWidth="1"/>
    <col min="5579" max="5579" width="18.28515625" style="1" customWidth="1"/>
    <col min="5580" max="5580" width="17.42578125" style="1" customWidth="1"/>
    <col min="5581" max="5581" width="14.42578125" style="1" customWidth="1"/>
    <col min="5582" max="5582" width="20.5703125" style="1" customWidth="1"/>
    <col min="5583" max="5583" width="15.5703125" style="1" customWidth="1"/>
    <col min="5584" max="5584" width="20.42578125" style="1" customWidth="1"/>
    <col min="5585" max="5585" width="17" style="1" customWidth="1"/>
    <col min="5586" max="5586" width="16.7109375" style="1" bestFit="1" customWidth="1"/>
    <col min="5587" max="5587" width="17.140625" style="1" customWidth="1"/>
    <col min="5588" max="5588" width="14.140625" style="1" customWidth="1"/>
    <col min="5589" max="5589" width="15.42578125" style="1" bestFit="1" customWidth="1"/>
    <col min="5590" max="5590" width="14.28515625" style="1" customWidth="1"/>
    <col min="5591" max="5591" width="11.42578125" style="1"/>
    <col min="5592" max="5593" width="13.42578125" style="1" bestFit="1" customWidth="1"/>
    <col min="5594" max="5596" width="11.42578125" style="1"/>
    <col min="5597" max="5597" width="11.5703125" style="1" bestFit="1" customWidth="1"/>
    <col min="5598" max="5831" width="11.42578125" style="1"/>
    <col min="5832" max="5832" width="6.42578125" style="1" customWidth="1"/>
    <col min="5833" max="5833" width="0.5703125" style="1" customWidth="1"/>
    <col min="5834" max="5834" width="27.7109375" style="1" customWidth="1"/>
    <col min="5835" max="5835" width="18.28515625" style="1" customWidth="1"/>
    <col min="5836" max="5836" width="17.42578125" style="1" customWidth="1"/>
    <col min="5837" max="5837" width="14.42578125" style="1" customWidth="1"/>
    <col min="5838" max="5838" width="20.5703125" style="1" customWidth="1"/>
    <col min="5839" max="5839" width="15.5703125" style="1" customWidth="1"/>
    <col min="5840" max="5840" width="20.42578125" style="1" customWidth="1"/>
    <col min="5841" max="5841" width="17" style="1" customWidth="1"/>
    <col min="5842" max="5842" width="16.7109375" style="1" bestFit="1" customWidth="1"/>
    <col min="5843" max="5843" width="17.140625" style="1" customWidth="1"/>
    <col min="5844" max="5844" width="14.140625" style="1" customWidth="1"/>
    <col min="5845" max="5845" width="15.42578125" style="1" bestFit="1" customWidth="1"/>
    <col min="5846" max="5846" width="14.28515625" style="1" customWidth="1"/>
    <col min="5847" max="5847" width="11.42578125" style="1"/>
    <col min="5848" max="5849" width="13.42578125" style="1" bestFit="1" customWidth="1"/>
    <col min="5850" max="5852" width="11.42578125" style="1"/>
    <col min="5853" max="5853" width="11.5703125" style="1" bestFit="1" customWidth="1"/>
    <col min="5854" max="6087" width="11.42578125" style="1"/>
    <col min="6088" max="6088" width="6.42578125" style="1" customWidth="1"/>
    <col min="6089" max="6089" width="0.5703125" style="1" customWidth="1"/>
    <col min="6090" max="6090" width="27.7109375" style="1" customWidth="1"/>
    <col min="6091" max="6091" width="18.28515625" style="1" customWidth="1"/>
    <col min="6092" max="6092" width="17.42578125" style="1" customWidth="1"/>
    <col min="6093" max="6093" width="14.42578125" style="1" customWidth="1"/>
    <col min="6094" max="6094" width="20.5703125" style="1" customWidth="1"/>
    <col min="6095" max="6095" width="15.5703125" style="1" customWidth="1"/>
    <col min="6096" max="6096" width="20.42578125" style="1" customWidth="1"/>
    <col min="6097" max="6097" width="17" style="1" customWidth="1"/>
    <col min="6098" max="6098" width="16.7109375" style="1" bestFit="1" customWidth="1"/>
    <col min="6099" max="6099" width="17.140625" style="1" customWidth="1"/>
    <col min="6100" max="6100" width="14.140625" style="1" customWidth="1"/>
    <col min="6101" max="6101" width="15.42578125" style="1" bestFit="1" customWidth="1"/>
    <col min="6102" max="6102" width="14.28515625" style="1" customWidth="1"/>
    <col min="6103" max="6103" width="11.42578125" style="1"/>
    <col min="6104" max="6105" width="13.42578125" style="1" bestFit="1" customWidth="1"/>
    <col min="6106" max="6108" width="11.42578125" style="1"/>
    <col min="6109" max="6109" width="11.5703125" style="1" bestFit="1" customWidth="1"/>
    <col min="6110" max="6343" width="11.42578125" style="1"/>
    <col min="6344" max="6344" width="6.42578125" style="1" customWidth="1"/>
    <col min="6345" max="6345" width="0.5703125" style="1" customWidth="1"/>
    <col min="6346" max="6346" width="27.7109375" style="1" customWidth="1"/>
    <col min="6347" max="6347" width="18.28515625" style="1" customWidth="1"/>
    <col min="6348" max="6348" width="17.42578125" style="1" customWidth="1"/>
    <col min="6349" max="6349" width="14.42578125" style="1" customWidth="1"/>
    <col min="6350" max="6350" width="20.5703125" style="1" customWidth="1"/>
    <col min="6351" max="6351" width="15.5703125" style="1" customWidth="1"/>
    <col min="6352" max="6352" width="20.42578125" style="1" customWidth="1"/>
    <col min="6353" max="6353" width="17" style="1" customWidth="1"/>
    <col min="6354" max="6354" width="16.7109375" style="1" bestFit="1" customWidth="1"/>
    <col min="6355" max="6355" width="17.140625" style="1" customWidth="1"/>
    <col min="6356" max="6356" width="14.140625" style="1" customWidth="1"/>
    <col min="6357" max="6357" width="15.42578125" style="1" bestFit="1" customWidth="1"/>
    <col min="6358" max="6358" width="14.28515625" style="1" customWidth="1"/>
    <col min="6359" max="6359" width="11.42578125" style="1"/>
    <col min="6360" max="6361" width="13.42578125" style="1" bestFit="1" customWidth="1"/>
    <col min="6362" max="6364" width="11.42578125" style="1"/>
    <col min="6365" max="6365" width="11.5703125" style="1" bestFit="1" customWidth="1"/>
    <col min="6366" max="6599" width="11.42578125" style="1"/>
    <col min="6600" max="6600" width="6.42578125" style="1" customWidth="1"/>
    <col min="6601" max="6601" width="0.5703125" style="1" customWidth="1"/>
    <col min="6602" max="6602" width="27.7109375" style="1" customWidth="1"/>
    <col min="6603" max="6603" width="18.28515625" style="1" customWidth="1"/>
    <col min="6604" max="6604" width="17.42578125" style="1" customWidth="1"/>
    <col min="6605" max="6605" width="14.42578125" style="1" customWidth="1"/>
    <col min="6606" max="6606" width="20.5703125" style="1" customWidth="1"/>
    <col min="6607" max="6607" width="15.5703125" style="1" customWidth="1"/>
    <col min="6608" max="6608" width="20.42578125" style="1" customWidth="1"/>
    <col min="6609" max="6609" width="17" style="1" customWidth="1"/>
    <col min="6610" max="6610" width="16.7109375" style="1" bestFit="1" customWidth="1"/>
    <col min="6611" max="6611" width="17.140625" style="1" customWidth="1"/>
    <col min="6612" max="6612" width="14.140625" style="1" customWidth="1"/>
    <col min="6613" max="6613" width="15.42578125" style="1" bestFit="1" customWidth="1"/>
    <col min="6614" max="6614" width="14.28515625" style="1" customWidth="1"/>
    <col min="6615" max="6615" width="11.42578125" style="1"/>
    <col min="6616" max="6617" width="13.42578125" style="1" bestFit="1" customWidth="1"/>
    <col min="6618" max="6620" width="11.42578125" style="1"/>
    <col min="6621" max="6621" width="11.5703125" style="1" bestFit="1" customWidth="1"/>
    <col min="6622" max="6855" width="11.42578125" style="1"/>
    <col min="6856" max="6856" width="6.42578125" style="1" customWidth="1"/>
    <col min="6857" max="6857" width="0.5703125" style="1" customWidth="1"/>
    <col min="6858" max="6858" width="27.7109375" style="1" customWidth="1"/>
    <col min="6859" max="6859" width="18.28515625" style="1" customWidth="1"/>
    <col min="6860" max="6860" width="17.42578125" style="1" customWidth="1"/>
    <col min="6861" max="6861" width="14.42578125" style="1" customWidth="1"/>
    <col min="6862" max="6862" width="20.5703125" style="1" customWidth="1"/>
    <col min="6863" max="6863" width="15.5703125" style="1" customWidth="1"/>
    <col min="6864" max="6864" width="20.42578125" style="1" customWidth="1"/>
    <col min="6865" max="6865" width="17" style="1" customWidth="1"/>
    <col min="6866" max="6866" width="16.7109375" style="1" bestFit="1" customWidth="1"/>
    <col min="6867" max="6867" width="17.140625" style="1" customWidth="1"/>
    <col min="6868" max="6868" width="14.140625" style="1" customWidth="1"/>
    <col min="6869" max="6869" width="15.42578125" style="1" bestFit="1" customWidth="1"/>
    <col min="6870" max="6870" width="14.28515625" style="1" customWidth="1"/>
    <col min="6871" max="6871" width="11.42578125" style="1"/>
    <col min="6872" max="6873" width="13.42578125" style="1" bestFit="1" customWidth="1"/>
    <col min="6874" max="6876" width="11.42578125" style="1"/>
    <col min="6877" max="6877" width="11.5703125" style="1" bestFit="1" customWidth="1"/>
    <col min="6878" max="7111" width="11.42578125" style="1"/>
    <col min="7112" max="7112" width="6.42578125" style="1" customWidth="1"/>
    <col min="7113" max="7113" width="0.5703125" style="1" customWidth="1"/>
    <col min="7114" max="7114" width="27.7109375" style="1" customWidth="1"/>
    <col min="7115" max="7115" width="18.28515625" style="1" customWidth="1"/>
    <col min="7116" max="7116" width="17.42578125" style="1" customWidth="1"/>
    <col min="7117" max="7117" width="14.42578125" style="1" customWidth="1"/>
    <col min="7118" max="7118" width="20.5703125" style="1" customWidth="1"/>
    <col min="7119" max="7119" width="15.5703125" style="1" customWidth="1"/>
    <col min="7120" max="7120" width="20.42578125" style="1" customWidth="1"/>
    <col min="7121" max="7121" width="17" style="1" customWidth="1"/>
    <col min="7122" max="7122" width="16.7109375" style="1" bestFit="1" customWidth="1"/>
    <col min="7123" max="7123" width="17.140625" style="1" customWidth="1"/>
    <col min="7124" max="7124" width="14.140625" style="1" customWidth="1"/>
    <col min="7125" max="7125" width="15.42578125" style="1" bestFit="1" customWidth="1"/>
    <col min="7126" max="7126" width="14.28515625" style="1" customWidth="1"/>
    <col min="7127" max="7127" width="11.42578125" style="1"/>
    <col min="7128" max="7129" width="13.42578125" style="1" bestFit="1" customWidth="1"/>
    <col min="7130" max="7132" width="11.42578125" style="1"/>
    <col min="7133" max="7133" width="11.5703125" style="1" bestFit="1" customWidth="1"/>
    <col min="7134" max="7367" width="11.42578125" style="1"/>
    <col min="7368" max="7368" width="6.42578125" style="1" customWidth="1"/>
    <col min="7369" max="7369" width="0.5703125" style="1" customWidth="1"/>
    <col min="7370" max="7370" width="27.7109375" style="1" customWidth="1"/>
    <col min="7371" max="7371" width="18.28515625" style="1" customWidth="1"/>
    <col min="7372" max="7372" width="17.42578125" style="1" customWidth="1"/>
    <col min="7373" max="7373" width="14.42578125" style="1" customWidth="1"/>
    <col min="7374" max="7374" width="20.5703125" style="1" customWidth="1"/>
    <col min="7375" max="7375" width="15.5703125" style="1" customWidth="1"/>
    <col min="7376" max="7376" width="20.42578125" style="1" customWidth="1"/>
    <col min="7377" max="7377" width="17" style="1" customWidth="1"/>
    <col min="7378" max="7378" width="16.7109375" style="1" bestFit="1" customWidth="1"/>
    <col min="7379" max="7379" width="17.140625" style="1" customWidth="1"/>
    <col min="7380" max="7380" width="14.140625" style="1" customWidth="1"/>
    <col min="7381" max="7381" width="15.42578125" style="1" bestFit="1" customWidth="1"/>
    <col min="7382" max="7382" width="14.28515625" style="1" customWidth="1"/>
    <col min="7383" max="7383" width="11.42578125" style="1"/>
    <col min="7384" max="7385" width="13.42578125" style="1" bestFit="1" customWidth="1"/>
    <col min="7386" max="7388" width="11.42578125" style="1"/>
    <col min="7389" max="7389" width="11.5703125" style="1" bestFit="1" customWidth="1"/>
    <col min="7390" max="7623" width="11.42578125" style="1"/>
    <col min="7624" max="7624" width="6.42578125" style="1" customWidth="1"/>
    <col min="7625" max="7625" width="0.5703125" style="1" customWidth="1"/>
    <col min="7626" max="7626" width="27.7109375" style="1" customWidth="1"/>
    <col min="7627" max="7627" width="18.28515625" style="1" customWidth="1"/>
    <col min="7628" max="7628" width="17.42578125" style="1" customWidth="1"/>
    <col min="7629" max="7629" width="14.42578125" style="1" customWidth="1"/>
    <col min="7630" max="7630" width="20.5703125" style="1" customWidth="1"/>
    <col min="7631" max="7631" width="15.5703125" style="1" customWidth="1"/>
    <col min="7632" max="7632" width="20.42578125" style="1" customWidth="1"/>
    <col min="7633" max="7633" width="17" style="1" customWidth="1"/>
    <col min="7634" max="7634" width="16.7109375" style="1" bestFit="1" customWidth="1"/>
    <col min="7635" max="7635" width="17.140625" style="1" customWidth="1"/>
    <col min="7636" max="7636" width="14.140625" style="1" customWidth="1"/>
    <col min="7637" max="7637" width="15.42578125" style="1" bestFit="1" customWidth="1"/>
    <col min="7638" max="7638" width="14.28515625" style="1" customWidth="1"/>
    <col min="7639" max="7639" width="11.42578125" style="1"/>
    <col min="7640" max="7641" width="13.42578125" style="1" bestFit="1" customWidth="1"/>
    <col min="7642" max="7644" width="11.42578125" style="1"/>
    <col min="7645" max="7645" width="11.5703125" style="1" bestFit="1" customWidth="1"/>
    <col min="7646" max="7879" width="11.42578125" style="1"/>
    <col min="7880" max="7880" width="6.42578125" style="1" customWidth="1"/>
    <col min="7881" max="7881" width="0.5703125" style="1" customWidth="1"/>
    <col min="7882" max="7882" width="27.7109375" style="1" customWidth="1"/>
    <col min="7883" max="7883" width="18.28515625" style="1" customWidth="1"/>
    <col min="7884" max="7884" width="17.42578125" style="1" customWidth="1"/>
    <col min="7885" max="7885" width="14.42578125" style="1" customWidth="1"/>
    <col min="7886" max="7886" width="20.5703125" style="1" customWidth="1"/>
    <col min="7887" max="7887" width="15.5703125" style="1" customWidth="1"/>
    <col min="7888" max="7888" width="20.42578125" style="1" customWidth="1"/>
    <col min="7889" max="7889" width="17" style="1" customWidth="1"/>
    <col min="7890" max="7890" width="16.7109375" style="1" bestFit="1" customWidth="1"/>
    <col min="7891" max="7891" width="17.140625" style="1" customWidth="1"/>
    <col min="7892" max="7892" width="14.140625" style="1" customWidth="1"/>
    <col min="7893" max="7893" width="15.42578125" style="1" bestFit="1" customWidth="1"/>
    <col min="7894" max="7894" width="14.28515625" style="1" customWidth="1"/>
    <col min="7895" max="7895" width="11.42578125" style="1"/>
    <col min="7896" max="7897" width="13.42578125" style="1" bestFit="1" customWidth="1"/>
    <col min="7898" max="7900" width="11.42578125" style="1"/>
    <col min="7901" max="7901" width="11.5703125" style="1" bestFit="1" customWidth="1"/>
    <col min="7902" max="8135" width="11.42578125" style="1"/>
    <col min="8136" max="8136" width="6.42578125" style="1" customWidth="1"/>
    <col min="8137" max="8137" width="0.5703125" style="1" customWidth="1"/>
    <col min="8138" max="8138" width="27.7109375" style="1" customWidth="1"/>
    <col min="8139" max="8139" width="18.28515625" style="1" customWidth="1"/>
    <col min="8140" max="8140" width="17.42578125" style="1" customWidth="1"/>
    <col min="8141" max="8141" width="14.42578125" style="1" customWidth="1"/>
    <col min="8142" max="8142" width="20.5703125" style="1" customWidth="1"/>
    <col min="8143" max="8143" width="15.5703125" style="1" customWidth="1"/>
    <col min="8144" max="8144" width="20.42578125" style="1" customWidth="1"/>
    <col min="8145" max="8145" width="17" style="1" customWidth="1"/>
    <col min="8146" max="8146" width="16.7109375" style="1" bestFit="1" customWidth="1"/>
    <col min="8147" max="8147" width="17.140625" style="1" customWidth="1"/>
    <col min="8148" max="8148" width="14.140625" style="1" customWidth="1"/>
    <col min="8149" max="8149" width="15.42578125" style="1" bestFit="1" customWidth="1"/>
    <col min="8150" max="8150" width="14.28515625" style="1" customWidth="1"/>
    <col min="8151" max="8151" width="11.42578125" style="1"/>
    <col min="8152" max="8153" width="13.42578125" style="1" bestFit="1" customWidth="1"/>
    <col min="8154" max="8156" width="11.42578125" style="1"/>
    <col min="8157" max="8157" width="11.5703125" style="1" bestFit="1" customWidth="1"/>
    <col min="8158" max="8391" width="11.42578125" style="1"/>
    <col min="8392" max="8392" width="6.42578125" style="1" customWidth="1"/>
    <col min="8393" max="8393" width="0.5703125" style="1" customWidth="1"/>
    <col min="8394" max="8394" width="27.7109375" style="1" customWidth="1"/>
    <col min="8395" max="8395" width="18.28515625" style="1" customWidth="1"/>
    <col min="8396" max="8396" width="17.42578125" style="1" customWidth="1"/>
    <col min="8397" max="8397" width="14.42578125" style="1" customWidth="1"/>
    <col min="8398" max="8398" width="20.5703125" style="1" customWidth="1"/>
    <col min="8399" max="8399" width="15.5703125" style="1" customWidth="1"/>
    <col min="8400" max="8400" width="20.42578125" style="1" customWidth="1"/>
    <col min="8401" max="8401" width="17" style="1" customWidth="1"/>
    <col min="8402" max="8402" width="16.7109375" style="1" bestFit="1" customWidth="1"/>
    <col min="8403" max="8403" width="17.140625" style="1" customWidth="1"/>
    <col min="8404" max="8404" width="14.140625" style="1" customWidth="1"/>
    <col min="8405" max="8405" width="15.42578125" style="1" bestFit="1" customWidth="1"/>
    <col min="8406" max="8406" width="14.28515625" style="1" customWidth="1"/>
    <col min="8407" max="8407" width="11.42578125" style="1"/>
    <col min="8408" max="8409" width="13.42578125" style="1" bestFit="1" customWidth="1"/>
    <col min="8410" max="8412" width="11.42578125" style="1"/>
    <col min="8413" max="8413" width="11.5703125" style="1" bestFit="1" customWidth="1"/>
    <col min="8414" max="8647" width="11.42578125" style="1"/>
    <col min="8648" max="8648" width="6.42578125" style="1" customWidth="1"/>
    <col min="8649" max="8649" width="0.5703125" style="1" customWidth="1"/>
    <col min="8650" max="8650" width="27.7109375" style="1" customWidth="1"/>
    <col min="8651" max="8651" width="18.28515625" style="1" customWidth="1"/>
    <col min="8652" max="8652" width="17.42578125" style="1" customWidth="1"/>
    <col min="8653" max="8653" width="14.42578125" style="1" customWidth="1"/>
    <col min="8654" max="8654" width="20.5703125" style="1" customWidth="1"/>
    <col min="8655" max="8655" width="15.5703125" style="1" customWidth="1"/>
    <col min="8656" max="8656" width="20.42578125" style="1" customWidth="1"/>
    <col min="8657" max="8657" width="17" style="1" customWidth="1"/>
    <col min="8658" max="8658" width="16.7109375" style="1" bestFit="1" customWidth="1"/>
    <col min="8659" max="8659" width="17.140625" style="1" customWidth="1"/>
    <col min="8660" max="8660" width="14.140625" style="1" customWidth="1"/>
    <col min="8661" max="8661" width="15.42578125" style="1" bestFit="1" customWidth="1"/>
    <col min="8662" max="8662" width="14.28515625" style="1" customWidth="1"/>
    <col min="8663" max="8663" width="11.42578125" style="1"/>
    <col min="8664" max="8665" width="13.42578125" style="1" bestFit="1" customWidth="1"/>
    <col min="8666" max="8668" width="11.42578125" style="1"/>
    <col min="8669" max="8669" width="11.5703125" style="1" bestFit="1" customWidth="1"/>
    <col min="8670" max="8903" width="11.42578125" style="1"/>
    <col min="8904" max="8904" width="6.42578125" style="1" customWidth="1"/>
    <col min="8905" max="8905" width="0.5703125" style="1" customWidth="1"/>
    <col min="8906" max="8906" width="27.7109375" style="1" customWidth="1"/>
    <col min="8907" max="8907" width="18.28515625" style="1" customWidth="1"/>
    <col min="8908" max="8908" width="17.42578125" style="1" customWidth="1"/>
    <col min="8909" max="8909" width="14.42578125" style="1" customWidth="1"/>
    <col min="8910" max="8910" width="20.5703125" style="1" customWidth="1"/>
    <col min="8911" max="8911" width="15.5703125" style="1" customWidth="1"/>
    <col min="8912" max="8912" width="20.42578125" style="1" customWidth="1"/>
    <col min="8913" max="8913" width="17" style="1" customWidth="1"/>
    <col min="8914" max="8914" width="16.7109375" style="1" bestFit="1" customWidth="1"/>
    <col min="8915" max="8915" width="17.140625" style="1" customWidth="1"/>
    <col min="8916" max="8916" width="14.140625" style="1" customWidth="1"/>
    <col min="8917" max="8917" width="15.42578125" style="1" bestFit="1" customWidth="1"/>
    <col min="8918" max="8918" width="14.28515625" style="1" customWidth="1"/>
    <col min="8919" max="8919" width="11.42578125" style="1"/>
    <col min="8920" max="8921" width="13.42578125" style="1" bestFit="1" customWidth="1"/>
    <col min="8922" max="8924" width="11.42578125" style="1"/>
    <col min="8925" max="8925" width="11.5703125" style="1" bestFit="1" customWidth="1"/>
    <col min="8926" max="9159" width="11.42578125" style="1"/>
    <col min="9160" max="9160" width="6.42578125" style="1" customWidth="1"/>
    <col min="9161" max="9161" width="0.5703125" style="1" customWidth="1"/>
    <col min="9162" max="9162" width="27.7109375" style="1" customWidth="1"/>
    <col min="9163" max="9163" width="18.28515625" style="1" customWidth="1"/>
    <col min="9164" max="9164" width="17.42578125" style="1" customWidth="1"/>
    <col min="9165" max="9165" width="14.42578125" style="1" customWidth="1"/>
    <col min="9166" max="9166" width="20.5703125" style="1" customWidth="1"/>
    <col min="9167" max="9167" width="15.5703125" style="1" customWidth="1"/>
    <col min="9168" max="9168" width="20.42578125" style="1" customWidth="1"/>
    <col min="9169" max="9169" width="17" style="1" customWidth="1"/>
    <col min="9170" max="9170" width="16.7109375" style="1" bestFit="1" customWidth="1"/>
    <col min="9171" max="9171" width="17.140625" style="1" customWidth="1"/>
    <col min="9172" max="9172" width="14.140625" style="1" customWidth="1"/>
    <col min="9173" max="9173" width="15.42578125" style="1" bestFit="1" customWidth="1"/>
    <col min="9174" max="9174" width="14.28515625" style="1" customWidth="1"/>
    <col min="9175" max="9175" width="11.42578125" style="1"/>
    <col min="9176" max="9177" width="13.42578125" style="1" bestFit="1" customWidth="1"/>
    <col min="9178" max="9180" width="11.42578125" style="1"/>
    <col min="9181" max="9181" width="11.5703125" style="1" bestFit="1" customWidth="1"/>
    <col min="9182" max="9415" width="11.42578125" style="1"/>
    <col min="9416" max="9416" width="6.42578125" style="1" customWidth="1"/>
    <col min="9417" max="9417" width="0.5703125" style="1" customWidth="1"/>
    <col min="9418" max="9418" width="27.7109375" style="1" customWidth="1"/>
    <col min="9419" max="9419" width="18.28515625" style="1" customWidth="1"/>
    <col min="9420" max="9420" width="17.42578125" style="1" customWidth="1"/>
    <col min="9421" max="9421" width="14.42578125" style="1" customWidth="1"/>
    <col min="9422" max="9422" width="20.5703125" style="1" customWidth="1"/>
    <col min="9423" max="9423" width="15.5703125" style="1" customWidth="1"/>
    <col min="9424" max="9424" width="20.42578125" style="1" customWidth="1"/>
    <col min="9425" max="9425" width="17" style="1" customWidth="1"/>
    <col min="9426" max="9426" width="16.7109375" style="1" bestFit="1" customWidth="1"/>
    <col min="9427" max="9427" width="17.140625" style="1" customWidth="1"/>
    <col min="9428" max="9428" width="14.140625" style="1" customWidth="1"/>
    <col min="9429" max="9429" width="15.42578125" style="1" bestFit="1" customWidth="1"/>
    <col min="9430" max="9430" width="14.28515625" style="1" customWidth="1"/>
    <col min="9431" max="9431" width="11.42578125" style="1"/>
    <col min="9432" max="9433" width="13.42578125" style="1" bestFit="1" customWidth="1"/>
    <col min="9434" max="9436" width="11.42578125" style="1"/>
    <col min="9437" max="9437" width="11.5703125" style="1" bestFit="1" customWidth="1"/>
    <col min="9438" max="9671" width="11.42578125" style="1"/>
    <col min="9672" max="9672" width="6.42578125" style="1" customWidth="1"/>
    <col min="9673" max="9673" width="0.5703125" style="1" customWidth="1"/>
    <col min="9674" max="9674" width="27.7109375" style="1" customWidth="1"/>
    <col min="9675" max="9675" width="18.28515625" style="1" customWidth="1"/>
    <col min="9676" max="9676" width="17.42578125" style="1" customWidth="1"/>
    <col min="9677" max="9677" width="14.42578125" style="1" customWidth="1"/>
    <col min="9678" max="9678" width="20.5703125" style="1" customWidth="1"/>
    <col min="9679" max="9679" width="15.5703125" style="1" customWidth="1"/>
    <col min="9680" max="9680" width="20.42578125" style="1" customWidth="1"/>
    <col min="9681" max="9681" width="17" style="1" customWidth="1"/>
    <col min="9682" max="9682" width="16.7109375" style="1" bestFit="1" customWidth="1"/>
    <col min="9683" max="9683" width="17.140625" style="1" customWidth="1"/>
    <col min="9684" max="9684" width="14.140625" style="1" customWidth="1"/>
    <col min="9685" max="9685" width="15.42578125" style="1" bestFit="1" customWidth="1"/>
    <col min="9686" max="9686" width="14.28515625" style="1" customWidth="1"/>
    <col min="9687" max="9687" width="11.42578125" style="1"/>
    <col min="9688" max="9689" width="13.42578125" style="1" bestFit="1" customWidth="1"/>
    <col min="9690" max="9692" width="11.42578125" style="1"/>
    <col min="9693" max="9693" width="11.5703125" style="1" bestFit="1" customWidth="1"/>
    <col min="9694" max="9927" width="11.42578125" style="1"/>
    <col min="9928" max="9928" width="6.42578125" style="1" customWidth="1"/>
    <col min="9929" max="9929" width="0.5703125" style="1" customWidth="1"/>
    <col min="9930" max="9930" width="27.7109375" style="1" customWidth="1"/>
    <col min="9931" max="9931" width="18.28515625" style="1" customWidth="1"/>
    <col min="9932" max="9932" width="17.42578125" style="1" customWidth="1"/>
    <col min="9933" max="9933" width="14.42578125" style="1" customWidth="1"/>
    <col min="9934" max="9934" width="20.5703125" style="1" customWidth="1"/>
    <col min="9935" max="9935" width="15.5703125" style="1" customWidth="1"/>
    <col min="9936" max="9936" width="20.42578125" style="1" customWidth="1"/>
    <col min="9937" max="9937" width="17" style="1" customWidth="1"/>
    <col min="9938" max="9938" width="16.7109375" style="1" bestFit="1" customWidth="1"/>
    <col min="9939" max="9939" width="17.140625" style="1" customWidth="1"/>
    <col min="9940" max="9940" width="14.140625" style="1" customWidth="1"/>
    <col min="9941" max="9941" width="15.42578125" style="1" bestFit="1" customWidth="1"/>
    <col min="9942" max="9942" width="14.28515625" style="1" customWidth="1"/>
    <col min="9943" max="9943" width="11.42578125" style="1"/>
    <col min="9944" max="9945" width="13.42578125" style="1" bestFit="1" customWidth="1"/>
    <col min="9946" max="9948" width="11.42578125" style="1"/>
    <col min="9949" max="9949" width="11.5703125" style="1" bestFit="1" customWidth="1"/>
    <col min="9950" max="10183" width="11.42578125" style="1"/>
    <col min="10184" max="10184" width="6.42578125" style="1" customWidth="1"/>
    <col min="10185" max="10185" width="0.5703125" style="1" customWidth="1"/>
    <col min="10186" max="10186" width="27.7109375" style="1" customWidth="1"/>
    <col min="10187" max="10187" width="18.28515625" style="1" customWidth="1"/>
    <col min="10188" max="10188" width="17.42578125" style="1" customWidth="1"/>
    <col min="10189" max="10189" width="14.42578125" style="1" customWidth="1"/>
    <col min="10190" max="10190" width="20.5703125" style="1" customWidth="1"/>
    <col min="10191" max="10191" width="15.5703125" style="1" customWidth="1"/>
    <col min="10192" max="10192" width="20.42578125" style="1" customWidth="1"/>
    <col min="10193" max="10193" width="17" style="1" customWidth="1"/>
    <col min="10194" max="10194" width="16.7109375" style="1" bestFit="1" customWidth="1"/>
    <col min="10195" max="10195" width="17.140625" style="1" customWidth="1"/>
    <col min="10196" max="10196" width="14.140625" style="1" customWidth="1"/>
    <col min="10197" max="10197" width="15.42578125" style="1" bestFit="1" customWidth="1"/>
    <col min="10198" max="10198" width="14.28515625" style="1" customWidth="1"/>
    <col min="10199" max="10199" width="11.42578125" style="1"/>
    <col min="10200" max="10201" width="13.42578125" style="1" bestFit="1" customWidth="1"/>
    <col min="10202" max="10204" width="11.42578125" style="1"/>
    <col min="10205" max="10205" width="11.5703125" style="1" bestFit="1" customWidth="1"/>
    <col min="10206" max="10439" width="11.42578125" style="1"/>
    <col min="10440" max="10440" width="6.42578125" style="1" customWidth="1"/>
    <col min="10441" max="10441" width="0.5703125" style="1" customWidth="1"/>
    <col min="10442" max="10442" width="27.7109375" style="1" customWidth="1"/>
    <col min="10443" max="10443" width="18.28515625" style="1" customWidth="1"/>
    <col min="10444" max="10444" width="17.42578125" style="1" customWidth="1"/>
    <col min="10445" max="10445" width="14.42578125" style="1" customWidth="1"/>
    <col min="10446" max="10446" width="20.5703125" style="1" customWidth="1"/>
    <col min="10447" max="10447" width="15.5703125" style="1" customWidth="1"/>
    <col min="10448" max="10448" width="20.42578125" style="1" customWidth="1"/>
    <col min="10449" max="10449" width="17" style="1" customWidth="1"/>
    <col min="10450" max="10450" width="16.7109375" style="1" bestFit="1" customWidth="1"/>
    <col min="10451" max="10451" width="17.140625" style="1" customWidth="1"/>
    <col min="10452" max="10452" width="14.140625" style="1" customWidth="1"/>
    <col min="10453" max="10453" width="15.42578125" style="1" bestFit="1" customWidth="1"/>
    <col min="10454" max="10454" width="14.28515625" style="1" customWidth="1"/>
    <col min="10455" max="10455" width="11.42578125" style="1"/>
    <col min="10456" max="10457" width="13.42578125" style="1" bestFit="1" customWidth="1"/>
    <col min="10458" max="10460" width="11.42578125" style="1"/>
    <col min="10461" max="10461" width="11.5703125" style="1" bestFit="1" customWidth="1"/>
    <col min="10462" max="10695" width="11.42578125" style="1"/>
    <col min="10696" max="10696" width="6.42578125" style="1" customWidth="1"/>
    <col min="10697" max="10697" width="0.5703125" style="1" customWidth="1"/>
    <col min="10698" max="10698" width="27.7109375" style="1" customWidth="1"/>
    <col min="10699" max="10699" width="18.28515625" style="1" customWidth="1"/>
    <col min="10700" max="10700" width="17.42578125" style="1" customWidth="1"/>
    <col min="10701" max="10701" width="14.42578125" style="1" customWidth="1"/>
    <col min="10702" max="10702" width="20.5703125" style="1" customWidth="1"/>
    <col min="10703" max="10703" width="15.5703125" style="1" customWidth="1"/>
    <col min="10704" max="10704" width="20.42578125" style="1" customWidth="1"/>
    <col min="10705" max="10705" width="17" style="1" customWidth="1"/>
    <col min="10706" max="10706" width="16.7109375" style="1" bestFit="1" customWidth="1"/>
    <col min="10707" max="10707" width="17.140625" style="1" customWidth="1"/>
    <col min="10708" max="10708" width="14.140625" style="1" customWidth="1"/>
    <col min="10709" max="10709" width="15.42578125" style="1" bestFit="1" customWidth="1"/>
    <col min="10710" max="10710" width="14.28515625" style="1" customWidth="1"/>
    <col min="10711" max="10711" width="11.42578125" style="1"/>
    <col min="10712" max="10713" width="13.42578125" style="1" bestFit="1" customWidth="1"/>
    <col min="10714" max="10716" width="11.42578125" style="1"/>
    <col min="10717" max="10717" width="11.5703125" style="1" bestFit="1" customWidth="1"/>
    <col min="10718" max="10951" width="11.42578125" style="1"/>
    <col min="10952" max="10952" width="6.42578125" style="1" customWidth="1"/>
    <col min="10953" max="10953" width="0.5703125" style="1" customWidth="1"/>
    <col min="10954" max="10954" width="27.7109375" style="1" customWidth="1"/>
    <col min="10955" max="10955" width="18.28515625" style="1" customWidth="1"/>
    <col min="10956" max="10956" width="17.42578125" style="1" customWidth="1"/>
    <col min="10957" max="10957" width="14.42578125" style="1" customWidth="1"/>
    <col min="10958" max="10958" width="20.5703125" style="1" customWidth="1"/>
    <col min="10959" max="10959" width="15.5703125" style="1" customWidth="1"/>
    <col min="10960" max="10960" width="20.42578125" style="1" customWidth="1"/>
    <col min="10961" max="10961" width="17" style="1" customWidth="1"/>
    <col min="10962" max="10962" width="16.7109375" style="1" bestFit="1" customWidth="1"/>
    <col min="10963" max="10963" width="17.140625" style="1" customWidth="1"/>
    <col min="10964" max="10964" width="14.140625" style="1" customWidth="1"/>
    <col min="10965" max="10965" width="15.42578125" style="1" bestFit="1" customWidth="1"/>
    <col min="10966" max="10966" width="14.28515625" style="1" customWidth="1"/>
    <col min="10967" max="10967" width="11.42578125" style="1"/>
    <col min="10968" max="10969" width="13.42578125" style="1" bestFit="1" customWidth="1"/>
    <col min="10970" max="10972" width="11.42578125" style="1"/>
    <col min="10973" max="10973" width="11.5703125" style="1" bestFit="1" customWidth="1"/>
    <col min="10974" max="11207" width="11.42578125" style="1"/>
    <col min="11208" max="11208" width="6.42578125" style="1" customWidth="1"/>
    <col min="11209" max="11209" width="0.5703125" style="1" customWidth="1"/>
    <col min="11210" max="11210" width="27.7109375" style="1" customWidth="1"/>
    <col min="11211" max="11211" width="18.28515625" style="1" customWidth="1"/>
    <col min="11212" max="11212" width="17.42578125" style="1" customWidth="1"/>
    <col min="11213" max="11213" width="14.42578125" style="1" customWidth="1"/>
    <col min="11214" max="11214" width="20.5703125" style="1" customWidth="1"/>
    <col min="11215" max="11215" width="15.5703125" style="1" customWidth="1"/>
    <col min="11216" max="11216" width="20.42578125" style="1" customWidth="1"/>
    <col min="11217" max="11217" width="17" style="1" customWidth="1"/>
    <col min="11218" max="11218" width="16.7109375" style="1" bestFit="1" customWidth="1"/>
    <col min="11219" max="11219" width="17.140625" style="1" customWidth="1"/>
    <col min="11220" max="11220" width="14.140625" style="1" customWidth="1"/>
    <col min="11221" max="11221" width="15.42578125" style="1" bestFit="1" customWidth="1"/>
    <col min="11222" max="11222" width="14.28515625" style="1" customWidth="1"/>
    <col min="11223" max="11223" width="11.42578125" style="1"/>
    <col min="11224" max="11225" width="13.42578125" style="1" bestFit="1" customWidth="1"/>
    <col min="11226" max="11228" width="11.42578125" style="1"/>
    <col min="11229" max="11229" width="11.5703125" style="1" bestFit="1" customWidth="1"/>
    <col min="11230" max="11463" width="11.42578125" style="1"/>
    <col min="11464" max="11464" width="6.42578125" style="1" customWidth="1"/>
    <col min="11465" max="11465" width="0.5703125" style="1" customWidth="1"/>
    <col min="11466" max="11466" width="27.7109375" style="1" customWidth="1"/>
    <col min="11467" max="11467" width="18.28515625" style="1" customWidth="1"/>
    <col min="11468" max="11468" width="17.42578125" style="1" customWidth="1"/>
    <col min="11469" max="11469" width="14.42578125" style="1" customWidth="1"/>
    <col min="11470" max="11470" width="20.5703125" style="1" customWidth="1"/>
    <col min="11471" max="11471" width="15.5703125" style="1" customWidth="1"/>
    <col min="11472" max="11472" width="20.42578125" style="1" customWidth="1"/>
    <col min="11473" max="11473" width="17" style="1" customWidth="1"/>
    <col min="11474" max="11474" width="16.7109375" style="1" bestFit="1" customWidth="1"/>
    <col min="11475" max="11475" width="17.140625" style="1" customWidth="1"/>
    <col min="11476" max="11476" width="14.140625" style="1" customWidth="1"/>
    <col min="11477" max="11477" width="15.42578125" style="1" bestFit="1" customWidth="1"/>
    <col min="11478" max="11478" width="14.28515625" style="1" customWidth="1"/>
    <col min="11479" max="11479" width="11.42578125" style="1"/>
    <col min="11480" max="11481" width="13.42578125" style="1" bestFit="1" customWidth="1"/>
    <col min="11482" max="11484" width="11.42578125" style="1"/>
    <col min="11485" max="11485" width="11.5703125" style="1" bestFit="1" customWidth="1"/>
    <col min="11486" max="11719" width="11.42578125" style="1"/>
    <col min="11720" max="11720" width="6.42578125" style="1" customWidth="1"/>
    <col min="11721" max="11721" width="0.5703125" style="1" customWidth="1"/>
    <col min="11722" max="11722" width="27.7109375" style="1" customWidth="1"/>
    <col min="11723" max="11723" width="18.28515625" style="1" customWidth="1"/>
    <col min="11724" max="11724" width="17.42578125" style="1" customWidth="1"/>
    <col min="11725" max="11725" width="14.42578125" style="1" customWidth="1"/>
    <col min="11726" max="11726" width="20.5703125" style="1" customWidth="1"/>
    <col min="11727" max="11727" width="15.5703125" style="1" customWidth="1"/>
    <col min="11728" max="11728" width="20.42578125" style="1" customWidth="1"/>
    <col min="11729" max="11729" width="17" style="1" customWidth="1"/>
    <col min="11730" max="11730" width="16.7109375" style="1" bestFit="1" customWidth="1"/>
    <col min="11731" max="11731" width="17.140625" style="1" customWidth="1"/>
    <col min="11732" max="11732" width="14.140625" style="1" customWidth="1"/>
    <col min="11733" max="11733" width="15.42578125" style="1" bestFit="1" customWidth="1"/>
    <col min="11734" max="11734" width="14.28515625" style="1" customWidth="1"/>
    <col min="11735" max="11735" width="11.42578125" style="1"/>
    <col min="11736" max="11737" width="13.42578125" style="1" bestFit="1" customWidth="1"/>
    <col min="11738" max="11740" width="11.42578125" style="1"/>
    <col min="11741" max="11741" width="11.5703125" style="1" bestFit="1" customWidth="1"/>
    <col min="11742" max="11975" width="11.42578125" style="1"/>
    <col min="11976" max="11976" width="6.42578125" style="1" customWidth="1"/>
    <col min="11977" max="11977" width="0.5703125" style="1" customWidth="1"/>
    <col min="11978" max="11978" width="27.7109375" style="1" customWidth="1"/>
    <col min="11979" max="11979" width="18.28515625" style="1" customWidth="1"/>
    <col min="11980" max="11980" width="17.42578125" style="1" customWidth="1"/>
    <col min="11981" max="11981" width="14.42578125" style="1" customWidth="1"/>
    <col min="11982" max="11982" width="20.5703125" style="1" customWidth="1"/>
    <col min="11983" max="11983" width="15.5703125" style="1" customWidth="1"/>
    <col min="11984" max="11984" width="20.42578125" style="1" customWidth="1"/>
    <col min="11985" max="11985" width="17" style="1" customWidth="1"/>
    <col min="11986" max="11986" width="16.7109375" style="1" bestFit="1" customWidth="1"/>
    <col min="11987" max="11987" width="17.140625" style="1" customWidth="1"/>
    <col min="11988" max="11988" width="14.140625" style="1" customWidth="1"/>
    <col min="11989" max="11989" width="15.42578125" style="1" bestFit="1" customWidth="1"/>
    <col min="11990" max="11990" width="14.28515625" style="1" customWidth="1"/>
    <col min="11991" max="11991" width="11.42578125" style="1"/>
    <col min="11992" max="11993" width="13.42578125" style="1" bestFit="1" customWidth="1"/>
    <col min="11994" max="11996" width="11.42578125" style="1"/>
    <col min="11997" max="11997" width="11.5703125" style="1" bestFit="1" customWidth="1"/>
    <col min="11998" max="12231" width="11.42578125" style="1"/>
    <col min="12232" max="12232" width="6.42578125" style="1" customWidth="1"/>
    <col min="12233" max="12233" width="0.5703125" style="1" customWidth="1"/>
    <col min="12234" max="12234" width="27.7109375" style="1" customWidth="1"/>
    <col min="12235" max="12235" width="18.28515625" style="1" customWidth="1"/>
    <col min="12236" max="12236" width="17.42578125" style="1" customWidth="1"/>
    <col min="12237" max="12237" width="14.42578125" style="1" customWidth="1"/>
    <col min="12238" max="12238" width="20.5703125" style="1" customWidth="1"/>
    <col min="12239" max="12239" width="15.5703125" style="1" customWidth="1"/>
    <col min="12240" max="12240" width="20.42578125" style="1" customWidth="1"/>
    <col min="12241" max="12241" width="17" style="1" customWidth="1"/>
    <col min="12242" max="12242" width="16.7109375" style="1" bestFit="1" customWidth="1"/>
    <col min="12243" max="12243" width="17.140625" style="1" customWidth="1"/>
    <col min="12244" max="12244" width="14.140625" style="1" customWidth="1"/>
    <col min="12245" max="12245" width="15.42578125" style="1" bestFit="1" customWidth="1"/>
    <col min="12246" max="12246" width="14.28515625" style="1" customWidth="1"/>
    <col min="12247" max="12247" width="11.42578125" style="1"/>
    <col min="12248" max="12249" width="13.42578125" style="1" bestFit="1" customWidth="1"/>
    <col min="12250" max="12252" width="11.42578125" style="1"/>
    <col min="12253" max="12253" width="11.5703125" style="1" bestFit="1" customWidth="1"/>
    <col min="12254" max="12487" width="11.42578125" style="1"/>
    <col min="12488" max="12488" width="6.42578125" style="1" customWidth="1"/>
    <col min="12489" max="12489" width="0.5703125" style="1" customWidth="1"/>
    <col min="12490" max="12490" width="27.7109375" style="1" customWidth="1"/>
    <col min="12491" max="12491" width="18.28515625" style="1" customWidth="1"/>
    <col min="12492" max="12492" width="17.42578125" style="1" customWidth="1"/>
    <col min="12493" max="12493" width="14.42578125" style="1" customWidth="1"/>
    <col min="12494" max="12494" width="20.5703125" style="1" customWidth="1"/>
    <col min="12495" max="12495" width="15.5703125" style="1" customWidth="1"/>
    <col min="12496" max="12496" width="20.42578125" style="1" customWidth="1"/>
    <col min="12497" max="12497" width="17" style="1" customWidth="1"/>
    <col min="12498" max="12498" width="16.7109375" style="1" bestFit="1" customWidth="1"/>
    <col min="12499" max="12499" width="17.140625" style="1" customWidth="1"/>
    <col min="12500" max="12500" width="14.140625" style="1" customWidth="1"/>
    <col min="12501" max="12501" width="15.42578125" style="1" bestFit="1" customWidth="1"/>
    <col min="12502" max="12502" width="14.28515625" style="1" customWidth="1"/>
    <col min="12503" max="12503" width="11.42578125" style="1"/>
    <col min="12504" max="12505" width="13.42578125" style="1" bestFit="1" customWidth="1"/>
    <col min="12506" max="12508" width="11.42578125" style="1"/>
    <col min="12509" max="12509" width="11.5703125" style="1" bestFit="1" customWidth="1"/>
    <col min="12510" max="12743" width="11.42578125" style="1"/>
    <col min="12744" max="12744" width="6.42578125" style="1" customWidth="1"/>
    <col min="12745" max="12745" width="0.5703125" style="1" customWidth="1"/>
    <col min="12746" max="12746" width="27.7109375" style="1" customWidth="1"/>
    <col min="12747" max="12747" width="18.28515625" style="1" customWidth="1"/>
    <col min="12748" max="12748" width="17.42578125" style="1" customWidth="1"/>
    <col min="12749" max="12749" width="14.42578125" style="1" customWidth="1"/>
    <col min="12750" max="12750" width="20.5703125" style="1" customWidth="1"/>
    <col min="12751" max="12751" width="15.5703125" style="1" customWidth="1"/>
    <col min="12752" max="12752" width="20.42578125" style="1" customWidth="1"/>
    <col min="12753" max="12753" width="17" style="1" customWidth="1"/>
    <col min="12754" max="12754" width="16.7109375" style="1" bestFit="1" customWidth="1"/>
    <col min="12755" max="12755" width="17.140625" style="1" customWidth="1"/>
    <col min="12756" max="12756" width="14.140625" style="1" customWidth="1"/>
    <col min="12757" max="12757" width="15.42578125" style="1" bestFit="1" customWidth="1"/>
    <col min="12758" max="12758" width="14.28515625" style="1" customWidth="1"/>
    <col min="12759" max="12759" width="11.42578125" style="1"/>
    <col min="12760" max="12761" width="13.42578125" style="1" bestFit="1" customWidth="1"/>
    <col min="12762" max="12764" width="11.42578125" style="1"/>
    <col min="12765" max="12765" width="11.5703125" style="1" bestFit="1" customWidth="1"/>
    <col min="12766" max="12999" width="11.42578125" style="1"/>
    <col min="13000" max="13000" width="6.42578125" style="1" customWidth="1"/>
    <col min="13001" max="13001" width="0.5703125" style="1" customWidth="1"/>
    <col min="13002" max="13002" width="27.7109375" style="1" customWidth="1"/>
    <col min="13003" max="13003" width="18.28515625" style="1" customWidth="1"/>
    <col min="13004" max="13004" width="17.42578125" style="1" customWidth="1"/>
    <col min="13005" max="13005" width="14.42578125" style="1" customWidth="1"/>
    <col min="13006" max="13006" width="20.5703125" style="1" customWidth="1"/>
    <col min="13007" max="13007" width="15.5703125" style="1" customWidth="1"/>
    <col min="13008" max="13008" width="20.42578125" style="1" customWidth="1"/>
    <col min="13009" max="13009" width="17" style="1" customWidth="1"/>
    <col min="13010" max="13010" width="16.7109375" style="1" bestFit="1" customWidth="1"/>
    <col min="13011" max="13011" width="17.140625" style="1" customWidth="1"/>
    <col min="13012" max="13012" width="14.140625" style="1" customWidth="1"/>
    <col min="13013" max="13013" width="15.42578125" style="1" bestFit="1" customWidth="1"/>
    <col min="13014" max="13014" width="14.28515625" style="1" customWidth="1"/>
    <col min="13015" max="13015" width="11.42578125" style="1"/>
    <col min="13016" max="13017" width="13.42578125" style="1" bestFit="1" customWidth="1"/>
    <col min="13018" max="13020" width="11.42578125" style="1"/>
    <col min="13021" max="13021" width="11.5703125" style="1" bestFit="1" customWidth="1"/>
    <col min="13022" max="13255" width="11.42578125" style="1"/>
    <col min="13256" max="13256" width="6.42578125" style="1" customWidth="1"/>
    <col min="13257" max="13257" width="0.5703125" style="1" customWidth="1"/>
    <col min="13258" max="13258" width="27.7109375" style="1" customWidth="1"/>
    <col min="13259" max="13259" width="18.28515625" style="1" customWidth="1"/>
    <col min="13260" max="13260" width="17.42578125" style="1" customWidth="1"/>
    <col min="13261" max="13261" width="14.42578125" style="1" customWidth="1"/>
    <col min="13262" max="13262" width="20.5703125" style="1" customWidth="1"/>
    <col min="13263" max="13263" width="15.5703125" style="1" customWidth="1"/>
    <col min="13264" max="13264" width="20.42578125" style="1" customWidth="1"/>
    <col min="13265" max="13265" width="17" style="1" customWidth="1"/>
    <col min="13266" max="13266" width="16.7109375" style="1" bestFit="1" customWidth="1"/>
    <col min="13267" max="13267" width="17.140625" style="1" customWidth="1"/>
    <col min="13268" max="13268" width="14.140625" style="1" customWidth="1"/>
    <col min="13269" max="13269" width="15.42578125" style="1" bestFit="1" customWidth="1"/>
    <col min="13270" max="13270" width="14.28515625" style="1" customWidth="1"/>
    <col min="13271" max="13271" width="11.42578125" style="1"/>
    <col min="13272" max="13273" width="13.42578125" style="1" bestFit="1" customWidth="1"/>
    <col min="13274" max="13276" width="11.42578125" style="1"/>
    <col min="13277" max="13277" width="11.5703125" style="1" bestFit="1" customWidth="1"/>
    <col min="13278" max="13511" width="11.42578125" style="1"/>
    <col min="13512" max="13512" width="6.42578125" style="1" customWidth="1"/>
    <col min="13513" max="13513" width="0.5703125" style="1" customWidth="1"/>
    <col min="13514" max="13514" width="27.7109375" style="1" customWidth="1"/>
    <col min="13515" max="13515" width="18.28515625" style="1" customWidth="1"/>
    <col min="13516" max="13516" width="17.42578125" style="1" customWidth="1"/>
    <col min="13517" max="13517" width="14.42578125" style="1" customWidth="1"/>
    <col min="13518" max="13518" width="20.5703125" style="1" customWidth="1"/>
    <col min="13519" max="13519" width="15.5703125" style="1" customWidth="1"/>
    <col min="13520" max="13520" width="20.42578125" style="1" customWidth="1"/>
    <col min="13521" max="13521" width="17" style="1" customWidth="1"/>
    <col min="13522" max="13522" width="16.7109375" style="1" bestFit="1" customWidth="1"/>
    <col min="13523" max="13523" width="17.140625" style="1" customWidth="1"/>
    <col min="13524" max="13524" width="14.140625" style="1" customWidth="1"/>
    <col min="13525" max="13525" width="15.42578125" style="1" bestFit="1" customWidth="1"/>
    <col min="13526" max="13526" width="14.28515625" style="1" customWidth="1"/>
    <col min="13527" max="13527" width="11.42578125" style="1"/>
    <col min="13528" max="13529" width="13.42578125" style="1" bestFit="1" customWidth="1"/>
    <col min="13530" max="13532" width="11.42578125" style="1"/>
    <col min="13533" max="13533" width="11.5703125" style="1" bestFit="1" customWidth="1"/>
    <col min="13534" max="13767" width="11.42578125" style="1"/>
    <col min="13768" max="13768" width="6.42578125" style="1" customWidth="1"/>
    <col min="13769" max="13769" width="0.5703125" style="1" customWidth="1"/>
    <col min="13770" max="13770" width="27.7109375" style="1" customWidth="1"/>
    <col min="13771" max="13771" width="18.28515625" style="1" customWidth="1"/>
    <col min="13772" max="13772" width="17.42578125" style="1" customWidth="1"/>
    <col min="13773" max="13773" width="14.42578125" style="1" customWidth="1"/>
    <col min="13774" max="13774" width="20.5703125" style="1" customWidth="1"/>
    <col min="13775" max="13775" width="15.5703125" style="1" customWidth="1"/>
    <col min="13776" max="13776" width="20.42578125" style="1" customWidth="1"/>
    <col min="13777" max="13777" width="17" style="1" customWidth="1"/>
    <col min="13778" max="13778" width="16.7109375" style="1" bestFit="1" customWidth="1"/>
    <col min="13779" max="13779" width="17.140625" style="1" customWidth="1"/>
    <col min="13780" max="13780" width="14.140625" style="1" customWidth="1"/>
    <col min="13781" max="13781" width="15.42578125" style="1" bestFit="1" customWidth="1"/>
    <col min="13782" max="13782" width="14.28515625" style="1" customWidth="1"/>
    <col min="13783" max="13783" width="11.42578125" style="1"/>
    <col min="13784" max="13785" width="13.42578125" style="1" bestFit="1" customWidth="1"/>
    <col min="13786" max="13788" width="11.42578125" style="1"/>
    <col min="13789" max="13789" width="11.5703125" style="1" bestFit="1" customWidth="1"/>
    <col min="13790" max="14023" width="11.42578125" style="1"/>
    <col min="14024" max="14024" width="6.42578125" style="1" customWidth="1"/>
    <col min="14025" max="14025" width="0.5703125" style="1" customWidth="1"/>
    <col min="14026" max="14026" width="27.7109375" style="1" customWidth="1"/>
    <col min="14027" max="14027" width="18.28515625" style="1" customWidth="1"/>
    <col min="14028" max="14028" width="17.42578125" style="1" customWidth="1"/>
    <col min="14029" max="14029" width="14.42578125" style="1" customWidth="1"/>
    <col min="14030" max="14030" width="20.5703125" style="1" customWidth="1"/>
    <col min="14031" max="14031" width="15.5703125" style="1" customWidth="1"/>
    <col min="14032" max="14032" width="20.42578125" style="1" customWidth="1"/>
    <col min="14033" max="14033" width="17" style="1" customWidth="1"/>
    <col min="14034" max="14034" width="16.7109375" style="1" bestFit="1" customWidth="1"/>
    <col min="14035" max="14035" width="17.140625" style="1" customWidth="1"/>
    <col min="14036" max="14036" width="14.140625" style="1" customWidth="1"/>
    <col min="14037" max="14037" width="15.42578125" style="1" bestFit="1" customWidth="1"/>
    <col min="14038" max="14038" width="14.28515625" style="1" customWidth="1"/>
    <col min="14039" max="14039" width="11.42578125" style="1"/>
    <col min="14040" max="14041" width="13.42578125" style="1" bestFit="1" customWidth="1"/>
    <col min="14042" max="14044" width="11.42578125" style="1"/>
    <col min="14045" max="14045" width="11.5703125" style="1" bestFit="1" customWidth="1"/>
    <col min="14046" max="14279" width="11.42578125" style="1"/>
    <col min="14280" max="14280" width="6.42578125" style="1" customWidth="1"/>
    <col min="14281" max="14281" width="0.5703125" style="1" customWidth="1"/>
    <col min="14282" max="14282" width="27.7109375" style="1" customWidth="1"/>
    <col min="14283" max="14283" width="18.28515625" style="1" customWidth="1"/>
    <col min="14284" max="14284" width="17.42578125" style="1" customWidth="1"/>
    <col min="14285" max="14285" width="14.42578125" style="1" customWidth="1"/>
    <col min="14286" max="14286" width="20.5703125" style="1" customWidth="1"/>
    <col min="14287" max="14287" width="15.5703125" style="1" customWidth="1"/>
    <col min="14288" max="14288" width="20.42578125" style="1" customWidth="1"/>
    <col min="14289" max="14289" width="17" style="1" customWidth="1"/>
    <col min="14290" max="14290" width="16.7109375" style="1" bestFit="1" customWidth="1"/>
    <col min="14291" max="14291" width="17.140625" style="1" customWidth="1"/>
    <col min="14292" max="14292" width="14.140625" style="1" customWidth="1"/>
    <col min="14293" max="14293" width="15.42578125" style="1" bestFit="1" customWidth="1"/>
    <col min="14294" max="14294" width="14.28515625" style="1" customWidth="1"/>
    <col min="14295" max="14295" width="11.42578125" style="1"/>
    <col min="14296" max="14297" width="13.42578125" style="1" bestFit="1" customWidth="1"/>
    <col min="14298" max="14300" width="11.42578125" style="1"/>
    <col min="14301" max="14301" width="11.5703125" style="1" bestFit="1" customWidth="1"/>
    <col min="14302" max="14535" width="11.42578125" style="1"/>
    <col min="14536" max="14536" width="6.42578125" style="1" customWidth="1"/>
    <col min="14537" max="14537" width="0.5703125" style="1" customWidth="1"/>
    <col min="14538" max="14538" width="27.7109375" style="1" customWidth="1"/>
    <col min="14539" max="14539" width="18.28515625" style="1" customWidth="1"/>
    <col min="14540" max="14540" width="17.42578125" style="1" customWidth="1"/>
    <col min="14541" max="14541" width="14.42578125" style="1" customWidth="1"/>
    <col min="14542" max="14542" width="20.5703125" style="1" customWidth="1"/>
    <col min="14543" max="14543" width="15.5703125" style="1" customWidth="1"/>
    <col min="14544" max="14544" width="20.42578125" style="1" customWidth="1"/>
    <col min="14545" max="14545" width="17" style="1" customWidth="1"/>
    <col min="14546" max="14546" width="16.7109375" style="1" bestFit="1" customWidth="1"/>
    <col min="14547" max="14547" width="17.140625" style="1" customWidth="1"/>
    <col min="14548" max="14548" width="14.140625" style="1" customWidth="1"/>
    <col min="14549" max="14549" width="15.42578125" style="1" bestFit="1" customWidth="1"/>
    <col min="14550" max="14550" width="14.28515625" style="1" customWidth="1"/>
    <col min="14551" max="14551" width="11.42578125" style="1"/>
    <col min="14552" max="14553" width="13.42578125" style="1" bestFit="1" customWidth="1"/>
    <col min="14554" max="14556" width="11.42578125" style="1"/>
    <col min="14557" max="14557" width="11.5703125" style="1" bestFit="1" customWidth="1"/>
    <col min="14558" max="14791" width="11.42578125" style="1"/>
    <col min="14792" max="14792" width="6.42578125" style="1" customWidth="1"/>
    <col min="14793" max="14793" width="0.5703125" style="1" customWidth="1"/>
    <col min="14794" max="14794" width="27.7109375" style="1" customWidth="1"/>
    <col min="14795" max="14795" width="18.28515625" style="1" customWidth="1"/>
    <col min="14796" max="14796" width="17.42578125" style="1" customWidth="1"/>
    <col min="14797" max="14797" width="14.42578125" style="1" customWidth="1"/>
    <col min="14798" max="14798" width="20.5703125" style="1" customWidth="1"/>
    <col min="14799" max="14799" width="15.5703125" style="1" customWidth="1"/>
    <col min="14800" max="14800" width="20.42578125" style="1" customWidth="1"/>
    <col min="14801" max="14801" width="17" style="1" customWidth="1"/>
    <col min="14802" max="14802" width="16.7109375" style="1" bestFit="1" customWidth="1"/>
    <col min="14803" max="14803" width="17.140625" style="1" customWidth="1"/>
    <col min="14804" max="14804" width="14.140625" style="1" customWidth="1"/>
    <col min="14805" max="14805" width="15.42578125" style="1" bestFit="1" customWidth="1"/>
    <col min="14806" max="14806" width="14.28515625" style="1" customWidth="1"/>
    <col min="14807" max="14807" width="11.42578125" style="1"/>
    <col min="14808" max="14809" width="13.42578125" style="1" bestFit="1" customWidth="1"/>
    <col min="14810" max="14812" width="11.42578125" style="1"/>
    <col min="14813" max="14813" width="11.5703125" style="1" bestFit="1" customWidth="1"/>
    <col min="14814" max="15047" width="11.42578125" style="1"/>
    <col min="15048" max="15048" width="6.42578125" style="1" customWidth="1"/>
    <col min="15049" max="15049" width="0.5703125" style="1" customWidth="1"/>
    <col min="15050" max="15050" width="27.7109375" style="1" customWidth="1"/>
    <col min="15051" max="15051" width="18.28515625" style="1" customWidth="1"/>
    <col min="15052" max="15052" width="17.42578125" style="1" customWidth="1"/>
    <col min="15053" max="15053" width="14.42578125" style="1" customWidth="1"/>
    <col min="15054" max="15054" width="20.5703125" style="1" customWidth="1"/>
    <col min="15055" max="15055" width="15.5703125" style="1" customWidth="1"/>
    <col min="15056" max="15056" width="20.42578125" style="1" customWidth="1"/>
    <col min="15057" max="15057" width="17" style="1" customWidth="1"/>
    <col min="15058" max="15058" width="16.7109375" style="1" bestFit="1" customWidth="1"/>
    <col min="15059" max="15059" width="17.140625" style="1" customWidth="1"/>
    <col min="15060" max="15060" width="14.140625" style="1" customWidth="1"/>
    <col min="15061" max="15061" width="15.42578125" style="1" bestFit="1" customWidth="1"/>
    <col min="15062" max="15062" width="14.28515625" style="1" customWidth="1"/>
    <col min="15063" max="15063" width="11.42578125" style="1"/>
    <col min="15064" max="15065" width="13.42578125" style="1" bestFit="1" customWidth="1"/>
    <col min="15066" max="15068" width="11.42578125" style="1"/>
    <col min="15069" max="15069" width="11.5703125" style="1" bestFit="1" customWidth="1"/>
    <col min="15070" max="15303" width="11.42578125" style="1"/>
    <col min="15304" max="15304" width="6.42578125" style="1" customWidth="1"/>
    <col min="15305" max="15305" width="0.5703125" style="1" customWidth="1"/>
    <col min="15306" max="15306" width="27.7109375" style="1" customWidth="1"/>
    <col min="15307" max="15307" width="18.28515625" style="1" customWidth="1"/>
    <col min="15308" max="15308" width="17.42578125" style="1" customWidth="1"/>
    <col min="15309" max="15309" width="14.42578125" style="1" customWidth="1"/>
    <col min="15310" max="15310" width="20.5703125" style="1" customWidth="1"/>
    <col min="15311" max="15311" width="15.5703125" style="1" customWidth="1"/>
    <col min="15312" max="15312" width="20.42578125" style="1" customWidth="1"/>
    <col min="15313" max="15313" width="17" style="1" customWidth="1"/>
    <col min="15314" max="15314" width="16.7109375" style="1" bestFit="1" customWidth="1"/>
    <col min="15315" max="15315" width="17.140625" style="1" customWidth="1"/>
    <col min="15316" max="15316" width="14.140625" style="1" customWidth="1"/>
    <col min="15317" max="15317" width="15.42578125" style="1" bestFit="1" customWidth="1"/>
    <col min="15318" max="15318" width="14.28515625" style="1" customWidth="1"/>
    <col min="15319" max="15319" width="11.42578125" style="1"/>
    <col min="15320" max="15321" width="13.42578125" style="1" bestFit="1" customWidth="1"/>
    <col min="15322" max="15324" width="11.42578125" style="1"/>
    <col min="15325" max="15325" width="11.5703125" style="1" bestFit="1" customWidth="1"/>
    <col min="15326" max="15559" width="11.42578125" style="1"/>
    <col min="15560" max="15560" width="6.42578125" style="1" customWidth="1"/>
    <col min="15561" max="15561" width="0.5703125" style="1" customWidth="1"/>
    <col min="15562" max="15562" width="27.7109375" style="1" customWidth="1"/>
    <col min="15563" max="15563" width="18.28515625" style="1" customWidth="1"/>
    <col min="15564" max="15564" width="17.42578125" style="1" customWidth="1"/>
    <col min="15565" max="15565" width="14.42578125" style="1" customWidth="1"/>
    <col min="15566" max="15566" width="20.5703125" style="1" customWidth="1"/>
    <col min="15567" max="15567" width="15.5703125" style="1" customWidth="1"/>
    <col min="15568" max="15568" width="20.42578125" style="1" customWidth="1"/>
    <col min="15569" max="15569" width="17" style="1" customWidth="1"/>
    <col min="15570" max="15570" width="16.7109375" style="1" bestFit="1" customWidth="1"/>
    <col min="15571" max="15571" width="17.140625" style="1" customWidth="1"/>
    <col min="15572" max="15572" width="14.140625" style="1" customWidth="1"/>
    <col min="15573" max="15573" width="15.42578125" style="1" bestFit="1" customWidth="1"/>
    <col min="15574" max="15574" width="14.28515625" style="1" customWidth="1"/>
    <col min="15575" max="15575" width="11.42578125" style="1"/>
    <col min="15576" max="15577" width="13.42578125" style="1" bestFit="1" customWidth="1"/>
    <col min="15578" max="15580" width="11.42578125" style="1"/>
    <col min="15581" max="15581" width="11.5703125" style="1" bestFit="1" customWidth="1"/>
    <col min="15582" max="15815" width="11.42578125" style="1"/>
    <col min="15816" max="15816" width="6.42578125" style="1" customWidth="1"/>
    <col min="15817" max="15817" width="0.5703125" style="1" customWidth="1"/>
    <col min="15818" max="15818" width="27.7109375" style="1" customWidth="1"/>
    <col min="15819" max="15819" width="18.28515625" style="1" customWidth="1"/>
    <col min="15820" max="15820" width="17.42578125" style="1" customWidth="1"/>
    <col min="15821" max="15821" width="14.42578125" style="1" customWidth="1"/>
    <col min="15822" max="15822" width="20.5703125" style="1" customWidth="1"/>
    <col min="15823" max="15823" width="15.5703125" style="1" customWidth="1"/>
    <col min="15824" max="15824" width="20.42578125" style="1" customWidth="1"/>
    <col min="15825" max="15825" width="17" style="1" customWidth="1"/>
    <col min="15826" max="15826" width="16.7109375" style="1" bestFit="1" customWidth="1"/>
    <col min="15827" max="15827" width="17.140625" style="1" customWidth="1"/>
    <col min="15828" max="15828" width="14.140625" style="1" customWidth="1"/>
    <col min="15829" max="15829" width="15.42578125" style="1" bestFit="1" customWidth="1"/>
    <col min="15830" max="15830" width="14.28515625" style="1" customWidth="1"/>
    <col min="15831" max="15831" width="11.42578125" style="1"/>
    <col min="15832" max="15833" width="13.42578125" style="1" bestFit="1" customWidth="1"/>
    <col min="15834" max="15836" width="11.42578125" style="1"/>
    <col min="15837" max="15837" width="11.5703125" style="1" bestFit="1" customWidth="1"/>
    <col min="15838" max="16071" width="11.42578125" style="1"/>
    <col min="16072" max="16072" width="6.42578125" style="1" customWidth="1"/>
    <col min="16073" max="16073" width="0.5703125" style="1" customWidth="1"/>
    <col min="16074" max="16074" width="27.7109375" style="1" customWidth="1"/>
    <col min="16075" max="16075" width="18.28515625" style="1" customWidth="1"/>
    <col min="16076" max="16076" width="17.42578125" style="1" customWidth="1"/>
    <col min="16077" max="16077" width="14.42578125" style="1" customWidth="1"/>
    <col min="16078" max="16078" width="20.5703125" style="1" customWidth="1"/>
    <col min="16079" max="16079" width="15.5703125" style="1" customWidth="1"/>
    <col min="16080" max="16080" width="20.42578125" style="1" customWidth="1"/>
    <col min="16081" max="16081" width="17" style="1" customWidth="1"/>
    <col min="16082" max="16082" width="16.7109375" style="1" bestFit="1" customWidth="1"/>
    <col min="16083" max="16083" width="17.140625" style="1" customWidth="1"/>
    <col min="16084" max="16084" width="14.140625" style="1" customWidth="1"/>
    <col min="16085" max="16085" width="15.42578125" style="1" bestFit="1" customWidth="1"/>
    <col min="16086" max="16086" width="14.28515625" style="1" customWidth="1"/>
    <col min="16087" max="16087" width="11.42578125" style="1"/>
    <col min="16088" max="16089" width="13.42578125" style="1" bestFit="1" customWidth="1"/>
    <col min="16090" max="16092" width="11.42578125" style="1"/>
    <col min="16093" max="16093" width="11.5703125" style="1" bestFit="1" customWidth="1"/>
    <col min="16094" max="16384" width="11.42578125" style="1"/>
  </cols>
  <sheetData>
    <row r="1" spans="2:7" ht="18" customHeight="1" x14ac:dyDescent="0.2">
      <c r="B1" s="3" t="s">
        <v>22</v>
      </c>
      <c r="C1" s="3"/>
    </row>
    <row r="2" spans="2:7" ht="18" customHeight="1" x14ac:dyDescent="0.2">
      <c r="B2" s="3" t="s">
        <v>21</v>
      </c>
      <c r="C2" s="3"/>
    </row>
    <row r="3" spans="2:7" ht="18" customHeight="1" x14ac:dyDescent="0.2">
      <c r="B3" s="3" t="s">
        <v>20</v>
      </c>
      <c r="C3" s="3"/>
      <c r="E3" s="20"/>
      <c r="F3" s="19"/>
    </row>
    <row r="4" spans="2:7" ht="20.25" customHeight="1" thickBot="1" x14ac:dyDescent="0.25"/>
    <row r="5" spans="2:7" ht="45.75" customHeight="1" thickBot="1" x14ac:dyDescent="0.25">
      <c r="B5" s="18"/>
      <c r="C5" s="21" t="s">
        <v>19</v>
      </c>
      <c r="D5" s="21" t="s">
        <v>18</v>
      </c>
      <c r="E5" s="21" t="s">
        <v>17</v>
      </c>
      <c r="F5" s="22" t="s">
        <v>16</v>
      </c>
    </row>
    <row r="6" spans="2:7" ht="16.5" customHeight="1" x14ac:dyDescent="0.2">
      <c r="B6" s="15" t="s">
        <v>0</v>
      </c>
      <c r="C6" s="23"/>
      <c r="D6" s="24"/>
      <c r="E6" s="25"/>
      <c r="F6" s="26"/>
    </row>
    <row r="7" spans="2:7" ht="18" customHeight="1" x14ac:dyDescent="0.2">
      <c r="B7" s="13" t="s">
        <v>15</v>
      </c>
      <c r="C7" s="11">
        <v>4000</v>
      </c>
      <c r="D7" s="11">
        <v>3657.9400000000023</v>
      </c>
      <c r="E7" s="27">
        <f>+D7/C7</f>
        <v>0.91448500000000055</v>
      </c>
      <c r="F7" s="10">
        <f>+D7-C7</f>
        <v>-342.05999999999767</v>
      </c>
      <c r="G7" s="9"/>
    </row>
    <row r="8" spans="2:7" ht="18" customHeight="1" x14ac:dyDescent="0.2">
      <c r="B8" s="13" t="s">
        <v>14</v>
      </c>
      <c r="C8" s="28">
        <v>8869188.75</v>
      </c>
      <c r="D8" s="11">
        <v>8974068.8799999952</v>
      </c>
      <c r="E8" s="27">
        <f>+D8/C8</f>
        <v>1.0118252224590434</v>
      </c>
      <c r="F8" s="10">
        <f>+D8-C8</f>
        <v>104880.12999999523</v>
      </c>
      <c r="G8" s="9"/>
    </row>
    <row r="9" spans="2:7" ht="18" customHeight="1" x14ac:dyDescent="0.2">
      <c r="B9" s="13" t="s">
        <v>3</v>
      </c>
      <c r="C9" s="11">
        <v>1666.6666666666667</v>
      </c>
      <c r="D9" s="11">
        <v>1487.1399999999994</v>
      </c>
      <c r="E9" s="27">
        <f>+D9/C9</f>
        <v>0.89228399999999963</v>
      </c>
      <c r="F9" s="10">
        <f>+D9-C9</f>
        <v>-179.52666666666732</v>
      </c>
      <c r="G9" s="9"/>
    </row>
    <row r="10" spans="2:7" ht="18" customHeight="1" x14ac:dyDescent="0.2">
      <c r="B10" s="13" t="s">
        <v>13</v>
      </c>
      <c r="C10" s="11">
        <v>80591.666666666672</v>
      </c>
      <c r="D10" s="11">
        <v>524864.62999999989</v>
      </c>
      <c r="E10" s="27">
        <f>+D10/C10</f>
        <v>6.5126414641712316</v>
      </c>
      <c r="F10" s="10">
        <f>+D10-C10</f>
        <v>444272.9633333332</v>
      </c>
      <c r="G10" s="9"/>
    </row>
    <row r="11" spans="2:7" ht="18" customHeight="1" x14ac:dyDescent="0.2">
      <c r="B11" s="13" t="s">
        <v>12</v>
      </c>
      <c r="C11" s="11">
        <v>6517500</v>
      </c>
      <c r="D11" s="11">
        <v>6507413.6200000048</v>
      </c>
      <c r="E11" s="27">
        <f>+D11/C11</f>
        <v>0.99845241580360644</v>
      </c>
      <c r="F11" s="10">
        <f>+D11-C11</f>
        <v>-10086.379999995232</v>
      </c>
      <c r="G11" s="9"/>
    </row>
    <row r="12" spans="2:7" ht="18" customHeight="1" thickBot="1" x14ac:dyDescent="0.25">
      <c r="B12" s="12" t="s">
        <v>11</v>
      </c>
      <c r="C12" s="11">
        <v>2988976.35</v>
      </c>
      <c r="D12" s="11">
        <v>2362640.4500000002</v>
      </c>
      <c r="E12" s="27">
        <f>+D12/C12</f>
        <v>0.79045136974737196</v>
      </c>
      <c r="F12" s="10">
        <f>+D12-C12</f>
        <v>-626335.89999999991</v>
      </c>
      <c r="G12" s="9"/>
    </row>
    <row r="13" spans="2:7" ht="18" customHeight="1" thickBot="1" x14ac:dyDescent="0.25">
      <c r="B13" s="17" t="s">
        <v>10</v>
      </c>
      <c r="C13" s="16">
        <f>SUM(C7:C12)</f>
        <v>18461923.433333334</v>
      </c>
      <c r="D13" s="16">
        <f>SUM(D7:D12)</f>
        <v>18374132.66</v>
      </c>
      <c r="E13" s="29">
        <f>+D13/C13</f>
        <v>0.99524476560363018</v>
      </c>
      <c r="F13" s="5">
        <f>SUM(F7:F12)</f>
        <v>-87790.773333333433</v>
      </c>
      <c r="G13" s="4"/>
    </row>
    <row r="14" spans="2:7" ht="18" customHeight="1" x14ac:dyDescent="0.2">
      <c r="B14" s="15" t="s">
        <v>9</v>
      </c>
      <c r="C14" s="30"/>
      <c r="D14" s="31"/>
      <c r="E14" s="32"/>
      <c r="F14" s="33"/>
      <c r="G14" s="9"/>
    </row>
    <row r="15" spans="2:7" ht="18" customHeight="1" x14ac:dyDescent="0.2">
      <c r="B15" s="13" t="s">
        <v>8</v>
      </c>
      <c r="C15" s="11">
        <v>1179949.6099999994</v>
      </c>
      <c r="D15" s="11">
        <v>1179949.6099999994</v>
      </c>
      <c r="E15" s="27">
        <f>+D15/C15</f>
        <v>1</v>
      </c>
      <c r="F15" s="10">
        <f>D15-C15</f>
        <v>0</v>
      </c>
      <c r="G15" s="9"/>
    </row>
    <row r="16" spans="2:7" ht="18" customHeight="1" x14ac:dyDescent="0.2">
      <c r="B16" s="13" t="s">
        <v>5</v>
      </c>
      <c r="C16" s="11">
        <v>889869.16666666674</v>
      </c>
      <c r="D16" s="11">
        <v>887730.79999999981</v>
      </c>
      <c r="E16" s="27">
        <f>+D16/C16</f>
        <v>0.99759698757214277</v>
      </c>
      <c r="F16" s="10">
        <f>D16-C16</f>
        <v>-2138.3666666669305</v>
      </c>
      <c r="G16" s="9"/>
    </row>
    <row r="17" spans="2:7" s="2" customFormat="1" ht="18" customHeight="1" x14ac:dyDescent="0.2">
      <c r="B17" s="14" t="s">
        <v>4</v>
      </c>
      <c r="C17" s="11">
        <v>939338.33333333326</v>
      </c>
      <c r="D17" s="11">
        <v>939092.51999999955</v>
      </c>
      <c r="E17" s="27">
        <f>+D17/C17</f>
        <v>0.99973831225170873</v>
      </c>
      <c r="F17" s="10">
        <f>D17-C17</f>
        <v>-245.81333333370276</v>
      </c>
      <c r="G17" s="9"/>
    </row>
    <row r="18" spans="2:7" ht="18" customHeight="1" x14ac:dyDescent="0.2">
      <c r="B18" s="13" t="s">
        <v>3</v>
      </c>
      <c r="C18" s="11">
        <v>772095.83333333337</v>
      </c>
      <c r="D18" s="11">
        <v>770333.22000000067</v>
      </c>
      <c r="E18" s="27">
        <f>+D18/C18</f>
        <v>0.99771710549748327</v>
      </c>
      <c r="F18" s="10">
        <f>D18-C18</f>
        <v>-1762.6133333327016</v>
      </c>
      <c r="G18" s="9"/>
    </row>
    <row r="19" spans="2:7" ht="18" customHeight="1" x14ac:dyDescent="0.2">
      <c r="B19" s="13" t="s">
        <v>2</v>
      </c>
      <c r="C19" s="11">
        <v>88300</v>
      </c>
      <c r="D19" s="11">
        <v>40527.219999999972</v>
      </c>
      <c r="E19" s="27">
        <f>+D19/C19</f>
        <v>0.45897191392978448</v>
      </c>
      <c r="F19" s="10">
        <f>D19-C19</f>
        <v>-47772.780000000028</v>
      </c>
      <c r="G19" s="9"/>
    </row>
    <row r="20" spans="2:7" ht="18" customHeight="1" x14ac:dyDescent="0.2">
      <c r="B20" s="13" t="s">
        <v>1</v>
      </c>
      <c r="C20" s="28">
        <v>11953067.16</v>
      </c>
      <c r="D20" s="11">
        <v>11917195.959999993</v>
      </c>
      <c r="E20" s="27">
        <f>+D20/C20</f>
        <v>0.99699899619739052</v>
      </c>
      <c r="F20" s="10">
        <f>D20-C20</f>
        <v>-35871.200000006706</v>
      </c>
      <c r="G20" s="9"/>
    </row>
    <row r="21" spans="2:7" ht="18" customHeight="1" thickBot="1" x14ac:dyDescent="0.25">
      <c r="B21" s="12" t="s">
        <v>7</v>
      </c>
      <c r="C21" s="28">
        <v>2639303.3299999982</v>
      </c>
      <c r="D21" s="11">
        <v>2639303.3299999982</v>
      </c>
      <c r="E21" s="27">
        <f>+D21/C21</f>
        <v>1</v>
      </c>
      <c r="F21" s="10">
        <f>D21-C21</f>
        <v>0</v>
      </c>
      <c r="G21" s="9"/>
    </row>
    <row r="22" spans="2:7" ht="18" customHeight="1" thickBot="1" x14ac:dyDescent="0.25">
      <c r="B22" s="8" t="s">
        <v>6</v>
      </c>
      <c r="C22" s="7">
        <f>SUM(C15:C21)</f>
        <v>18461923.43333333</v>
      </c>
      <c r="D22" s="7">
        <f>SUM(D15:D21)</f>
        <v>18374132.659999989</v>
      </c>
      <c r="E22" s="6">
        <f>+D22/C22</f>
        <v>0.99524476560362973</v>
      </c>
      <c r="F22" s="5">
        <f>SUM(F15:F21)</f>
        <v>-87790.773333340068</v>
      </c>
      <c r="G22" s="4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2022-FSV </vt:lpstr>
      <vt:lpstr>'SEPTIEMBRE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2022-10-20T21:58:19Z</dcterms:created>
  <dcterms:modified xsi:type="dcterms:W3CDTF">2022-10-20T22:01:52Z</dcterms:modified>
</cp:coreProperties>
</file>