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2° TRIMESTRE 2022\05-MAYO 2022\"/>
    </mc:Choice>
  </mc:AlternateContent>
  <xr:revisionPtr revIDLastSave="0" documentId="8_{2F119E23-6E2C-4BD1-B2D4-BCD2C4F7D5FD}" xr6:coauthVersionLast="47" xr6:coauthVersionMax="47" xr10:uidLastSave="{00000000-0000-0000-0000-000000000000}"/>
  <bookViews>
    <workbookView xWindow="-120" yWindow="-120" windowWidth="20730" windowHeight="11160" xr2:uid="{1ACD9E2A-C400-4F12-B3D9-76126165D18B}"/>
  </bookViews>
  <sheets>
    <sheet name="RESUMEN PYDE" sheetId="3" r:id="rId1"/>
    <sheet name="RESUMEN GENERAL -GG" sheetId="1" r:id="rId2"/>
    <sheet name="JUNTA DIRECTIVA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2">#REF!</definedName>
    <definedName name="_AFP101" localSheetId="1">#REF!</definedName>
    <definedName name="_AFP101" localSheetId="0">#REF!</definedName>
    <definedName name="_AFP101">#REF!</definedName>
    <definedName name="_AFP102" localSheetId="2">#REF!</definedName>
    <definedName name="_AFP102" localSheetId="1">#REF!</definedName>
    <definedName name="_AFP102" localSheetId="0">#REF!</definedName>
    <definedName name="_AFP102">#REF!</definedName>
    <definedName name="_AFP103" localSheetId="2">#REF!</definedName>
    <definedName name="_AFP103" localSheetId="1">#REF!</definedName>
    <definedName name="_AFP103" localSheetId="0">#REF!</definedName>
    <definedName name="_AFP103">#REF!</definedName>
    <definedName name="_AFP401" localSheetId="2">#REF!</definedName>
    <definedName name="_AFP401" localSheetId="1">#REF!</definedName>
    <definedName name="_AFP401" localSheetId="0">#REF!</definedName>
    <definedName name="_AFP401">#REF!</definedName>
    <definedName name="_ag01" localSheetId="2">[1]ttl!#REF!</definedName>
    <definedName name="_ag01" localSheetId="1">[1]ttl!#REF!</definedName>
    <definedName name="_ag01" localSheetId="0">[1]ttl!#REF!</definedName>
    <definedName name="_ag01">[5]ttl!#REF!</definedName>
    <definedName name="_ag02" localSheetId="2">[1]ttl!#REF!</definedName>
    <definedName name="_ag02" localSheetId="1">[1]ttl!#REF!</definedName>
    <definedName name="_ag02" localSheetId="0">[1]ttl!#REF!</definedName>
    <definedName name="_ag02">[5]ttl!#REF!</definedName>
    <definedName name="_ag03" localSheetId="2">[1]ttl!#REF!</definedName>
    <definedName name="_ag03" localSheetId="1">[1]ttl!#REF!</definedName>
    <definedName name="_ag03" localSheetId="0">[1]ttl!#REF!</definedName>
    <definedName name="_ag03">[5]ttl!#REF!</definedName>
    <definedName name="_ag0401" localSheetId="2">[1]ttl!#REF!</definedName>
    <definedName name="_ag0401" localSheetId="1">[1]ttl!#REF!</definedName>
    <definedName name="_ag0401" localSheetId="0">[1]ttl!#REF!</definedName>
    <definedName name="_ag0401">[5]ttl!#REF!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 localSheetId="2">[4]cc!#REF!</definedName>
    <definedName name="_SAL0301" localSheetId="1">[4]cc!#REF!</definedName>
    <definedName name="_SAL0301" localSheetId="0">[4]cc!#REF!</definedName>
    <definedName name="_SAL0301">[6]cc!#REF!</definedName>
    <definedName name="_SAL031">[3]cc!#REF!</definedName>
    <definedName name="_sal0401">[2]ttl!#REF!</definedName>
    <definedName name="A">#N/A</definedName>
    <definedName name="afiliacion_2001" localSheetId="2">#REF!</definedName>
    <definedName name="afiliacion_2001" localSheetId="1">#REF!</definedName>
    <definedName name="afiliacion_2001" localSheetId="0">#REF!</definedName>
    <definedName name="afiliacion_2001">#REF!</definedName>
    <definedName name="agui0101" localSheetId="2">[2]ttl!#REF!</definedName>
    <definedName name="agui0101" localSheetId="1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2">#REF!</definedName>
    <definedName name="aguinaldo0101" localSheetId="1">#REF!</definedName>
    <definedName name="aguinaldo0101" localSheetId="0">#REF!</definedName>
    <definedName name="aguinaldo0101">#REF!</definedName>
    <definedName name="alimenticio" localSheetId="2">'[7]bases y prorrateo'!$F$66</definedName>
    <definedName name="alimenticio" localSheetId="1">'[7]bases y prorrateo'!$F$66</definedName>
    <definedName name="alimenticio" localSheetId="0">'[7]bases y prorrateo'!$F$66</definedName>
    <definedName name="alimenticio">'[8]bases y prorrateo'!$F$66</definedName>
    <definedName name="ARBITRO" localSheetId="2">'[7]bases y prorrateo'!$F$74</definedName>
    <definedName name="ARBITRO" localSheetId="1">'[7]bases y prorrateo'!$F$74</definedName>
    <definedName name="ARBITRO" localSheetId="0">'[7]bases y prorrateo'!$F$74</definedName>
    <definedName name="ARBITRO">'[8]bases y prorrateo'!$F$74</definedName>
    <definedName name="_xlnm.Print_Area" localSheetId="1">'RESUMEN GENERAL -GG'!$A$1:$K$31</definedName>
    <definedName name="aro" localSheetId="2">'[7]bases y prorrateo'!$F$63</definedName>
    <definedName name="aro" localSheetId="1">'[7]bases y prorrateo'!$F$63</definedName>
    <definedName name="aro" localSheetId="0">'[7]bases y prorrateo'!$F$63</definedName>
    <definedName name="aro">'[8]bases y prorrateo'!$F$63</definedName>
    <definedName name="B">#N/A</definedName>
    <definedName name="BASE" localSheetId="2">#REF!</definedName>
    <definedName name="BASE" localSheetId="1">#REF!</definedName>
    <definedName name="BASE" localSheetId="0">#REF!</definedName>
    <definedName name="BASE">#REF!</definedName>
    <definedName name="BASE_C" localSheetId="2">#REF!</definedName>
    <definedName name="BASE_C" localSheetId="1">#REF!</definedName>
    <definedName name="BASE_C" localSheetId="0">#REF!</definedName>
    <definedName name="BASE_C">#REF!</definedName>
    <definedName name="BASE_GENERAL_2003" localSheetId="2">#REF!</definedName>
    <definedName name="BASE_GENERAL_2003" localSheetId="1">#REF!</definedName>
    <definedName name="BASE_GENERAL_2003" localSheetId="0">#REF!</definedName>
    <definedName name="BASE_GENERAL_2003">#REF!</definedName>
    <definedName name="BASE_RENUNCIA" localSheetId="2">#REF!</definedName>
    <definedName name="BASE_RENUNCIA" localSheetId="1">#REF!</definedName>
    <definedName name="BASE_RENUNCIA" localSheetId="0">#REF!</definedName>
    <definedName name="BASE_RENUNCIA">#REF!</definedName>
    <definedName name="BASE01FEB2001" localSheetId="2">#REF!</definedName>
    <definedName name="BASE01FEB2001" localSheetId="1">#REF!</definedName>
    <definedName name="BASE01FEB2001" localSheetId="0">#REF!</definedName>
    <definedName name="BASE01FEB2001">#REF!</definedName>
    <definedName name="BASE2" localSheetId="2">#REF!</definedName>
    <definedName name="BASE2" localSheetId="1">#REF!</definedName>
    <definedName name="BASE2" localSheetId="0">#REF!</definedName>
    <definedName name="BASE2">#REF!</definedName>
    <definedName name="BASE2000" localSheetId="2">#REF!</definedName>
    <definedName name="BASE2000" localSheetId="1">#REF!</definedName>
    <definedName name="BASE2000" localSheetId="0">#REF!</definedName>
    <definedName name="BASE2000">#REF!</definedName>
    <definedName name="BASE2002" localSheetId="2">#REF!</definedName>
    <definedName name="BASE2002" localSheetId="1">#REF!</definedName>
    <definedName name="BASE2002" localSheetId="0">#REF!</definedName>
    <definedName name="BASE2002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C_">#N/A</definedName>
    <definedName name="ca" localSheetId="2">[9]colo!#REF!</definedName>
    <definedName name="ca" localSheetId="1">[9]colo!#REF!</definedName>
    <definedName name="ca" localSheetId="0">[9]colo!#REF!</definedName>
    <definedName name="ca">[10]colo!#REF!</definedName>
    <definedName name="CALZADO" localSheetId="2">'[11]bases y prorrateo'!$F$82</definedName>
    <definedName name="CALZADO" localSheetId="1">'[11]bases y prorrateo'!$F$82</definedName>
    <definedName name="CALZADO" localSheetId="0">'[11]bases y prorrateo'!$F$82</definedName>
    <definedName name="CALZADO">'[12]bases y prorrateo'!$F$82</definedName>
    <definedName name="CAPACIT_NO_USAN" localSheetId="2">'[11]bases y prorrateo'!#REF!</definedName>
    <definedName name="CAPACIT_NO_USAN" localSheetId="1">'[11]bases y prorrateo'!#REF!</definedName>
    <definedName name="CAPACIT_NO_USAN" localSheetId="0">'[11]bases y prorrateo'!#REF!</definedName>
    <definedName name="CAPACIT_NO_USAN">'[12]bases y prorrateo'!#REF!</definedName>
    <definedName name="CAPACITACION" localSheetId="2">'[7]bases y prorrateo'!$F$81</definedName>
    <definedName name="CAPACITACION" localSheetId="1">'[7]bases y prorrateo'!$F$81</definedName>
    <definedName name="CAPACITACION" localSheetId="0">'[7]bases y prorrateo'!$F$81</definedName>
    <definedName name="CAPACITACION">'[8]bases y prorrateo'!$F$81</definedName>
    <definedName name="CAPAS" localSheetId="2">'[11]bases y prorrateo'!#REF!</definedName>
    <definedName name="CAPAS" localSheetId="1">'[11]bases y prorrateo'!#REF!</definedName>
    <definedName name="CAPAS" localSheetId="0">'[11]bases y prorrateo'!#REF!</definedName>
    <definedName name="CAPAS">'[12]bases y prorrateo'!#REF!</definedName>
    <definedName name="cct" localSheetId="2">[9]colo!#REF!</definedName>
    <definedName name="cct" localSheetId="1">[9]colo!#REF!</definedName>
    <definedName name="cct" localSheetId="0">[9]colo!#REF!</definedName>
    <definedName name="cct">[10]colo!#REF!</definedName>
    <definedName name="CENTROS_RECR" localSheetId="2">'[11]bases y prorrateo'!$F$87</definedName>
    <definedName name="CENTROS_RECR" localSheetId="1">'[11]bases y prorrateo'!$F$87</definedName>
    <definedName name="CENTROS_RECR" localSheetId="0">'[11]bases y prorrateo'!$F$87</definedName>
    <definedName name="CENTROS_RECR">'[12]bases y prorrateo'!$F$87</definedName>
    <definedName name="colag" localSheetId="2">[1]colo!$O$8</definedName>
    <definedName name="colag" localSheetId="1">[1]colo!$O$8</definedName>
    <definedName name="colag" localSheetId="0">[1]colo!$O$8</definedName>
    <definedName name="colag">[5]colo!$O$8</definedName>
    <definedName name="colagu" localSheetId="2">[1]colo!#REF!</definedName>
    <definedName name="colagu" localSheetId="1">[1]colo!#REF!</definedName>
    <definedName name="colagu" localSheetId="0">[1]colo!#REF!</definedName>
    <definedName name="colagu">[5]colo!#REF!</definedName>
    <definedName name="colind" localSheetId="2">[1]colo!#REF!</definedName>
    <definedName name="colind" localSheetId="1">[1]colo!#REF!</definedName>
    <definedName name="colind" localSheetId="0">[1]colo!#REF!</definedName>
    <definedName name="colind">[5]colo!#REF!</definedName>
    <definedName name="colindem" localSheetId="2">[1]colo!$P$8</definedName>
    <definedName name="colindem" localSheetId="1">[1]colo!$P$8</definedName>
    <definedName name="colindem" localSheetId="0">[1]colo!$P$8</definedName>
    <definedName name="colindem">[5]colo!$P$8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2">[2]colo!#REF!</definedName>
    <definedName name="coloagui" localSheetId="1">[2]colo!#REF!</definedName>
    <definedName name="coloagui">[2]colo!#REF!</definedName>
    <definedName name="coloindem" localSheetId="2">[2]colo!#REF!</definedName>
    <definedName name="coloindem" localSheetId="1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 localSheetId="2">[1]colo!$K$8</definedName>
    <definedName name="colsal" localSheetId="1">[1]colo!$K$8</definedName>
    <definedName name="colsal" localSheetId="0">[1]colo!$K$8</definedName>
    <definedName name="colsal">[5]colo!$K$8</definedName>
    <definedName name="colsala" localSheetId="2">[1]colo!#REF!</definedName>
    <definedName name="colsala" localSheetId="1">[1]colo!#REF!</definedName>
    <definedName name="colsala" localSheetId="0">[1]colo!#REF!</definedName>
    <definedName name="colsala">[5]colo!#REF!</definedName>
    <definedName name="colsala1" localSheetId="2">[1]colo!#REF!</definedName>
    <definedName name="colsala1" localSheetId="1">[1]colo!#REF!</definedName>
    <definedName name="colsala1" localSheetId="0">[1]colo!#REF!</definedName>
    <definedName name="colsala1">[5]colo!#REF!</definedName>
    <definedName name="colsobr" localSheetId="2">[1]colo!$N$8</definedName>
    <definedName name="colsobr" localSheetId="1">[1]colo!$N$8</definedName>
    <definedName name="colsobr" localSheetId="0">[1]colo!$N$8</definedName>
    <definedName name="colsobr">[5]colo!$N$8</definedName>
    <definedName name="colsobre" localSheetId="2">[1]colo!#REF!</definedName>
    <definedName name="colsobre" localSheetId="1">[1]colo!#REF!</definedName>
    <definedName name="colsobre" localSheetId="0">[1]colo!#REF!</definedName>
    <definedName name="colsobre">[5]colo!#REF!</definedName>
    <definedName name="colttl" localSheetId="2">[1]colo!#REF!</definedName>
    <definedName name="colttl" localSheetId="1">[1]colo!#REF!</definedName>
    <definedName name="colttl" localSheetId="0">[1]colo!#REF!</definedName>
    <definedName name="colttl">[5]colo!#REF!</definedName>
    <definedName name="CONSULTORIAS" localSheetId="2">'[11]bases y prorrateo'!$F$94</definedName>
    <definedName name="CONSULTORIAS" localSheetId="1">'[11]bases y prorrateo'!$F$94</definedName>
    <definedName name="CONSULTORIAS" localSheetId="0">'[11]bases y prorrateo'!$F$94</definedName>
    <definedName name="CONSULTORIAS">'[12]bases y prorrateo'!$F$94</definedName>
    <definedName name="cor" localSheetId="2">[1]colo!$K$9</definedName>
    <definedName name="cor" localSheetId="1">[1]colo!$K$9</definedName>
    <definedName name="cor" localSheetId="0">[1]colo!$K$9</definedName>
    <definedName name="cor">[5]colo!$K$9</definedName>
    <definedName name="cortador">[2]colo!$K$9</definedName>
    <definedName name="cortadoress">[2]colo!$K$9</definedName>
    <definedName name="cosala1" localSheetId="2">[1]colo!#REF!</definedName>
    <definedName name="cosala1" localSheetId="1">[1]colo!#REF!</definedName>
    <definedName name="cosala1" localSheetId="0">[1]colo!#REF!</definedName>
    <definedName name="cosala1">[5]colo!#REF!</definedName>
    <definedName name="cosala10" localSheetId="2">[2]ttl!#REF!</definedName>
    <definedName name="cosala10" localSheetId="1">[2]ttl!#REF!</definedName>
    <definedName name="cosala10">[2]ttl!#REF!</definedName>
    <definedName name="cosala11">[2]ttl!#REF!</definedName>
    <definedName name="cosala2" localSheetId="2">[9]colo!#REF!</definedName>
    <definedName name="cosala2" localSheetId="1">[9]colo!#REF!</definedName>
    <definedName name="cosala2" localSheetId="0">[9]colo!#REF!</definedName>
    <definedName name="cosala2">[10]colo!#REF!</definedName>
    <definedName name="cosala3" localSheetId="2">[9]colo!#REF!</definedName>
    <definedName name="cosala3" localSheetId="1">[9]colo!#REF!</definedName>
    <definedName name="cosala3" localSheetId="0">[9]colo!#REF!</definedName>
    <definedName name="cosala3">[10]colo!#REF!</definedName>
    <definedName name="cosala4" localSheetId="2">#REF!</definedName>
    <definedName name="cosala4" localSheetId="1">#REF!</definedName>
    <definedName name="cosala4" localSheetId="0">#REF!</definedName>
    <definedName name="cosala4">#REF!</definedName>
    <definedName name="cosala5" localSheetId="2">#REF!</definedName>
    <definedName name="cosala5" localSheetId="1">#REF!</definedName>
    <definedName name="cosala5" localSheetId="0">#REF!</definedName>
    <definedName name="cosala5">#REF!</definedName>
    <definedName name="cosala6" localSheetId="2">[2]ttl!#REF!</definedName>
    <definedName name="cosala6" localSheetId="0">[2]ttl!#REF!</definedName>
    <definedName name="cosala6">[2]ttl!#REF!</definedName>
    <definedName name="cosala7" localSheetId="2">[2]ttl!#REF!</definedName>
    <definedName name="cosala7" localSheetId="0">[2]ttl!#REF!</definedName>
    <definedName name="cosala7">[2]ttl!#REF!</definedName>
    <definedName name="cosala8" localSheetId="2">#REF!</definedName>
    <definedName name="cosala8" localSheetId="1">#REF!</definedName>
    <definedName name="cosala8" localSheetId="0">#REF!</definedName>
    <definedName name="cosala8">#REF!</definedName>
    <definedName name="cosala9" localSheetId="2">#REF!</definedName>
    <definedName name="cosala9" localSheetId="1">#REF!</definedName>
    <definedName name="cosala9" localSheetId="0">#REF!</definedName>
    <definedName name="cosala9">#REF!</definedName>
    <definedName name="cs" localSheetId="2">[9]colo!#REF!</definedName>
    <definedName name="cs" localSheetId="1">[9]colo!#REF!</definedName>
    <definedName name="cs" localSheetId="0">[9]colo!#REF!</definedName>
    <definedName name="cs">[10]colo!#REF!</definedName>
    <definedName name="ct" localSheetId="2">[9]colo!#REF!</definedName>
    <definedName name="ct" localSheetId="1">[9]colo!#REF!</definedName>
    <definedName name="ct" localSheetId="0">[9]colo!#REF!</definedName>
    <definedName name="ct">[10]colo!#REF!</definedName>
    <definedName name="datos2001" localSheetId="2">#REF!</definedName>
    <definedName name="datos2001" localSheetId="1">#REF!</definedName>
    <definedName name="datos2001" localSheetId="0">#REF!</definedName>
    <definedName name="datos2001">#REF!</definedName>
    <definedName name="EJECUTIVO_ACTUAL" localSheetId="2">#REF!</definedName>
    <definedName name="EJECUTIVO_ACTUAL" localSheetId="1">#REF!</definedName>
    <definedName name="EJECUTIVO_ACTUAL" localSheetId="0">#REF!</definedName>
    <definedName name="EJECUTIVO_ACTUAL">#REF!</definedName>
    <definedName name="EJECUTIVO_PROYECTADO" localSheetId="2">#REF!</definedName>
    <definedName name="EJECUTIVO_PROYECTADO" localSheetId="1">#REF!</definedName>
    <definedName name="EJECUTIVO_PROYECTADO" localSheetId="0">#REF!</definedName>
    <definedName name="EJECUTIVO_PROYECTADO">#REF!</definedName>
    <definedName name="extras_persona">[13]EXT!$C$29</definedName>
    <definedName name="extras0101" localSheetId="2">[2]ttl!#REF!</definedName>
    <definedName name="extras0101" localSheetId="1">[2]ttl!#REF!</definedName>
    <definedName name="extras0101">[2]ttl!#REF!</definedName>
    <definedName name="extras0102" localSheetId="2">[2]ttl!#REF!</definedName>
    <definedName name="extras0102" localSheetId="1">[2]ttl!#REF!</definedName>
    <definedName name="extras0102">[2]ttl!#REF!</definedName>
    <definedName name="extras0103">[2]ttl!#REF!</definedName>
    <definedName name="extras0401">[2]ttl!#REF!</definedName>
    <definedName name="fecha">[14]Hoja1!$B$2</definedName>
    <definedName name="femenino_ad" localSheetId="2">'[7]bases y prorrateo'!$F$68</definedName>
    <definedName name="femenino_ad" localSheetId="1">'[7]bases y prorrateo'!$F$68</definedName>
    <definedName name="femenino_ad" localSheetId="0">'[7]bases y prorrateo'!$F$68</definedName>
    <definedName name="femenino_ad">'[8]bases y prorrateo'!$F$68</definedName>
    <definedName name="femenino_ser" localSheetId="2">'[7]bases y prorrateo'!$F$69</definedName>
    <definedName name="femenino_ser" localSheetId="1">'[7]bases y prorrateo'!$F$69</definedName>
    <definedName name="femenino_ser" localSheetId="0">'[7]bases y prorrateo'!$F$69</definedName>
    <definedName name="femenino_ser">'[8]bases y prorrateo'!$F$69</definedName>
    <definedName name="FESTEJOS" localSheetId="2">'[7]bases y prorrateo'!$F$73</definedName>
    <definedName name="FESTEJOS" localSheetId="1">'[7]bases y prorrateo'!$F$73</definedName>
    <definedName name="FESTEJOS" localSheetId="0">'[7]bases y prorrateo'!$F$73</definedName>
    <definedName name="FESTEJOS">'[8]bases y prorrateo'!$F$73</definedName>
    <definedName name="funeraria" localSheetId="2">'[7]bases y prorrateo'!$F$65</definedName>
    <definedName name="funeraria" localSheetId="1">'[7]bases y prorrateo'!$F$65</definedName>
    <definedName name="funeraria" localSheetId="0">'[7]bases y prorrateo'!$F$65</definedName>
    <definedName name="funeraria">'[8]bases y prorrateo'!$F$65</definedName>
    <definedName name="g" localSheetId="2">[2]ttl!#REF!</definedName>
    <definedName name="g" localSheetId="1">[2]ttl!#REF!</definedName>
    <definedName name="g">[2]ttl!#REF!</definedName>
    <definedName name="GERIATRA" localSheetId="2">'[7]bases y prorrateo'!$F$78</definedName>
    <definedName name="GERIATRA" localSheetId="1">'[7]bases y prorrateo'!$F$78</definedName>
    <definedName name="GERIATRA" localSheetId="0">'[7]bases y prorrateo'!$F$78</definedName>
    <definedName name="GERIATRA">'[8]bases y prorrateo'!$F$78</definedName>
    <definedName name="GINECOLOGO" localSheetId="2">'[7]bases y prorrateo'!$F$76</definedName>
    <definedName name="GINECOLOGO" localSheetId="1">'[7]bases y prorrateo'!$F$76</definedName>
    <definedName name="GINECOLOGO" localSheetId="0">'[7]bases y prorrateo'!$F$76</definedName>
    <definedName name="GINECOLOGO">'[8]bases y prorrateo'!$F$76</definedName>
    <definedName name="HIGORE" localSheetId="2">#REF!</definedName>
    <definedName name="HIGORE" localSheetId="1">#REF!</definedName>
    <definedName name="HIGORE" localSheetId="0">#REF!</definedName>
    <definedName name="HIGORE">#REF!</definedName>
    <definedName name="HOJA_DATOS" localSheetId="2">#REF!</definedName>
    <definedName name="HOJA_DATOS" localSheetId="1">#REF!</definedName>
    <definedName name="HOJA_DATOS" localSheetId="0">#REF!</definedName>
    <definedName name="HOJA_DATOS">#REF!</definedName>
    <definedName name="indem0101" localSheetId="2">[2]ttl!#REF!</definedName>
    <definedName name="indem0101" localSheetId="0">[2]ttl!#REF!</definedName>
    <definedName name="indem0101">[2]ttl!#REF!</definedName>
    <definedName name="indem0102" localSheetId="2">[2]ttl!#REF!</definedName>
    <definedName name="indem0102" localSheetId="0">[2]ttl!#REF!</definedName>
    <definedName name="indem0102">[2]ttl!#REF!</definedName>
    <definedName name="indem0103" localSheetId="2">[2]ttl!#REF!</definedName>
    <definedName name="indem0103" localSheetId="0">[2]ttl!#REF!</definedName>
    <definedName name="indem0103">[2]ttl!#REF!</definedName>
    <definedName name="indem0401" localSheetId="2">[2]ttl!#REF!</definedName>
    <definedName name="indem0401" localSheetId="0">[2]ttl!#REF!</definedName>
    <definedName name="indem0401">[2]ttl!#REF!</definedName>
    <definedName name="INPEP101" localSheetId="2">#REF!</definedName>
    <definedName name="INPEP101" localSheetId="1">#REF!</definedName>
    <definedName name="INPEP101" localSheetId="0">#REF!</definedName>
    <definedName name="INPEP101">#REF!</definedName>
    <definedName name="INPEP102" localSheetId="2">#REF!</definedName>
    <definedName name="INPEP102" localSheetId="1">#REF!</definedName>
    <definedName name="INPEP102" localSheetId="0">#REF!</definedName>
    <definedName name="INPEP102">#REF!</definedName>
    <definedName name="INPEP103" localSheetId="2">#REF!</definedName>
    <definedName name="INPEP103" localSheetId="1">#REF!</definedName>
    <definedName name="INPEP103" localSheetId="0">#REF!</definedName>
    <definedName name="INPEP103">#REF!</definedName>
    <definedName name="INPEP401" localSheetId="2">#REF!</definedName>
    <definedName name="INPEP401" localSheetId="1">#REF!</definedName>
    <definedName name="INPEP401" localSheetId="0">#REF!</definedName>
    <definedName name="INPEP401">#REF!</definedName>
    <definedName name="INSA101" localSheetId="2">#REF!</definedName>
    <definedName name="INSA101" localSheetId="1">#REF!</definedName>
    <definedName name="INSA101" localSheetId="0">#REF!</definedName>
    <definedName name="INSA101">#REF!</definedName>
    <definedName name="INSA102" localSheetId="2">#REF!</definedName>
    <definedName name="INSA102" localSheetId="1">#REF!</definedName>
    <definedName name="INSA102" localSheetId="0">#REF!</definedName>
    <definedName name="INSA102">#REF!</definedName>
    <definedName name="INSA103" localSheetId="2">#REF!</definedName>
    <definedName name="INSA103" localSheetId="1">#REF!</definedName>
    <definedName name="INSA103" localSheetId="0">#REF!</definedName>
    <definedName name="INSA103">#REF!</definedName>
    <definedName name="INSA401" localSheetId="2">#REF!</definedName>
    <definedName name="INSA401" localSheetId="1">#REF!</definedName>
    <definedName name="INSA401" localSheetId="0">#REF!</definedName>
    <definedName name="INSA401">#REF!</definedName>
    <definedName name="ISSS101" localSheetId="2">#REF!</definedName>
    <definedName name="ISSS101" localSheetId="1">#REF!</definedName>
    <definedName name="ISSS101" localSheetId="0">#REF!</definedName>
    <definedName name="ISSS101">#REF!</definedName>
    <definedName name="ISSS102" localSheetId="2">#REF!</definedName>
    <definedName name="ISSS102" localSheetId="1">#REF!</definedName>
    <definedName name="ISSS102" localSheetId="0">#REF!</definedName>
    <definedName name="ISSS102">#REF!</definedName>
    <definedName name="ISSS103" localSheetId="2">#REF!</definedName>
    <definedName name="ISSS103" localSheetId="1">#REF!</definedName>
    <definedName name="ISSS103" localSheetId="0">#REF!</definedName>
    <definedName name="ISSS103">#REF!</definedName>
    <definedName name="ISSS401" localSheetId="2">#REF!</definedName>
    <definedName name="ISSS401" localSheetId="1">#REF!</definedName>
    <definedName name="ISSS401" localSheetId="0">#REF!</definedName>
    <definedName name="ISSS401">#REF!</definedName>
    <definedName name="J">#N/A</definedName>
    <definedName name="L_">#N/A</definedName>
    <definedName name="lentes" localSheetId="2">'[7]bases y prorrateo'!$F$62</definedName>
    <definedName name="lentes" localSheetId="1">'[7]bases y prorrateo'!$F$62</definedName>
    <definedName name="lentes" localSheetId="0">'[7]bases y prorrateo'!$F$62</definedName>
    <definedName name="lentes">'[8]bases y prorrateo'!$F$62</definedName>
    <definedName name="MANOLO" localSheetId="2">#REF!</definedName>
    <definedName name="MANOLO" localSheetId="1">#REF!</definedName>
    <definedName name="MANOLO" localSheetId="0">#REF!</definedName>
    <definedName name="MANOLO">#REF!</definedName>
    <definedName name="masculino" localSheetId="2">'[7]bases y prorrateo'!$F$70</definedName>
    <definedName name="masculino" localSheetId="1">'[7]bases y prorrateo'!$F$70</definedName>
    <definedName name="masculino" localSheetId="0">'[7]bases y prorrateo'!$F$70</definedName>
    <definedName name="masculino">'[8]bases y prorrateo'!$F$70</definedName>
    <definedName name="MEDICINA" localSheetId="2">'[7]bases y prorrateo'!$F$72</definedName>
    <definedName name="MEDICINA" localSheetId="1">'[7]bases y prorrateo'!$F$72</definedName>
    <definedName name="MEDICINA" localSheetId="0">'[7]bases y prorrateo'!$F$72</definedName>
    <definedName name="MEDICINA">'[8]bases y prorrateo'!$F$72</definedName>
    <definedName name="MEDICO_FSV" localSheetId="2">'[7]bases y prorrateo'!$F$77</definedName>
    <definedName name="MEDICO_FSV" localSheetId="1">'[7]bases y prorrateo'!$F$77</definedName>
    <definedName name="MEDICO_FSV" localSheetId="0">'[7]bases y prorrateo'!$F$77</definedName>
    <definedName name="MEDICO_FSV">'[8]bases y prorrateo'!$F$77</definedName>
    <definedName name="MIGUEL1" localSheetId="2">#REF!</definedName>
    <definedName name="MIGUEL1" localSheetId="1">#REF!</definedName>
    <definedName name="MIGUEL1" localSheetId="0">#REF!</definedName>
    <definedName name="MIGUEL1">#REF!</definedName>
    <definedName name="ODONTOL_AGEN" localSheetId="2">'[7]bases y prorrateo'!$F$80</definedName>
    <definedName name="ODONTOL_AGEN" localSheetId="1">'[7]bases y prorrateo'!$F$80</definedName>
    <definedName name="ODONTOL_AGEN" localSheetId="0">'[7]bases y prorrateo'!$F$80</definedName>
    <definedName name="ODONTOL_AGEN">'[8]bases y prorrateo'!$F$80</definedName>
    <definedName name="ODONTOL_SS" localSheetId="2">'[7]bases y prorrateo'!$F$79</definedName>
    <definedName name="ODONTOL_SS" localSheetId="1">'[7]bases y prorrateo'!$F$79</definedName>
    <definedName name="ODONTOL_SS" localSheetId="0">'[7]bases y prorrateo'!$F$79</definedName>
    <definedName name="ODONTOL_SS">'[8]bases y prorrateo'!$F$79</definedName>
    <definedName name="OFTALMOLOGO" localSheetId="2">'[7]bases y prorrateo'!$F$75</definedName>
    <definedName name="OFTALMOLOGO" localSheetId="1">'[7]bases y prorrateo'!$F$75</definedName>
    <definedName name="OFTALMOLOGO" localSheetId="0">'[7]bases y prorrateo'!$F$75</definedName>
    <definedName name="OFTALMOLOGO">'[8]bases y prorrateo'!$F$75</definedName>
    <definedName name="OPERATIVO_ACTUAL" localSheetId="2">#REF!</definedName>
    <definedName name="OPERATIVO_ACTUAL" localSheetId="1">#REF!</definedName>
    <definedName name="OPERATIVO_ACTUAL" localSheetId="0">#REF!</definedName>
    <definedName name="OPERATIVO_ACTUAL">#REF!</definedName>
    <definedName name="OPERATIVO_PROYECTADO" localSheetId="2">#REF!</definedName>
    <definedName name="OPERATIVO_PROYECTADO" localSheetId="1">#REF!</definedName>
    <definedName name="OPERATIVO_PROYECTADO" localSheetId="0">#REF!</definedName>
    <definedName name="OPERATIVO_PROYECTADO">#REF!</definedName>
    <definedName name="patron0101" localSheetId="2">[2]ttl!#REF!</definedName>
    <definedName name="patron0101" localSheetId="0">[2]ttl!#REF!</definedName>
    <definedName name="patron0101">[2]ttl!#REF!</definedName>
    <definedName name="patron0102" localSheetId="2">[2]ttl!#REF!</definedName>
    <definedName name="patron0102" localSheetId="0">[2]ttl!#REF!</definedName>
    <definedName name="patron0102">[2]ttl!#REF!</definedName>
    <definedName name="patron0103" localSheetId="2">[2]ttl!#REF!</definedName>
    <definedName name="patron0103" localSheetId="0">[2]ttl!#REF!</definedName>
    <definedName name="patron0103">[2]ttl!#REF!</definedName>
    <definedName name="patron0401" localSheetId="2">[2]ttl!#REF!</definedName>
    <definedName name="patron0401" localSheetId="0">[2]ttl!#REF!</definedName>
    <definedName name="patron0401">[2]ttl!#REF!</definedName>
    <definedName name="PELOTAS_OTROS" localSheetId="2">'[11]bases y prorrateo'!$F$83</definedName>
    <definedName name="PELOTAS_OTROS" localSheetId="1">'[11]bases y prorrateo'!$F$83</definedName>
    <definedName name="PELOTAS_OTROS" localSheetId="0">'[11]bases y prorrateo'!$F$83</definedName>
    <definedName name="PELOTAS_OTROS">'[12]bases y prorrateo'!$F$83</definedName>
    <definedName name="PRESTAMOS" localSheetId="2">'[7]bases y prorrateo'!$F$82</definedName>
    <definedName name="PRESTAMOS" localSheetId="1">'[7]bases y prorrateo'!$F$82</definedName>
    <definedName name="PRESTAMOS" localSheetId="0">'[7]bases y prorrateo'!$F$82</definedName>
    <definedName name="PRESTAMOS">'[8]bases y prorrateo'!$F$82</definedName>
    <definedName name="PROMEDIO" localSheetId="2">#REF!</definedName>
    <definedName name="PROMEDIO" localSheetId="1">#REF!</definedName>
    <definedName name="PROMEDIO" localSheetId="0">#REF!</definedName>
    <definedName name="PROMEDIO">#REF!</definedName>
    <definedName name="PROYECCION_EXTRAS">[2]HE!$C$2</definedName>
    <definedName name="RENUNCIA" localSheetId="2">#REF!</definedName>
    <definedName name="RENUNCIA" localSheetId="1">#REF!</definedName>
    <definedName name="RENUNCIA" localSheetId="0">#REF!</definedName>
    <definedName name="RENUNCIA">#REF!</definedName>
    <definedName name="ropa" localSheetId="2">'[7]bases y prorrateo'!$F$64</definedName>
    <definedName name="ropa" localSheetId="1">'[7]bases y prorrateo'!$F$64</definedName>
    <definedName name="ropa" localSheetId="0">'[7]bases y prorrateo'!$F$64</definedName>
    <definedName name="ropa">'[8]bases y prorrateo'!$F$64</definedName>
    <definedName name="SALARIO" localSheetId="2">[4]cc!#REF!</definedName>
    <definedName name="SALARIO" localSheetId="1">[4]cc!#REF!</definedName>
    <definedName name="SALARIO" localSheetId="0">[4]cc!#REF!</definedName>
    <definedName name="SALARIO">[6]cc!#REF!</definedName>
    <definedName name="SALARIO_0101" localSheetId="2">[13]cc!#REF!</definedName>
    <definedName name="SALARIO_0101" localSheetId="1">[13]cc!#REF!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2">#REF!</definedName>
    <definedName name="salario0101" localSheetId="1">#REF!</definedName>
    <definedName name="salario0101" localSheetId="0">#REF!</definedName>
    <definedName name="salario0101">#REF!</definedName>
    <definedName name="salario0102" localSheetId="2">#REF!</definedName>
    <definedName name="salario0102" localSheetId="1">#REF!</definedName>
    <definedName name="salario0102" localSheetId="0">#REF!</definedName>
    <definedName name="salario0102">#REF!</definedName>
    <definedName name="salario0103" localSheetId="2">#REF!</definedName>
    <definedName name="salario0103" localSheetId="1">#REF!</definedName>
    <definedName name="salario0103" localSheetId="0">#REF!</definedName>
    <definedName name="salario0103">#REF!</definedName>
    <definedName name="salario0401" localSheetId="2">#REF!</definedName>
    <definedName name="salario0401" localSheetId="1">#REF!</definedName>
    <definedName name="salario0401" localSheetId="0">#REF!</definedName>
    <definedName name="salario0401">#REF!</definedName>
    <definedName name="salarios0401" localSheetId="2">#REF!</definedName>
    <definedName name="salarios0401" localSheetId="1">#REF!</definedName>
    <definedName name="salarios0401" localSheetId="0">#REF!</definedName>
    <definedName name="salarios0401">#REF!</definedName>
    <definedName name="SLARIO" localSheetId="2">[4]cc!#REF!</definedName>
    <definedName name="SLARIO" localSheetId="1">[4]cc!#REF!</definedName>
    <definedName name="SLARIO" localSheetId="0">[4]cc!#REF!</definedName>
    <definedName name="SLARIO">[6]cc!#REF!</definedName>
    <definedName name="sobre0101" localSheetId="2">[2]ttl!#REF!</definedName>
    <definedName name="sobre0101" localSheetId="0">[2]ttl!#REF!</definedName>
    <definedName name="sobre0101">[2]ttl!#REF!</definedName>
    <definedName name="sobre0102" localSheetId="2">[2]ttl!#REF!</definedName>
    <definedName name="sobre0102" localSheetId="0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2">#REF!</definedName>
    <definedName name="sobresueldo0101" localSheetId="1">#REF!</definedName>
    <definedName name="sobresueldo0101" localSheetId="0">#REF!</definedName>
    <definedName name="sobresueldo0101">#REF!</definedName>
    <definedName name="sobresueldo0102" localSheetId="2">#REF!</definedName>
    <definedName name="sobresueldo0102" localSheetId="1">#REF!</definedName>
    <definedName name="sobresueldo0102" localSheetId="0">#REF!</definedName>
    <definedName name="sobresueldo0102">#REF!</definedName>
    <definedName name="sobresueldo0103" localSheetId="2">#REF!</definedName>
    <definedName name="sobresueldo0103" localSheetId="1">#REF!</definedName>
    <definedName name="sobresueldo0103" localSheetId="0">#REF!</definedName>
    <definedName name="sobresueldo0103">#REF!</definedName>
    <definedName name="sobresueldo0401" localSheetId="2">#REF!</definedName>
    <definedName name="sobresueldo0401" localSheetId="1">#REF!</definedName>
    <definedName name="sobresueldo0401" localSheetId="0">#REF!</definedName>
    <definedName name="sobresueldo0401">#REF!</definedName>
    <definedName name="transporte" localSheetId="2">'[7]bases y prorrateo'!$F$67</definedName>
    <definedName name="transporte" localSheetId="1">'[7]bases y prorrateo'!$F$67</definedName>
    <definedName name="transporte" localSheetId="0">'[7]bases y prorrateo'!$F$67</definedName>
    <definedName name="transporte">'[8]bases y prorrateo'!$F$67</definedName>
    <definedName name="ttl_s_datos" localSheetId="2">'[15]DATOS JUNIO'!#REF!</definedName>
    <definedName name="ttl_s_datos" localSheetId="1">'[15]DATOS JUNIO'!#REF!</definedName>
    <definedName name="ttl_s_datos" localSheetId="0">'[15]DATOS JUNIO'!#REF!</definedName>
    <definedName name="ttl_s_datos">'[16]DATOS JUNIO'!#REF!</definedName>
    <definedName name="U_DEPORTE" localSheetId="2">'[7]bases y prorrateo'!$F$71</definedName>
    <definedName name="U_DEPORTE" localSheetId="1">'[7]bases y prorrateo'!$F$71</definedName>
    <definedName name="U_DEPORTE" localSheetId="0">'[7]bases y prorrateo'!$F$71</definedName>
    <definedName name="U_DEPORTE">'[8]bases y prorrateo'!$F$71</definedName>
    <definedName name="v" localSheetId="2">[2]ttl!#REF!</definedName>
    <definedName name="v" localSheetId="1">[2]ttl!#REF!</definedName>
    <definedName name="v">[2]ttl!#REF!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3" l="1"/>
  <c r="F10" i="3" s="1"/>
  <c r="K8" i="3"/>
  <c r="K10" i="3" s="1"/>
  <c r="F9" i="2" l="1"/>
  <c r="K9" i="2"/>
  <c r="F12" i="2"/>
  <c r="F15" i="2" s="1"/>
  <c r="K12" i="2"/>
  <c r="K15" i="2" s="1"/>
  <c r="F17" i="2" l="1"/>
  <c r="K17" i="2"/>
  <c r="K18" i="1" l="1"/>
  <c r="K16" i="1"/>
  <c r="F16" i="1"/>
  <c r="J9" i="1" l="1"/>
  <c r="K24" i="1" l="1"/>
  <c r="F24" i="1"/>
  <c r="K27" i="1"/>
  <c r="F27" i="1"/>
  <c r="K8" i="1" l="1"/>
  <c r="F29" i="1" l="1"/>
  <c r="K29" i="1" l="1"/>
  <c r="F8" i="1"/>
  <c r="F20" i="1" l="1"/>
  <c r="K20" i="1"/>
  <c r="K12" i="1"/>
  <c r="F12" i="1"/>
  <c r="F31" i="1" s="1"/>
  <c r="K31" i="1" l="1"/>
</calcChain>
</file>

<file path=xl/sharedStrings.xml><?xml version="1.0" encoding="utf-8"?>
<sst xmlns="http://schemas.openxmlformats.org/spreadsheetml/2006/main" count="89" uniqueCount="45">
  <si>
    <t>FONDO SOCIAL PARA LA VIVIENDA</t>
  </si>
  <si>
    <t>TRANSFERENCIAS AUTORIZADAS POR GERENCIA GENERAL</t>
  </si>
  <si>
    <t>(monto en US$)</t>
  </si>
  <si>
    <t>TRANSFERENCIA PRESUPUESTARIA ENTRE LA MISMA UNIDAD, LINEA DE TRABAJO Y DIFERENTES ESPECIFICOS</t>
  </si>
  <si>
    <t>AUMENTA</t>
  </si>
  <si>
    <t>DISMINUYE</t>
  </si>
  <si>
    <t>0101</t>
  </si>
  <si>
    <t>ADMINISTRACIÓN Y DIRECCIÓN SUPERIOR</t>
  </si>
  <si>
    <t>0102</t>
  </si>
  <si>
    <t>EMISION TITULOS VALORES A LARGO PLAZO Y COTIZACIONES</t>
  </si>
  <si>
    <t>0301</t>
  </si>
  <si>
    <t>FINANCIAMIENTO DE SOLUCIONES HABITACIONALES</t>
  </si>
  <si>
    <t>TOTALES</t>
  </si>
  <si>
    <t>TRANSFERENCIA PRESUPUESTARIA ENTRE LA MISMA UNIDAD, ESPECIFICOS Y DIFERENTES LINEAS DE TRABAJO</t>
  </si>
  <si>
    <t>TOTAL</t>
  </si>
  <si>
    <t>EMISION DE TITULOS VALORES A LARGO PLAZO Y COTIZACIONES</t>
  </si>
  <si>
    <t>ARRENDAMIENTO DE BIENES INMUEBLES</t>
  </si>
  <si>
    <t>COMISIONES Y DESCUENTOS SOBRE VENTAS</t>
  </si>
  <si>
    <t>COMISIONES Y GASTOS BANCARIOS</t>
  </si>
  <si>
    <t>VIATICOS POR COMISION EXTERNA</t>
  </si>
  <si>
    <t>SERVICIOS GENERALES Y ARRENDAMIENTOS DIVERSOS</t>
  </si>
  <si>
    <t>MOBILIARIOS</t>
  </si>
  <si>
    <t>TRANSFERENCIA PRESUPUESTARIA ENTRE DIFERENTES UNIDADES, LINEAS DE TRABAJO Y EL MISMO ESPECIFICO</t>
  </si>
  <si>
    <t>TOTAL GENERAL AUTORIZADO POR GERENCIA GENERAL MAYO DE 2022</t>
  </si>
  <si>
    <t>MATERIALES INFORMATICOS</t>
  </si>
  <si>
    <t>PRODUCTOS ALIMENTICIOS PARA PERSONAS</t>
  </si>
  <si>
    <t>RECUPERACION DE LA CARTERA HIPOTECARIA</t>
  </si>
  <si>
    <t>0103</t>
  </si>
  <si>
    <t>IMPRESIONES, PUBLICACIONES Y REPRODUCCIONES</t>
  </si>
  <si>
    <t>SERVICIOS DE PUBLICIDAD</t>
  </si>
  <si>
    <t>54402</t>
  </si>
  <si>
    <t>PASAJES AL EXTERIOR</t>
  </si>
  <si>
    <t>PERIODO: MAYO 2022</t>
  </si>
  <si>
    <t>TOTAL GENERAL DE TRANSFERENCIA</t>
  </si>
  <si>
    <t>0401</t>
  </si>
  <si>
    <t>TRANSFERENCIA PRESUPUESTARIA ENTRE UNIDADES, LINEAS DE TRABAJOS Y ESPECIFICOS</t>
  </si>
  <si>
    <t>INVERSION EN INFRAESTRUCTURA / INVERSION</t>
  </si>
  <si>
    <t>DE VIVIENDA Y OFICINA</t>
  </si>
  <si>
    <t>SUPERVISION DE INFRAESTRUCTURA</t>
  </si>
  <si>
    <t>ADMINISTRACION Y DIRECCIÓN SUPERIOR</t>
  </si>
  <si>
    <t>CONSULTORIAS, ESTUDIOS E INVESTIGACIONES DIVERSAS</t>
  </si>
  <si>
    <t>TRANSFERENCIA AUTORIZADA POR JUNTA DIRECTIVA</t>
  </si>
  <si>
    <t>PERIODO MES DE MAYO 2022</t>
  </si>
  <si>
    <t>TRANSFERENCIA PRESUPUESTARIA ENTRE LA MISMA UNIDAD, DIFERENTES LINEAS DE TRABAJO Y ESPECIFICOS</t>
  </si>
  <si>
    <t>TRANSFERENCIAS AUTORIZADAS POR PRESIDENCIA Y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</si>
</sst>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u val="singleAccounting"/>
      <sz val="14"/>
      <color theme="1"/>
      <name val="Arial"/>
      <family val="2"/>
    </font>
    <font>
      <sz val="16"/>
      <color rgb="FF000000"/>
      <name val="Arial"/>
      <family val="2"/>
    </font>
    <font>
      <u val="singleAccounting"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49" fontId="5" fillId="2" borderId="4" xfId="2" quotePrefix="1" applyNumberFormat="1" applyFont="1" applyFill="1" applyBorder="1" applyAlignment="1">
      <alignment horizontal="left" vertical="center" wrapText="1"/>
    </xf>
    <xf numFmtId="49" fontId="5" fillId="2" borderId="4" xfId="2" applyNumberFormat="1" applyFont="1" applyFill="1" applyBorder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5" fillId="2" borderId="8" xfId="3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7" fillId="2" borderId="10" xfId="0" applyNumberFormat="1" applyFont="1" applyFill="1" applyBorder="1" applyAlignment="1">
      <alignment horizontal="left" vertical="center" wrapText="1"/>
    </xf>
    <xf numFmtId="164" fontId="5" fillId="2" borderId="8" xfId="1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164" fontId="8" fillId="2" borderId="10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164" fontId="7" fillId="2" borderId="10" xfId="3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49" fontId="9" fillId="2" borderId="1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64" fontId="5" fillId="2" borderId="3" xfId="1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164" fontId="5" fillId="2" borderId="3" xfId="3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164" fontId="5" fillId="2" borderId="0" xfId="3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4" fontId="3" fillId="2" borderId="8" xfId="3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5" fillId="2" borderId="0" xfId="1" applyFont="1" applyFill="1" applyBorder="1" applyAlignment="1">
      <alignment vertical="center"/>
    </xf>
    <xf numFmtId="0" fontId="6" fillId="2" borderId="9" xfId="0" applyFont="1" applyFill="1" applyBorder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49" fontId="11" fillId="2" borderId="0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4" fontId="8" fillId="3" borderId="10" xfId="3" applyFont="1" applyFill="1" applyBorder="1" applyAlignment="1">
      <alignment horizontal="left" vertical="center" wrapText="1"/>
    </xf>
    <xf numFmtId="0" fontId="2" fillId="0" borderId="10" xfId="0" applyFont="1" applyBorder="1"/>
    <xf numFmtId="164" fontId="5" fillId="0" borderId="8" xfId="3" applyFont="1" applyBorder="1" applyAlignment="1">
      <alignment vertical="center"/>
    </xf>
    <xf numFmtId="49" fontId="9" fillId="2" borderId="4" xfId="2" applyNumberFormat="1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justify" vertical="center" wrapText="1"/>
    </xf>
    <xf numFmtId="0" fontId="13" fillId="2" borderId="0" xfId="0" applyFont="1" applyFill="1" applyAlignment="1">
      <alignment horizontal="justify" vertical="center" wrapText="1"/>
    </xf>
    <xf numFmtId="164" fontId="9" fillId="2" borderId="8" xfId="3" applyFont="1" applyFill="1" applyBorder="1" applyAlignment="1">
      <alignment vertical="center"/>
    </xf>
    <xf numFmtId="49" fontId="5" fillId="2" borderId="17" xfId="2" applyNumberFormat="1" applyFont="1" applyFill="1" applyBorder="1" applyAlignment="1">
      <alignment horizontal="left" vertical="center" wrapText="1"/>
    </xf>
    <xf numFmtId="164" fontId="7" fillId="3" borderId="10" xfId="0" applyNumberFormat="1" applyFont="1" applyFill="1" applyBorder="1" applyAlignment="1">
      <alignment horizontal="left" vertical="center" wrapText="1"/>
    </xf>
    <xf numFmtId="164" fontId="5" fillId="0" borderId="8" xfId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10" xfId="1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164" fontId="12" fillId="0" borderId="10" xfId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14" fillId="2" borderId="10" xfId="1" applyFont="1" applyFill="1" applyBorder="1" applyAlignment="1">
      <alignment horizontal="justify" vertical="center" wrapText="1"/>
    </xf>
    <xf numFmtId="164" fontId="14" fillId="2" borderId="10" xfId="1" applyFont="1" applyFill="1" applyBorder="1" applyAlignment="1">
      <alignment horizontal="left" vertical="center" wrapText="1"/>
    </xf>
    <xf numFmtId="164" fontId="8" fillId="3" borderId="10" xfId="0" applyNumberFormat="1" applyFont="1" applyFill="1" applyBorder="1" applyAlignment="1">
      <alignment horizontal="left" vertical="center" wrapText="1"/>
    </xf>
    <xf numFmtId="164" fontId="5" fillId="0" borderId="3" xfId="3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9" fillId="0" borderId="11" xfId="0" applyFont="1" applyBorder="1"/>
    <xf numFmtId="0" fontId="9" fillId="0" borderId="2" xfId="0" applyFont="1" applyBorder="1"/>
    <xf numFmtId="49" fontId="9" fillId="0" borderId="11" xfId="0" applyNumberFormat="1" applyFont="1" applyBorder="1"/>
    <xf numFmtId="49" fontId="9" fillId="0" borderId="1" xfId="0" applyNumberFormat="1" applyFont="1" applyBorder="1"/>
    <xf numFmtId="0" fontId="7" fillId="3" borderId="0" xfId="0" applyFont="1" applyFill="1" applyAlignment="1">
      <alignment horizontal="justify" vertical="center" wrapText="1"/>
    </xf>
    <xf numFmtId="0" fontId="5" fillId="0" borderId="0" xfId="0" applyFont="1" applyAlignment="1">
      <alignment vertical="center" readingOrder="1"/>
    </xf>
    <xf numFmtId="164" fontId="3" fillId="0" borderId="0" xfId="3" applyFont="1" applyBorder="1" applyAlignment="1">
      <alignment vertical="center"/>
    </xf>
    <xf numFmtId="49" fontId="2" fillId="0" borderId="0" xfId="0" applyNumberFormat="1" applyFont="1"/>
    <xf numFmtId="44" fontId="5" fillId="0" borderId="16" xfId="0" applyNumberFormat="1" applyFont="1" applyBorder="1" applyAlignment="1">
      <alignment vertical="center"/>
    </xf>
    <xf numFmtId="44" fontId="2" fillId="0" borderId="0" xfId="0" applyNumberFormat="1" applyFont="1"/>
    <xf numFmtId="164" fontId="5" fillId="0" borderId="3" xfId="1" applyFont="1" applyBorder="1" applyAlignment="1">
      <alignment vertical="center"/>
    </xf>
    <xf numFmtId="0" fontId="5" fillId="0" borderId="0" xfId="0" applyFont="1"/>
    <xf numFmtId="0" fontId="2" fillId="2" borderId="9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</cellXfs>
  <cellStyles count="4">
    <cellStyle name="Moneda" xfId="1" builtinId="4"/>
    <cellStyle name="Moneda 2" xfId="3" xr:uid="{FA13F61D-5307-4133-BA0A-B8D5DDABD026}"/>
    <cellStyle name="Normal" xfId="0" builtinId="0"/>
    <cellStyle name="Normal 4" xfId="2" xr:uid="{A53A6855-FD3A-4730-B259-E73821967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076F-0BE8-4960-85B4-662001D3EA66}">
  <dimension ref="B1:K13"/>
  <sheetViews>
    <sheetView showGridLines="0" tabSelected="1" zoomScale="73" zoomScaleNormal="73" workbookViewId="0">
      <selection activeCell="H16" sqref="H16"/>
    </sheetView>
  </sheetViews>
  <sheetFormatPr baseColWidth="10" defaultColWidth="11.42578125" defaultRowHeight="18" x14ac:dyDescent="0.25"/>
  <cols>
    <col min="1" max="1" width="2" style="1" customWidth="1"/>
    <col min="2" max="2" width="8.42578125" style="1" customWidth="1"/>
    <col min="3" max="3" width="10" style="1" customWidth="1"/>
    <col min="4" max="4" width="55.42578125" style="1" customWidth="1"/>
    <col min="5" max="5" width="20" style="1" customWidth="1"/>
    <col min="6" max="6" width="24.7109375" style="1" customWidth="1"/>
    <col min="7" max="7" width="8.42578125" style="1" customWidth="1"/>
    <col min="8" max="8" width="10" style="1" customWidth="1"/>
    <col min="9" max="9" width="52.5703125" style="1" customWidth="1"/>
    <col min="10" max="10" width="22" style="1" customWidth="1"/>
    <col min="11" max="11" width="24.42578125" style="1" customWidth="1"/>
    <col min="12" max="12" width="1" style="1" customWidth="1"/>
    <col min="13" max="13" width="11.42578125" style="1"/>
    <col min="14" max="14" width="15.7109375" style="1" customWidth="1"/>
    <col min="15" max="16384" width="11.42578125" style="1"/>
  </cols>
  <sheetData>
    <row r="1" spans="2:11" x14ac:dyDescent="0.25">
      <c r="B1" s="2" t="s">
        <v>0</v>
      </c>
    </row>
    <row r="2" spans="2:11" x14ac:dyDescent="0.25">
      <c r="B2" s="2" t="s">
        <v>44</v>
      </c>
    </row>
    <row r="3" spans="2:11" x14ac:dyDescent="0.25">
      <c r="B3" s="2" t="s">
        <v>32</v>
      </c>
    </row>
    <row r="4" spans="2:11" x14ac:dyDescent="0.25">
      <c r="B4" s="3" t="s">
        <v>2</v>
      </c>
    </row>
    <row r="5" spans="2:11" ht="12.75" customHeight="1" x14ac:dyDescent="0.25">
      <c r="B5" s="78"/>
      <c r="C5" s="78"/>
      <c r="D5" s="5"/>
      <c r="E5" s="5"/>
      <c r="F5" s="6"/>
      <c r="I5" s="5"/>
      <c r="J5" s="5"/>
      <c r="K5" s="6"/>
    </row>
    <row r="6" spans="2:11" ht="39.950000000000003" customHeight="1" thickBot="1" x14ac:dyDescent="0.3">
      <c r="B6" s="4" t="s">
        <v>43</v>
      </c>
      <c r="C6" s="7"/>
    </row>
    <row r="7" spans="2:11" ht="39.950000000000003" customHeight="1" thickBot="1" x14ac:dyDescent="0.3">
      <c r="B7" s="84" t="s">
        <v>4</v>
      </c>
      <c r="C7" s="85"/>
      <c r="D7" s="85"/>
      <c r="E7" s="85"/>
      <c r="F7" s="86"/>
      <c r="G7" s="84" t="s">
        <v>5</v>
      </c>
      <c r="H7" s="85"/>
      <c r="I7" s="85"/>
      <c r="J7" s="85"/>
      <c r="K7" s="86"/>
    </row>
    <row r="8" spans="2:11" ht="39.950000000000003" customHeight="1" x14ac:dyDescent="0.25">
      <c r="B8" s="9" t="s">
        <v>8</v>
      </c>
      <c r="C8" s="87" t="s">
        <v>15</v>
      </c>
      <c r="D8" s="88"/>
      <c r="E8" s="89"/>
      <c r="F8" s="58">
        <f>SUM(E9:E9)</f>
        <v>69655</v>
      </c>
      <c r="G8" s="9" t="s">
        <v>6</v>
      </c>
      <c r="H8" s="87" t="s">
        <v>7</v>
      </c>
      <c r="I8" s="88"/>
      <c r="J8" s="89"/>
      <c r="K8" s="58">
        <f>SUM(J9:J9)</f>
        <v>69655</v>
      </c>
    </row>
    <row r="9" spans="2:11" ht="60" customHeight="1" thickBot="1" x14ac:dyDescent="0.3">
      <c r="B9" s="9"/>
      <c r="C9" s="47">
        <v>55603</v>
      </c>
      <c r="D9" s="48" t="s">
        <v>18</v>
      </c>
      <c r="E9" s="67">
        <v>69655</v>
      </c>
      <c r="F9" s="58"/>
      <c r="G9" s="9"/>
      <c r="H9" s="47">
        <v>54399</v>
      </c>
      <c r="I9" s="75" t="s">
        <v>20</v>
      </c>
      <c r="J9" s="67">
        <v>69655</v>
      </c>
      <c r="K9" s="58"/>
    </row>
    <row r="10" spans="2:11" ht="21" thickBot="1" x14ac:dyDescent="0.35">
      <c r="B10" s="74"/>
      <c r="C10" s="73"/>
      <c r="D10" s="70" t="s">
        <v>12</v>
      </c>
      <c r="E10" s="69"/>
      <c r="F10" s="81">
        <f>SUM(F8:F9)</f>
        <v>69655</v>
      </c>
      <c r="G10" s="72"/>
      <c r="H10" s="71"/>
      <c r="I10" s="70" t="s">
        <v>12</v>
      </c>
      <c r="J10" s="69"/>
      <c r="K10" s="81">
        <f>SUM(K8:K9)</f>
        <v>69655</v>
      </c>
    </row>
    <row r="13" spans="2:11" x14ac:dyDescent="0.25">
      <c r="F13" s="80"/>
    </row>
  </sheetData>
  <mergeCells count="4">
    <mergeCell ref="B7:F7"/>
    <mergeCell ref="G7:K7"/>
    <mergeCell ref="C8:E8"/>
    <mergeCell ref="H8:J8"/>
  </mergeCells>
  <pageMargins left="0.7" right="0.7" top="1.04" bottom="0.75" header="0.3" footer="0.3"/>
  <pageSetup scale="51" orientation="landscape" r:id="rId1"/>
  <ignoredErrors>
    <ignoredError sqref="G8 B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649E-B8DB-4E83-A536-7D66428AB7B5}">
  <dimension ref="A1:L39"/>
  <sheetViews>
    <sheetView showGridLines="0" zoomScale="70" zoomScaleNormal="70" workbookViewId="0">
      <selection activeCell="O32" sqref="O32"/>
    </sheetView>
  </sheetViews>
  <sheetFormatPr baseColWidth="10" defaultColWidth="11.42578125" defaultRowHeight="18" x14ac:dyDescent="0.25"/>
  <cols>
    <col min="1" max="1" width="1" style="1" customWidth="1"/>
    <col min="2" max="2" width="8.42578125" style="1" customWidth="1"/>
    <col min="3" max="3" width="10" style="1" customWidth="1"/>
    <col min="4" max="4" width="55.7109375" style="1" customWidth="1"/>
    <col min="5" max="5" width="16.5703125" style="1" customWidth="1"/>
    <col min="6" max="6" width="19" style="1" customWidth="1"/>
    <col min="7" max="7" width="8.42578125" style="1" customWidth="1"/>
    <col min="8" max="8" width="10" style="1" customWidth="1"/>
    <col min="9" max="9" width="56.85546875" style="1" customWidth="1"/>
    <col min="10" max="10" width="16" style="1" customWidth="1"/>
    <col min="11" max="11" width="19.140625" style="1" bestFit="1" customWidth="1"/>
    <col min="12" max="12" width="1" style="1" customWidth="1"/>
    <col min="13" max="13" width="15.7109375" style="1" customWidth="1"/>
    <col min="14" max="16384" width="11.42578125" style="1"/>
  </cols>
  <sheetData>
    <row r="1" spans="1:11" x14ac:dyDescent="0.25">
      <c r="B1" s="2" t="s">
        <v>0</v>
      </c>
    </row>
    <row r="2" spans="1:11" x14ac:dyDescent="0.25">
      <c r="B2" s="2" t="s">
        <v>1</v>
      </c>
    </row>
    <row r="3" spans="1:11" x14ac:dyDescent="0.25">
      <c r="B3" s="2" t="s">
        <v>32</v>
      </c>
    </row>
    <row r="4" spans="1:11" x14ac:dyDescent="0.25">
      <c r="B4" s="3" t="s">
        <v>2</v>
      </c>
    </row>
    <row r="5" spans="1:11" x14ac:dyDescent="0.25">
      <c r="B5" s="3"/>
    </row>
    <row r="6" spans="1:11" s="15" customFormat="1" ht="39.950000000000003" customHeight="1" thickBot="1" x14ac:dyDescent="0.3">
      <c r="B6" s="16" t="s">
        <v>3</v>
      </c>
      <c r="C6" s="17"/>
    </row>
    <row r="7" spans="1:11" s="15" customFormat="1" ht="39.950000000000003" customHeight="1" thickBot="1" x14ac:dyDescent="0.3">
      <c r="B7" s="90" t="s">
        <v>4</v>
      </c>
      <c r="C7" s="91"/>
      <c r="D7" s="91"/>
      <c r="E7" s="91"/>
      <c r="F7" s="92"/>
      <c r="G7" s="90" t="s">
        <v>5</v>
      </c>
      <c r="H7" s="91"/>
      <c r="I7" s="91"/>
      <c r="J7" s="91"/>
      <c r="K7" s="92"/>
    </row>
    <row r="8" spans="1:11" s="15" customFormat="1" ht="39.950000000000003" customHeight="1" x14ac:dyDescent="0.25">
      <c r="B8" s="8" t="s">
        <v>6</v>
      </c>
      <c r="C8" s="98" t="s">
        <v>7</v>
      </c>
      <c r="D8" s="99"/>
      <c r="E8" s="100"/>
      <c r="F8" s="18">
        <f>SUM(E9:E11)</f>
        <v>24750</v>
      </c>
      <c r="G8" s="9" t="s">
        <v>6</v>
      </c>
      <c r="H8" s="98" t="s">
        <v>7</v>
      </c>
      <c r="I8" s="99"/>
      <c r="J8" s="100"/>
      <c r="K8" s="18">
        <f>SUM(J9:J11)</f>
        <v>24750</v>
      </c>
    </row>
    <row r="9" spans="1:11" s="15" customFormat="1" ht="37.5" customHeight="1" x14ac:dyDescent="0.25">
      <c r="A9" s="19"/>
      <c r="B9" s="9"/>
      <c r="C9" s="47">
        <v>54313</v>
      </c>
      <c r="D9" s="48" t="s">
        <v>28</v>
      </c>
      <c r="E9" s="57">
        <v>15000</v>
      </c>
      <c r="F9" s="58"/>
      <c r="G9" s="9"/>
      <c r="H9" s="47">
        <v>54305</v>
      </c>
      <c r="I9" s="48" t="s">
        <v>29</v>
      </c>
      <c r="J9" s="24">
        <f>15000+9750</f>
        <v>24750</v>
      </c>
      <c r="K9" s="58"/>
    </row>
    <row r="10" spans="1:11" s="15" customFormat="1" ht="28.5" customHeight="1" x14ac:dyDescent="0.25">
      <c r="A10" s="19"/>
      <c r="B10" s="9"/>
      <c r="C10" s="59" t="s">
        <v>30</v>
      </c>
      <c r="D10" s="60" t="s">
        <v>31</v>
      </c>
      <c r="E10" s="61">
        <v>7000</v>
      </c>
      <c r="F10" s="18"/>
      <c r="G10" s="10"/>
      <c r="H10" s="22"/>
      <c r="I10" s="23"/>
      <c r="J10" s="20"/>
      <c r="K10" s="18"/>
    </row>
    <row r="11" spans="1:11" s="15" customFormat="1" ht="30.75" customHeight="1" thickBot="1" x14ac:dyDescent="0.3">
      <c r="A11" s="19"/>
      <c r="B11" s="9"/>
      <c r="C11" s="62">
        <v>54404</v>
      </c>
      <c r="D11" s="60" t="s">
        <v>19</v>
      </c>
      <c r="E11" s="63">
        <v>2750</v>
      </c>
      <c r="F11" s="21"/>
      <c r="G11" s="9"/>
      <c r="H11" s="22"/>
      <c r="I11" s="23"/>
      <c r="J11" s="24"/>
      <c r="K11" s="25"/>
    </row>
    <row r="12" spans="1:11" s="15" customFormat="1" ht="39.950000000000003" customHeight="1" thickBot="1" x14ac:dyDescent="0.3">
      <c r="B12" s="27"/>
      <c r="C12" s="28"/>
      <c r="D12" s="29" t="s">
        <v>12</v>
      </c>
      <c r="E12" s="30"/>
      <c r="F12" s="31">
        <f>SUM(F8:F11)</f>
        <v>24750</v>
      </c>
      <c r="G12" s="32"/>
      <c r="H12" s="33"/>
      <c r="I12" s="29" t="s">
        <v>12</v>
      </c>
      <c r="J12" s="30"/>
      <c r="K12" s="31">
        <f>SUM(K8:K11)</f>
        <v>24750</v>
      </c>
    </row>
    <row r="13" spans="1:11" s="15" customFormat="1" ht="26.25" customHeight="1" x14ac:dyDescent="0.25">
      <c r="B13" s="14"/>
      <c r="C13" s="36"/>
      <c r="D13" s="37"/>
      <c r="E13" s="37"/>
      <c r="F13" s="42"/>
      <c r="G13" s="39"/>
      <c r="H13" s="39"/>
      <c r="I13" s="37"/>
      <c r="J13" s="37"/>
      <c r="K13" s="42"/>
    </row>
    <row r="14" spans="1:11" s="15" customFormat="1" ht="30.75" customHeight="1" thickBot="1" x14ac:dyDescent="0.3">
      <c r="B14" s="16" t="s">
        <v>13</v>
      </c>
      <c r="C14" s="17"/>
    </row>
    <row r="15" spans="1:11" s="15" customFormat="1" ht="33.75" customHeight="1" thickBot="1" x14ac:dyDescent="0.3">
      <c r="B15" s="90" t="s">
        <v>4</v>
      </c>
      <c r="C15" s="91"/>
      <c r="D15" s="91"/>
      <c r="E15" s="91"/>
      <c r="F15" s="92"/>
      <c r="G15" s="90" t="s">
        <v>5</v>
      </c>
      <c r="H15" s="91"/>
      <c r="I15" s="91"/>
      <c r="J15" s="91"/>
      <c r="K15" s="92"/>
    </row>
    <row r="16" spans="1:11" s="15" customFormat="1" ht="43.5" customHeight="1" x14ac:dyDescent="0.25">
      <c r="B16" s="9" t="s">
        <v>6</v>
      </c>
      <c r="C16" s="101" t="s">
        <v>7</v>
      </c>
      <c r="D16" s="102"/>
      <c r="E16" s="103"/>
      <c r="F16" s="18">
        <f>E17</f>
        <v>1000</v>
      </c>
      <c r="G16" s="9" t="s">
        <v>8</v>
      </c>
      <c r="H16" s="93" t="s">
        <v>9</v>
      </c>
      <c r="I16" s="94"/>
      <c r="J16" s="95"/>
      <c r="K16" s="18">
        <f>J17</f>
        <v>500</v>
      </c>
    </row>
    <row r="17" spans="2:12" s="15" customFormat="1" ht="45" customHeight="1" x14ac:dyDescent="0.25">
      <c r="B17" s="52"/>
      <c r="C17" s="53">
        <v>54101</v>
      </c>
      <c r="D17" s="54" t="s">
        <v>25</v>
      </c>
      <c r="E17" s="65">
        <v>1000</v>
      </c>
      <c r="F17" s="55"/>
      <c r="G17" s="56"/>
      <c r="H17" s="15">
        <v>54101</v>
      </c>
      <c r="I17" s="15" t="s">
        <v>25</v>
      </c>
      <c r="J17" s="66">
        <v>500</v>
      </c>
      <c r="K17" s="55"/>
    </row>
    <row r="18" spans="2:12" s="15" customFormat="1" ht="61.5" customHeight="1" x14ac:dyDescent="0.25">
      <c r="B18" s="9"/>
      <c r="C18" s="43"/>
      <c r="D18" s="44"/>
      <c r="E18" s="45"/>
      <c r="F18" s="18"/>
      <c r="G18" s="9" t="s">
        <v>27</v>
      </c>
      <c r="H18" s="96" t="s">
        <v>26</v>
      </c>
      <c r="I18" s="97"/>
      <c r="J18" s="50"/>
      <c r="K18" s="18">
        <f>J19</f>
        <v>500</v>
      </c>
    </row>
    <row r="19" spans="2:12" s="15" customFormat="1" ht="45.75" customHeight="1" thickBot="1" x14ac:dyDescent="0.3">
      <c r="B19" s="9"/>
      <c r="C19" s="43"/>
      <c r="D19" s="44"/>
      <c r="E19" s="45"/>
      <c r="F19" s="18"/>
      <c r="G19" s="13"/>
      <c r="H19" s="59">
        <v>54101</v>
      </c>
      <c r="I19" s="60" t="s">
        <v>25</v>
      </c>
      <c r="J19" s="63">
        <v>500</v>
      </c>
      <c r="K19" s="18"/>
    </row>
    <row r="20" spans="2:12" s="15" customFormat="1" ht="33.75" customHeight="1" thickBot="1" x14ac:dyDescent="0.3">
      <c r="B20" s="27"/>
      <c r="C20" s="28"/>
      <c r="D20" s="29"/>
      <c r="E20" s="30" t="s">
        <v>14</v>
      </c>
      <c r="F20" s="35">
        <f>SUM(F16:F19)</f>
        <v>1000</v>
      </c>
      <c r="G20" s="32"/>
      <c r="H20" s="33"/>
      <c r="I20" s="29"/>
      <c r="J20" s="30" t="s">
        <v>14</v>
      </c>
      <c r="K20" s="35">
        <f>SUM(K16:K19)</f>
        <v>1000</v>
      </c>
    </row>
    <row r="21" spans="2:12" s="15" customFormat="1" ht="28.5" customHeight="1" x14ac:dyDescent="0.25">
      <c r="B21" s="46"/>
      <c r="C21" s="36"/>
      <c r="D21" s="37"/>
      <c r="E21" s="37"/>
      <c r="F21" s="38"/>
      <c r="G21" s="39"/>
      <c r="H21" s="39"/>
      <c r="I21" s="37"/>
      <c r="J21" s="37"/>
      <c r="K21" s="38"/>
    </row>
    <row r="22" spans="2:12" s="15" customFormat="1" ht="33.75" customHeight="1" thickBot="1" x14ac:dyDescent="0.3">
      <c r="B22" s="16" t="s">
        <v>22</v>
      </c>
      <c r="C22" s="17"/>
    </row>
    <row r="23" spans="2:12" s="15" customFormat="1" ht="33.75" customHeight="1" thickBot="1" x14ac:dyDescent="0.3">
      <c r="B23" s="90" t="s">
        <v>4</v>
      </c>
      <c r="C23" s="91"/>
      <c r="D23" s="91"/>
      <c r="E23" s="91"/>
      <c r="F23" s="92"/>
      <c r="G23" s="90" t="s">
        <v>5</v>
      </c>
      <c r="H23" s="91"/>
      <c r="I23" s="91"/>
      <c r="J23" s="91"/>
      <c r="K23" s="92"/>
    </row>
    <row r="24" spans="2:12" s="15" customFormat="1" ht="56.25" customHeight="1" x14ac:dyDescent="0.25">
      <c r="B24" s="8" t="s">
        <v>6</v>
      </c>
      <c r="C24" s="109" t="s">
        <v>7</v>
      </c>
      <c r="D24" s="110"/>
      <c r="E24" s="111"/>
      <c r="F24" s="18">
        <f>E25</f>
        <v>3500</v>
      </c>
      <c r="G24" s="9" t="s">
        <v>6</v>
      </c>
      <c r="H24" s="101" t="s">
        <v>7</v>
      </c>
      <c r="I24" s="102"/>
      <c r="J24" s="103"/>
      <c r="K24" s="18">
        <f>J25</f>
        <v>3000</v>
      </c>
    </row>
    <row r="25" spans="2:12" s="15" customFormat="1" ht="33.75" customHeight="1" x14ac:dyDescent="0.25">
      <c r="B25" s="8"/>
      <c r="C25" s="47">
        <v>54101</v>
      </c>
      <c r="D25" s="48" t="s">
        <v>25</v>
      </c>
      <c r="E25" s="49">
        <v>3500</v>
      </c>
      <c r="F25" s="40"/>
      <c r="G25" s="12"/>
      <c r="H25" s="22">
        <v>54115</v>
      </c>
      <c r="I25" s="34" t="s">
        <v>24</v>
      </c>
      <c r="J25" s="24">
        <v>3000</v>
      </c>
      <c r="K25" s="18"/>
    </row>
    <row r="26" spans="2:12" s="15" customFormat="1" ht="33.75" customHeight="1" x14ac:dyDescent="0.25">
      <c r="B26" s="8"/>
      <c r="C26" s="47"/>
      <c r="D26" s="48"/>
      <c r="E26" s="49"/>
      <c r="F26" s="40"/>
      <c r="G26" s="13"/>
      <c r="H26" s="59"/>
      <c r="I26" s="60"/>
      <c r="J26" s="64"/>
      <c r="K26" s="18"/>
    </row>
    <row r="27" spans="2:12" s="15" customFormat="1" ht="53.25" customHeight="1" x14ac:dyDescent="0.25">
      <c r="B27" s="9" t="s">
        <v>10</v>
      </c>
      <c r="C27" s="93" t="s">
        <v>11</v>
      </c>
      <c r="D27" s="94"/>
      <c r="E27" s="95"/>
      <c r="F27" s="18">
        <f>SUM(E28:E28)</f>
        <v>3000</v>
      </c>
      <c r="G27" s="9" t="s">
        <v>10</v>
      </c>
      <c r="H27" s="96" t="s">
        <v>11</v>
      </c>
      <c r="I27" s="97"/>
      <c r="J27" s="64"/>
      <c r="K27" s="18">
        <f>SUM(J28:J28)</f>
        <v>3500</v>
      </c>
    </row>
    <row r="28" spans="2:12" s="15" customFormat="1" ht="41.25" customHeight="1" thickBot="1" x14ac:dyDescent="0.3">
      <c r="B28" s="11"/>
      <c r="C28" s="22">
        <v>54115</v>
      </c>
      <c r="D28" s="23" t="s">
        <v>24</v>
      </c>
      <c r="E28" s="26">
        <v>3000</v>
      </c>
      <c r="F28" s="40"/>
      <c r="G28" s="13"/>
      <c r="H28" s="59">
        <v>54101</v>
      </c>
      <c r="I28" s="60" t="s">
        <v>25</v>
      </c>
      <c r="J28" s="63">
        <v>3500</v>
      </c>
      <c r="K28" s="18"/>
    </row>
    <row r="29" spans="2:12" s="15" customFormat="1" ht="33.75" customHeight="1" thickBot="1" x14ac:dyDescent="0.3">
      <c r="B29" s="27"/>
      <c r="C29" s="28"/>
      <c r="D29" s="29"/>
      <c r="E29" s="30" t="s">
        <v>14</v>
      </c>
      <c r="F29" s="35">
        <f>SUM(F24:F28)</f>
        <v>6500</v>
      </c>
      <c r="G29" s="32"/>
      <c r="H29" s="33"/>
      <c r="I29" s="29"/>
      <c r="J29" s="30" t="s">
        <v>14</v>
      </c>
      <c r="K29" s="35">
        <f>SUM(K24:K28)</f>
        <v>6500</v>
      </c>
    </row>
    <row r="30" spans="2:12" s="15" customFormat="1" ht="16.5" customHeight="1" x14ac:dyDescent="0.25">
      <c r="B30" s="36"/>
      <c r="C30" s="36"/>
      <c r="D30" s="37"/>
      <c r="E30" s="37"/>
      <c r="F30" s="38"/>
      <c r="G30" s="39"/>
      <c r="H30" s="39"/>
      <c r="I30" s="37"/>
      <c r="J30" s="37"/>
      <c r="K30" s="38"/>
    </row>
    <row r="31" spans="2:12" s="15" customFormat="1" ht="38.25" customHeight="1" x14ac:dyDescent="0.25">
      <c r="B31" s="104" t="s">
        <v>23</v>
      </c>
      <c r="C31" s="105"/>
      <c r="D31" s="105"/>
      <c r="E31" s="106"/>
      <c r="F31" s="41">
        <f>F12+F20+F29</f>
        <v>32250</v>
      </c>
      <c r="I31" s="107"/>
      <c r="J31" s="108"/>
      <c r="K31" s="41">
        <f>K12+K20+K29</f>
        <v>32250</v>
      </c>
      <c r="L31" s="83"/>
    </row>
    <row r="32" spans="2:12" s="15" customFormat="1" ht="33.75" customHeight="1" x14ac:dyDescent="0.25">
      <c r="B32" s="36"/>
      <c r="C32" s="36"/>
      <c r="D32" s="37"/>
      <c r="E32" s="37"/>
      <c r="F32" s="38"/>
      <c r="G32" s="39"/>
      <c r="H32" s="39"/>
      <c r="I32" s="37"/>
      <c r="J32" s="37"/>
      <c r="K32" s="38"/>
    </row>
    <row r="33" spans="2:3" s="13" customFormat="1" ht="19.5" customHeight="1" x14ac:dyDescent="0.25"/>
    <row r="34" spans="2:3" s="13" customFormat="1" ht="19.5" customHeight="1" x14ac:dyDescent="0.25"/>
    <row r="35" spans="2:3" s="13" customFormat="1" ht="33" customHeight="1" x14ac:dyDescent="0.25">
      <c r="B35" s="4"/>
      <c r="C35" s="7"/>
    </row>
    <row r="36" spans="2:3" s="13" customFormat="1" x14ac:dyDescent="0.25"/>
    <row r="37" spans="2:3" s="13" customFormat="1" ht="27" customHeight="1" x14ac:dyDescent="0.25"/>
    <row r="38" spans="2:3" s="13" customFormat="1" ht="6.75" customHeight="1" x14ac:dyDescent="0.25"/>
    <row r="39" spans="2:3" s="13" customFormat="1" x14ac:dyDescent="0.25"/>
  </sheetData>
  <mergeCells count="17">
    <mergeCell ref="B31:E31"/>
    <mergeCell ref="I31:J31"/>
    <mergeCell ref="C24:E24"/>
    <mergeCell ref="C27:E27"/>
    <mergeCell ref="H24:J24"/>
    <mergeCell ref="H27:I27"/>
    <mergeCell ref="B7:F7"/>
    <mergeCell ref="G7:K7"/>
    <mergeCell ref="C8:E8"/>
    <mergeCell ref="H8:J8"/>
    <mergeCell ref="C16:E16"/>
    <mergeCell ref="B23:F23"/>
    <mergeCell ref="G23:K23"/>
    <mergeCell ref="B15:F15"/>
    <mergeCell ref="G15:K15"/>
    <mergeCell ref="H16:J16"/>
    <mergeCell ref="H18:I18"/>
  </mergeCells>
  <pageMargins left="1.03" right="0.2" top="0.47244094488188981" bottom="0.31496062992125984" header="0.47244094488188981" footer="0.31496062992125984"/>
  <pageSetup scale="52" orientation="landscape" r:id="rId1"/>
  <colBreaks count="1" manualBreakCount="1">
    <brk id="11" max="56" man="1"/>
  </colBreaks>
  <ignoredErrors>
    <ignoredError sqref="B8:E8 B10:B11 G8:J8 F10:G10 K10:K11 B33:K34 C14:K14 C35:K35 B36:K36 B15:K15 B20:K20 B29:K29 B12:K12 B16:E16 G16 G18 C10 B27:G27 B26:K26 B28:F28 K27 B24:F25 K24:K25 K28 G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1C73-3551-413D-8313-D72829AB4D77}">
  <dimension ref="B1:K17"/>
  <sheetViews>
    <sheetView showGridLines="0" zoomScale="73" zoomScaleNormal="73" workbookViewId="0">
      <selection activeCell="I18" sqref="I18"/>
    </sheetView>
  </sheetViews>
  <sheetFormatPr baseColWidth="10" defaultColWidth="11.42578125" defaultRowHeight="18" x14ac:dyDescent="0.25"/>
  <cols>
    <col min="1" max="1" width="2" style="1" customWidth="1"/>
    <col min="2" max="2" width="8.42578125" style="1" customWidth="1"/>
    <col min="3" max="3" width="10" style="1" customWidth="1"/>
    <col min="4" max="4" width="55.42578125" style="1" customWidth="1"/>
    <col min="5" max="5" width="20" style="1" customWidth="1"/>
    <col min="6" max="6" width="24.7109375" style="1" customWidth="1"/>
    <col min="7" max="7" width="8.42578125" style="1" customWidth="1"/>
    <col min="8" max="8" width="10" style="1" customWidth="1"/>
    <col min="9" max="9" width="50.42578125" style="1" customWidth="1"/>
    <col min="10" max="10" width="18.85546875" style="1" customWidth="1"/>
    <col min="11" max="11" width="27" style="1" customWidth="1"/>
    <col min="12" max="12" width="1" style="1" customWidth="1"/>
    <col min="13" max="13" width="11.42578125" style="1"/>
    <col min="14" max="14" width="15.7109375" style="1" customWidth="1"/>
    <col min="15" max="16384" width="11.42578125" style="1"/>
  </cols>
  <sheetData>
    <row r="1" spans="2:11" ht="20.25" x14ac:dyDescent="0.3">
      <c r="B1" s="82" t="s">
        <v>0</v>
      </c>
    </row>
    <row r="2" spans="2:11" ht="20.25" x14ac:dyDescent="0.3">
      <c r="B2" s="82" t="s">
        <v>41</v>
      </c>
    </row>
    <row r="3" spans="2:11" ht="20.25" x14ac:dyDescent="0.3">
      <c r="B3" s="82" t="s">
        <v>42</v>
      </c>
    </row>
    <row r="4" spans="2:11" x14ac:dyDescent="0.25">
      <c r="B4" s="3" t="s">
        <v>2</v>
      </c>
    </row>
    <row r="5" spans="2:11" ht="27" customHeight="1" x14ac:dyDescent="0.25">
      <c r="B5" s="78"/>
      <c r="C5" s="78"/>
      <c r="D5" s="5"/>
      <c r="E5" s="5"/>
      <c r="F5" s="77"/>
      <c r="I5" s="5"/>
      <c r="J5" s="5"/>
      <c r="K5" s="77"/>
    </row>
    <row r="6" spans="2:11" ht="31.5" customHeight="1" x14ac:dyDescent="0.25">
      <c r="B6" s="116" t="s">
        <v>35</v>
      </c>
      <c r="C6" s="116"/>
      <c r="D6" s="116"/>
      <c r="E6" s="116"/>
      <c r="F6" s="116"/>
      <c r="G6" s="116"/>
      <c r="H6" s="116"/>
      <c r="I6" s="116"/>
      <c r="J6" s="116"/>
      <c r="K6" s="116"/>
    </row>
    <row r="7" spans="2:11" ht="9.75" customHeight="1" thickBot="1" x14ac:dyDescent="0.3">
      <c r="B7" s="76"/>
      <c r="C7" s="4"/>
    </row>
    <row r="8" spans="2:11" ht="39.950000000000003" customHeight="1" thickBot="1" x14ac:dyDescent="0.3">
      <c r="B8" s="84" t="s">
        <v>4</v>
      </c>
      <c r="C8" s="85"/>
      <c r="D8" s="85"/>
      <c r="E8" s="85"/>
      <c r="F8" s="86"/>
      <c r="G8" s="84" t="s">
        <v>5</v>
      </c>
      <c r="H8" s="85"/>
      <c r="I8" s="85"/>
      <c r="J8" s="85"/>
      <c r="K8" s="86"/>
    </row>
    <row r="9" spans="2:11" ht="39.950000000000003" customHeight="1" x14ac:dyDescent="0.25">
      <c r="B9" s="9" t="s">
        <v>34</v>
      </c>
      <c r="C9" s="87" t="s">
        <v>36</v>
      </c>
      <c r="D9" s="88"/>
      <c r="E9" s="89"/>
      <c r="F9" s="51">
        <f>SUM(E10:E10)</f>
        <v>391925</v>
      </c>
      <c r="G9" s="9" t="s">
        <v>34</v>
      </c>
      <c r="H9" s="87" t="s">
        <v>36</v>
      </c>
      <c r="I9" s="88"/>
      <c r="J9" s="89"/>
      <c r="K9" s="51">
        <f>SUM(J10:J11)</f>
        <v>391925</v>
      </c>
    </row>
    <row r="10" spans="2:11" ht="50.1" customHeight="1" x14ac:dyDescent="0.25">
      <c r="B10" s="9"/>
      <c r="C10" s="47">
        <v>61101</v>
      </c>
      <c r="D10" s="48" t="s">
        <v>21</v>
      </c>
      <c r="E10" s="67">
        <v>391925</v>
      </c>
      <c r="F10" s="51"/>
      <c r="G10" s="9"/>
      <c r="H10" s="47">
        <v>61604</v>
      </c>
      <c r="I10" s="75" t="s">
        <v>37</v>
      </c>
      <c r="J10" s="57">
        <v>171925</v>
      </c>
      <c r="K10" s="51"/>
    </row>
    <row r="11" spans="2:11" ht="39.950000000000003" customHeight="1" x14ac:dyDescent="0.25">
      <c r="B11" s="9"/>
      <c r="C11" s="47"/>
      <c r="D11" s="48"/>
      <c r="E11" s="57"/>
      <c r="F11" s="51"/>
      <c r="G11" s="10"/>
      <c r="H11" s="47">
        <v>61608</v>
      </c>
      <c r="I11" s="75" t="s">
        <v>38</v>
      </c>
      <c r="J11" s="67">
        <v>220000</v>
      </c>
      <c r="K11" s="51"/>
    </row>
    <row r="12" spans="2:11" ht="50.1" customHeight="1" x14ac:dyDescent="0.25">
      <c r="B12" s="9" t="s">
        <v>34</v>
      </c>
      <c r="C12" s="112" t="s">
        <v>36</v>
      </c>
      <c r="D12" s="113"/>
      <c r="E12" s="114"/>
      <c r="F12" s="51">
        <f>SUM(E13:E14)</f>
        <v>86755</v>
      </c>
      <c r="G12" s="9" t="s">
        <v>6</v>
      </c>
      <c r="H12" s="112" t="s">
        <v>39</v>
      </c>
      <c r="I12" s="113"/>
      <c r="J12" s="114"/>
      <c r="K12" s="51">
        <f>SUM(J13:J14)</f>
        <v>86755</v>
      </c>
    </row>
    <row r="13" spans="2:11" ht="50.1" customHeight="1" x14ac:dyDescent="0.25">
      <c r="B13" s="9"/>
      <c r="C13" s="47">
        <v>54317</v>
      </c>
      <c r="D13" s="48" t="s">
        <v>16</v>
      </c>
      <c r="E13" s="57">
        <v>61755</v>
      </c>
      <c r="F13" s="51"/>
      <c r="G13" s="9"/>
      <c r="H13" s="47">
        <v>54599</v>
      </c>
      <c r="I13" s="75" t="s">
        <v>40</v>
      </c>
      <c r="J13" s="67">
        <v>86755</v>
      </c>
      <c r="K13" s="51"/>
    </row>
    <row r="14" spans="2:11" ht="50.1" customHeight="1" thickBot="1" x14ac:dyDescent="0.3">
      <c r="B14" s="9"/>
      <c r="C14" s="47">
        <v>55704</v>
      </c>
      <c r="D14" s="48" t="s">
        <v>17</v>
      </c>
      <c r="E14" s="67">
        <v>25000</v>
      </c>
      <c r="F14" s="51"/>
      <c r="G14" s="10"/>
      <c r="H14" s="47"/>
      <c r="I14" s="75"/>
      <c r="J14" s="67"/>
      <c r="K14" s="51"/>
    </row>
    <row r="15" spans="2:11" ht="21" thickBot="1" x14ac:dyDescent="0.35">
      <c r="B15" s="74"/>
      <c r="C15" s="73"/>
      <c r="D15" s="70" t="s">
        <v>12</v>
      </c>
      <c r="E15" s="69"/>
      <c r="F15" s="68">
        <f>SUM(F12:F13)</f>
        <v>86755</v>
      </c>
      <c r="G15" s="72"/>
      <c r="H15" s="71"/>
      <c r="I15" s="70" t="s">
        <v>12</v>
      </c>
      <c r="J15" s="69"/>
      <c r="K15" s="68">
        <f>SUM(K12:K13)</f>
        <v>86755</v>
      </c>
    </row>
    <row r="16" spans="2:11" ht="9" customHeight="1" x14ac:dyDescent="0.25"/>
    <row r="17" spans="4:11" ht="33.75" customHeight="1" x14ac:dyDescent="0.25">
      <c r="D17" s="115" t="s">
        <v>33</v>
      </c>
      <c r="E17" s="115"/>
      <c r="F17" s="79">
        <f>SUM(F9:F13)</f>
        <v>478680</v>
      </c>
      <c r="G17" s="13"/>
      <c r="H17" s="13"/>
      <c r="I17" s="13"/>
      <c r="J17" s="13"/>
      <c r="K17" s="79">
        <f>SUM(K9:K13)</f>
        <v>478680</v>
      </c>
    </row>
  </sheetData>
  <mergeCells count="8">
    <mergeCell ref="C12:E12"/>
    <mergeCell ref="H12:J12"/>
    <mergeCell ref="D17:E17"/>
    <mergeCell ref="B6:K6"/>
    <mergeCell ref="B8:F8"/>
    <mergeCell ref="G8:K8"/>
    <mergeCell ref="C9:E9"/>
    <mergeCell ref="H9:J9"/>
  </mergeCells>
  <pageMargins left="0.7" right="0.7" top="0.75" bottom="0.75" header="0.3" footer="0.3"/>
  <pageSetup scale="51" orientation="landscape" r:id="rId1"/>
  <ignoredErrors>
    <ignoredError sqref="F9:F14 B9 B12 G9:G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 PYDE</vt:lpstr>
      <vt:lpstr>RESUMEN GENERAL -GG</vt:lpstr>
      <vt:lpstr>JUNTA DIRECTIVA</vt:lpstr>
      <vt:lpstr>'RESUMEN GENERAL -GG'!Área_de_impresión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2022-06-24T21:42:16Z</cp:lastPrinted>
  <dcterms:created xsi:type="dcterms:W3CDTF">2022-05-04T14:35:01Z</dcterms:created>
  <dcterms:modified xsi:type="dcterms:W3CDTF">2022-06-24T21:42:59Z</dcterms:modified>
</cp:coreProperties>
</file>