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 defaultThemeVersion="166925"/>
  <mc:AlternateContent xmlns:mc="http://schemas.openxmlformats.org/markup-compatibility/2006">
    <mc:Choice Requires="x15">
      <x15ac:absPath xmlns:x15ac="http://schemas.microsoft.com/office/spreadsheetml/2010/11/ac" url="J:\PPRESUPUESTO\PRESUPUESTO 2022\REQUERIMIENTOS MENSUALES 2022-UAI\SOLICITUD DE INF 1° TRIMESTRE 2022\ENERO 2022\"/>
    </mc:Choice>
  </mc:AlternateContent>
  <xr:revisionPtr revIDLastSave="0" documentId="13_ncr:1_{38A65969-DC20-4ECC-BACE-74E22F61FED4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ENERO 2022-FSV " sheetId="2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</externalReferences>
  <definedNames>
    <definedName name="\c">#N/A</definedName>
    <definedName name="\d">#N/A</definedName>
    <definedName name="\s">#N/A</definedName>
    <definedName name="\u">#N/A</definedName>
    <definedName name="\x">#N/A</definedName>
    <definedName name="\y">#N/A</definedName>
    <definedName name="\z">#N/A</definedName>
    <definedName name="______AFP101">#REF!</definedName>
    <definedName name="______AFP102">#REF!</definedName>
    <definedName name="______AFP103">#REF!</definedName>
    <definedName name="______AFP401">#REF!</definedName>
    <definedName name="______ag01">[1]ttl!#REF!</definedName>
    <definedName name="______ag02">[1]ttl!#REF!</definedName>
    <definedName name="______ag03">[1]ttl!#REF!</definedName>
    <definedName name="______ag0401">[1]ttl!#REF!</definedName>
    <definedName name="______sal0101">[2]ttl!#REF!</definedName>
    <definedName name="______sal0102">[2]ttl!#REF!</definedName>
    <definedName name="______sal0103">[2]ttl!#REF!</definedName>
    <definedName name="______SAL013">[3]cc!#REF!</definedName>
    <definedName name="______SAL0301">[4]cc!#REF!</definedName>
    <definedName name="______SAL031">[3]cc!#REF!</definedName>
    <definedName name="______sal0401">[2]ttl!#REF!</definedName>
    <definedName name="_____AFP101">#REF!</definedName>
    <definedName name="_____AFP102">#REF!</definedName>
    <definedName name="_____AFP103">#REF!</definedName>
    <definedName name="_____AFP401">#REF!</definedName>
    <definedName name="_____ag01">[1]ttl!#REF!</definedName>
    <definedName name="_____ag02">[1]ttl!#REF!</definedName>
    <definedName name="_____ag03">[1]ttl!#REF!</definedName>
    <definedName name="_____ag0401">[1]ttl!#REF!</definedName>
    <definedName name="_____sal0101">[2]ttl!#REF!</definedName>
    <definedName name="_____sal0102">[2]ttl!#REF!</definedName>
    <definedName name="_____sal0103">[2]ttl!#REF!</definedName>
    <definedName name="_____SAL013">[3]cc!#REF!</definedName>
    <definedName name="_____SAL0301">[4]cc!#REF!</definedName>
    <definedName name="_____SAL031">[3]cc!#REF!</definedName>
    <definedName name="_____sal0401">[2]ttl!#REF!</definedName>
    <definedName name="____AFP101">#REF!</definedName>
    <definedName name="____AFP102">#REF!</definedName>
    <definedName name="____AFP103">#REF!</definedName>
    <definedName name="____AFP401">#REF!</definedName>
    <definedName name="____ag01">[1]ttl!#REF!</definedName>
    <definedName name="____ag02">[1]ttl!#REF!</definedName>
    <definedName name="____ag03">[1]ttl!#REF!</definedName>
    <definedName name="____ag0401">[1]ttl!#REF!</definedName>
    <definedName name="____sal0101">[2]ttl!#REF!</definedName>
    <definedName name="____sal0102">[2]ttl!#REF!</definedName>
    <definedName name="____sal0103">[2]ttl!#REF!</definedName>
    <definedName name="____SAL013">[3]cc!#REF!</definedName>
    <definedName name="____SAL0301">[4]cc!#REF!</definedName>
    <definedName name="____SAL031">[3]cc!#REF!</definedName>
    <definedName name="____sal0401">[2]ttl!#REF!</definedName>
    <definedName name="___AFP101">#REF!</definedName>
    <definedName name="___AFP102">#REF!</definedName>
    <definedName name="___AFP103">#REF!</definedName>
    <definedName name="___AFP401">#REF!</definedName>
    <definedName name="___ag01">[1]ttl!#REF!</definedName>
    <definedName name="___ag02">[1]ttl!#REF!</definedName>
    <definedName name="___ag03">[1]ttl!#REF!</definedName>
    <definedName name="___ag0401">[1]ttl!#REF!</definedName>
    <definedName name="___sal0101">[2]ttl!#REF!</definedName>
    <definedName name="___sal0102">[2]ttl!#REF!</definedName>
    <definedName name="___sal0103">[2]ttl!#REF!</definedName>
    <definedName name="___SAL013">[3]cc!#REF!</definedName>
    <definedName name="___SAL0301">[4]cc!#REF!</definedName>
    <definedName name="___SAL031">[3]cc!#REF!</definedName>
    <definedName name="___sal0401">[2]ttl!#REF!</definedName>
    <definedName name="__AFP101">#REF!</definedName>
    <definedName name="__AFP102">#REF!</definedName>
    <definedName name="__AFP103">#REF!</definedName>
    <definedName name="__AFP401">#REF!</definedName>
    <definedName name="__ag01">[1]ttl!#REF!</definedName>
    <definedName name="__ag02">[1]ttl!#REF!</definedName>
    <definedName name="__ag03">[1]ttl!#REF!</definedName>
    <definedName name="__ag0401">[1]ttl!#REF!</definedName>
    <definedName name="__sal0101">[2]ttl!#REF!</definedName>
    <definedName name="__sal0102">[2]ttl!#REF!</definedName>
    <definedName name="__sal0103">[2]ttl!#REF!</definedName>
    <definedName name="__SAL013">[3]cc!#REF!</definedName>
    <definedName name="__SAL0301">[4]cc!#REF!</definedName>
    <definedName name="__SAL031">[3]cc!#REF!</definedName>
    <definedName name="__sal0401">[2]ttl!#REF!</definedName>
    <definedName name="_AFP101">#REF!</definedName>
    <definedName name="_AFP102">#REF!</definedName>
    <definedName name="_AFP103">#REF!</definedName>
    <definedName name="_AFP401">#REF!</definedName>
    <definedName name="_ag01">[1]ttl!#REF!</definedName>
    <definedName name="_ag02">[1]ttl!#REF!</definedName>
    <definedName name="_ag03">[1]ttl!#REF!</definedName>
    <definedName name="_ag0401">[1]ttl!#REF!</definedName>
    <definedName name="_sal0101">[2]ttl!#REF!</definedName>
    <definedName name="_sal0102">[2]ttl!#REF!</definedName>
    <definedName name="_sal0103">[2]ttl!#REF!</definedName>
    <definedName name="_SAL013">[3]cc!#REF!</definedName>
    <definedName name="_SAL0301">[4]cc!#REF!</definedName>
    <definedName name="_SAL031">[3]cc!#REF!</definedName>
    <definedName name="_sal0401">[2]ttl!#REF!</definedName>
    <definedName name="A">#N/A</definedName>
    <definedName name="agui0101">[2]ttl!#REF!</definedName>
    <definedName name="agui0102">[2]ttl!#REF!</definedName>
    <definedName name="agui0103">[2]ttl!#REF!</definedName>
    <definedName name="agui0401">[2]ttl!#REF!</definedName>
    <definedName name="aguinaldo0101">#REF!</definedName>
    <definedName name="_xlnm.Print_Area" localSheetId="0">'ENERO 2022-FSV '!$B$1:$F$22</definedName>
    <definedName name="B">#N/A</definedName>
    <definedName name="BASE">[5]BASE!$1:$1048576</definedName>
    <definedName name="BASE_C">#REF!</definedName>
    <definedName name="BASE_RENUNCIA">#REF!</definedName>
    <definedName name="BASE01FEB2001">#REF!</definedName>
    <definedName name="BASE2">#REF!</definedName>
    <definedName name="BASE2000">#REF!</definedName>
    <definedName name="BASE2002">#REF!</definedName>
    <definedName name="C_">#N/A</definedName>
    <definedName name="ca">[6]colo!#REF!</definedName>
    <definedName name="cct">[6]colo!#REF!</definedName>
    <definedName name="colag">[1]colo!$O$8</definedName>
    <definedName name="colagu">[1]colo!#REF!</definedName>
    <definedName name="colind">[1]colo!#REF!</definedName>
    <definedName name="colindem">[1]colo!$P$8</definedName>
    <definedName name="COLO_AGUI">[2]colo!$O$8</definedName>
    <definedName name="COLO_INDEM">[2]colo!$P$8</definedName>
    <definedName name="COLO_SAL">[2]colo!$K$8</definedName>
    <definedName name="COLO_SOBRE">[2]colo!$N$8</definedName>
    <definedName name="coloagui">[2]colo!#REF!</definedName>
    <definedName name="coloindem">[2]colo!#REF!</definedName>
    <definedName name="colosal">[2]colo!#REF!</definedName>
    <definedName name="colosobre">[2]colo!#REF!</definedName>
    <definedName name="COLOTOTAL">[2]colo!#REF!</definedName>
    <definedName name="colsal">[1]colo!$K$8</definedName>
    <definedName name="colsala">[1]colo!#REF!</definedName>
    <definedName name="colsobr">[1]colo!$N$8</definedName>
    <definedName name="colsobre">[1]colo!#REF!</definedName>
    <definedName name="colttl">[1]colo!#REF!</definedName>
    <definedName name="cor">[1]colo!$K$9</definedName>
    <definedName name="cortador">[2]colo!$K$9</definedName>
    <definedName name="cortadoress">[2]colo!$K$9</definedName>
    <definedName name="cs">[6]colo!#REF!</definedName>
    <definedName name="ct">[6]colo!#REF!</definedName>
    <definedName name="datos2001">#REF!</definedName>
    <definedName name="EJECUTIVO_ACTUAL">#REF!</definedName>
    <definedName name="EJECUTIVO_PROYECTADO">#REF!</definedName>
    <definedName name="extras_persona">[7]EXT!$C$29</definedName>
    <definedName name="extras0101">[2]ttl!#REF!</definedName>
    <definedName name="extras0102">[2]ttl!#REF!</definedName>
    <definedName name="extras0103">[2]ttl!#REF!</definedName>
    <definedName name="extras0401">[2]ttl!#REF!</definedName>
    <definedName name="HIGORE">#REF!</definedName>
    <definedName name="HOJA_DATOS">#REF!</definedName>
    <definedName name="indem0101">[2]ttl!#REF!</definedName>
    <definedName name="indem0102">[2]ttl!#REF!</definedName>
    <definedName name="indem0103">[2]ttl!#REF!</definedName>
    <definedName name="indem0401">[2]ttl!#REF!</definedName>
    <definedName name="INPEP101">#REF!</definedName>
    <definedName name="INPEP102">#REF!</definedName>
    <definedName name="INPEP103">#REF!</definedName>
    <definedName name="INPEP401">#REF!</definedName>
    <definedName name="INSA101">#REF!</definedName>
    <definedName name="INSA102">#REF!</definedName>
    <definedName name="INSA103">#REF!</definedName>
    <definedName name="INSA401">#REF!</definedName>
    <definedName name="ISSS101">#REF!</definedName>
    <definedName name="ISSS102">#REF!</definedName>
    <definedName name="ISSS103">#REF!</definedName>
    <definedName name="ISSS401">#REF!</definedName>
    <definedName name="J">#N/A</definedName>
    <definedName name="L_">#N/A</definedName>
    <definedName name="MANOLO">#REF!</definedName>
    <definedName name="MIGUEL1">#REF!</definedName>
    <definedName name="OPERATIVO_ACTUAL">#REF!</definedName>
    <definedName name="OPERATIVO_PROYECTADO">#REF!</definedName>
    <definedName name="patron0101">[2]ttl!#REF!</definedName>
    <definedName name="patron0102">[2]ttl!#REF!</definedName>
    <definedName name="patron0103">[2]ttl!#REF!</definedName>
    <definedName name="patron0401">[2]ttl!#REF!</definedName>
    <definedName name="PROYECCION_EXTRAS">[2]HE!$C$2</definedName>
    <definedName name="RENUNCIA">#REF!</definedName>
    <definedName name="SALARIO">[4]cc!#REF!</definedName>
    <definedName name="SALARIO_0101">[7]cc!#REF!</definedName>
    <definedName name="SALARIO_0102">[7]cc!#REF!</definedName>
    <definedName name="SALARIO_0103">[7]cc!#REF!</definedName>
    <definedName name="SALARIO_0301">[7]cc!#REF!</definedName>
    <definedName name="salario0101">#REF!</definedName>
    <definedName name="salario0102">#REF!</definedName>
    <definedName name="salario0103">#REF!</definedName>
    <definedName name="salario0401">#REF!</definedName>
    <definedName name="salarios0401">#REF!</definedName>
    <definedName name="SLARIO">[4]cc!#REF!</definedName>
    <definedName name="sobre0101">[2]ttl!#REF!</definedName>
    <definedName name="sobre0102">[2]ttl!#REF!</definedName>
    <definedName name="sobre0103">[2]ttl!#REF!</definedName>
    <definedName name="sobre0401">[2]ttl!#REF!</definedName>
    <definedName name="sobresu0101">[2]ttl!#REF!</definedName>
    <definedName name="sobresueldo0101">#REF!</definedName>
    <definedName name="sobresueldo0102">#REF!</definedName>
    <definedName name="sobresueldo0103">#REF!</definedName>
    <definedName name="sobresueldo040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15" i="2" l="1"/>
  <c r="E18" i="2"/>
  <c r="E16" i="2"/>
  <c r="F9" i="2"/>
  <c r="F10" i="2"/>
  <c r="F20" i="2"/>
  <c r="E20" i="2"/>
  <c r="F19" i="2"/>
  <c r="E19" i="2"/>
  <c r="F18" i="2"/>
  <c r="F16" i="2"/>
  <c r="F11" i="2"/>
  <c r="E9" i="2"/>
  <c r="D21" i="2" l="1"/>
  <c r="E10" i="2"/>
  <c r="E8" i="2"/>
  <c r="F14" i="2"/>
  <c r="F8" i="2"/>
  <c r="C12" i="2"/>
  <c r="E17" i="2"/>
  <c r="F17" i="2"/>
  <c r="D12" i="2"/>
  <c r="C21" i="2"/>
  <c r="E14" i="2"/>
  <c r="F15" i="2"/>
  <c r="E7" i="2" l="1"/>
  <c r="F21" i="2"/>
  <c r="E12" i="2"/>
  <c r="F7" i="2"/>
  <c r="F12" i="2" s="1"/>
  <c r="E21" i="2"/>
</calcChain>
</file>

<file path=xl/sharedStrings.xml><?xml version="1.0" encoding="utf-8"?>
<sst xmlns="http://schemas.openxmlformats.org/spreadsheetml/2006/main" count="23" uniqueCount="22">
  <si>
    <t>INGRESOS FINANCIEROS Y OTROS</t>
  </si>
  <si>
    <t>INVERSIONES EN ACTIVOS FIJOS</t>
  </si>
  <si>
    <t>REMUNERACIONES</t>
  </si>
  <si>
    <t>FONDO SOCIAL PARA LA VIVIENDA</t>
  </si>
  <si>
    <t>EJECUCION PRESUPUESTARIA CORRESPONDIENTE AL MES DE ENERO 2022</t>
  </si>
  <si>
    <t>(MONTO EN US$)</t>
  </si>
  <si>
    <t>PRESUPUESTO ESTIMADO 
ENERO 2022
(VIGENTE 2021)</t>
  </si>
  <si>
    <t>EJECUTADO ENERO 2022</t>
  </si>
  <si>
    <t xml:space="preserve">% (EJECUTADO / PRESUPUESTO ESTIMADO ENERO 2022
</t>
  </si>
  <si>
    <t>AHORRO O DEFICIT</t>
  </si>
  <si>
    <t>INGRESOS</t>
  </si>
  <si>
    <t>VENTA DE BIENES Y SERVICIOS</t>
  </si>
  <si>
    <t>TRANSFERENCIA CORRIENTES</t>
  </si>
  <si>
    <t>REC. INVERSIONES FINANCIERAS</t>
  </si>
  <si>
    <t>SALDOS DE AÑOS ANTERIORES</t>
  </si>
  <si>
    <t>TOTAL INGRESOS</t>
  </si>
  <si>
    <t>EGRESOS</t>
  </si>
  <si>
    <t>ADQUIS. DE BIENES Y SERVICIOS</t>
  </si>
  <si>
    <t>GASTOS FINANC, Y OTROS</t>
  </si>
  <si>
    <t xml:space="preserve">INVERSIONES FINANCIERAS </t>
  </si>
  <si>
    <t>AMORTIZ. ENDEUD. PUBLICO</t>
  </si>
  <si>
    <t>TOTAL EGRESOS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</si>
</sst>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164" formatCode="_(&quot;$&quot;* #,##0.00_);_(&quot;$&quot;* \(#,##0.00\);_(&quot;$&quot;* &quot;-&quot;??_);_(@_)"/>
    <numFmt numFmtId="165" formatCode="_(* #,##0.00_);_(* \(#,##0.00\);_(* &quot;-&quot;??_);_(@_)"/>
    <numFmt numFmtId="166" formatCode="_(* #,##0_);_(* \(#,##0\);_(* &quot;-&quot;??_);_(@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2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</borders>
  <cellStyleXfs count="47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8" fillId="0" borderId="0"/>
    <xf numFmtId="9" fontId="21" fillId="0" borderId="0" applyFont="0" applyFill="0" applyBorder="0" applyAlignment="0" applyProtection="0"/>
    <xf numFmtId="164" fontId="21" fillId="0" borderId="0" applyFont="0" applyFill="0" applyBorder="0" applyAlignment="0" applyProtection="0"/>
    <xf numFmtId="165" fontId="2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39">
    <xf numFmtId="0" fontId="0" fillId="0" borderId="0" xfId="0"/>
    <xf numFmtId="0" fontId="18" fillId="0" borderId="0" xfId="42"/>
    <xf numFmtId="0" fontId="19" fillId="0" borderId="0" xfId="42" applyFont="1"/>
    <xf numFmtId="0" fontId="18" fillId="33" borderId="0" xfId="42" applyFill="1"/>
    <xf numFmtId="0" fontId="20" fillId="33" borderId="0" xfId="42" applyFont="1" applyFill="1" applyAlignment="1">
      <alignment horizontal="center" vertical="center" wrapText="1"/>
    </xf>
    <xf numFmtId="0" fontId="20" fillId="0" borderId="0" xfId="42" applyFont="1" applyAlignment="1">
      <alignment vertical="center"/>
    </xf>
    <xf numFmtId="0" fontId="20" fillId="0" borderId="0" xfId="42" applyFont="1" applyAlignment="1">
      <alignment horizontal="center" vertical="center"/>
    </xf>
    <xf numFmtId="0" fontId="21" fillId="33" borderId="0" xfId="42" applyFont="1" applyFill="1"/>
    <xf numFmtId="0" fontId="21" fillId="0" borderId="0" xfId="42" applyFont="1"/>
    <xf numFmtId="0" fontId="22" fillId="0" borderId="10" xfId="42" applyFont="1" applyBorder="1" applyAlignment="1">
      <alignment horizontal="center" vertical="center"/>
    </xf>
    <xf numFmtId="0" fontId="23" fillId="33" borderId="11" xfId="42" applyFont="1" applyFill="1" applyBorder="1" applyAlignment="1">
      <alignment horizontal="center" vertical="center" wrapText="1"/>
    </xf>
    <xf numFmtId="0" fontId="23" fillId="0" borderId="11" xfId="42" applyFont="1" applyBorder="1" applyAlignment="1">
      <alignment horizontal="center" vertical="center" wrapText="1"/>
    </xf>
    <xf numFmtId="0" fontId="23" fillId="0" borderId="12" xfId="42" applyFont="1" applyBorder="1" applyAlignment="1">
      <alignment horizontal="center" vertical="center" wrapText="1"/>
    </xf>
    <xf numFmtId="0" fontId="23" fillId="0" borderId="13" xfId="42" applyFont="1" applyBorder="1" applyAlignment="1">
      <alignment horizontal="center" vertical="center"/>
    </xf>
    <xf numFmtId="0" fontId="23" fillId="33" borderId="14" xfId="42" applyFont="1" applyFill="1" applyBorder="1" applyAlignment="1">
      <alignment vertical="center" wrapText="1"/>
    </xf>
    <xf numFmtId="0" fontId="23" fillId="0" borderId="14" xfId="42" applyFont="1" applyBorder="1" applyAlignment="1">
      <alignment horizontal="center" vertical="center" wrapText="1"/>
    </xf>
    <xf numFmtId="10" fontId="23" fillId="0" borderId="15" xfId="43" applyNumberFormat="1" applyFont="1" applyBorder="1" applyAlignment="1">
      <alignment horizontal="center"/>
    </xf>
    <xf numFmtId="0" fontId="22" fillId="0" borderId="16" xfId="42" applyFont="1" applyBorder="1"/>
    <xf numFmtId="0" fontId="23" fillId="0" borderId="17" xfId="42" applyFont="1" applyBorder="1" applyAlignment="1">
      <alignment vertical="center"/>
    </xf>
    <xf numFmtId="164" fontId="23" fillId="33" borderId="18" xfId="44" applyFont="1" applyFill="1" applyBorder="1" applyAlignment="1">
      <alignment vertical="center"/>
    </xf>
    <xf numFmtId="164" fontId="23" fillId="33" borderId="20" xfId="44" applyFont="1" applyFill="1" applyBorder="1" applyAlignment="1">
      <alignment vertical="center"/>
    </xf>
    <xf numFmtId="0" fontId="23" fillId="0" borderId="13" xfId="42" applyFont="1" applyBorder="1" applyAlignment="1">
      <alignment vertical="center"/>
    </xf>
    <xf numFmtId="0" fontId="23" fillId="0" borderId="10" xfId="42" applyFont="1" applyBorder="1" applyAlignment="1">
      <alignment horizontal="center" vertical="center"/>
    </xf>
    <xf numFmtId="164" fontId="23" fillId="33" borderId="11" xfId="44" applyFont="1" applyFill="1" applyBorder="1" applyAlignment="1">
      <alignment vertical="center"/>
    </xf>
    <xf numFmtId="164" fontId="23" fillId="33" borderId="12" xfId="44" applyFont="1" applyFill="1" applyBorder="1" applyAlignment="1">
      <alignment vertical="center"/>
    </xf>
    <xf numFmtId="164" fontId="23" fillId="33" borderId="15" xfId="44" applyFont="1" applyFill="1" applyBorder="1" applyAlignment="1">
      <alignment vertical="center"/>
    </xf>
    <xf numFmtId="0" fontId="23" fillId="33" borderId="17" xfId="42" applyFont="1" applyFill="1" applyBorder="1" applyAlignment="1">
      <alignment vertical="center"/>
    </xf>
    <xf numFmtId="10" fontId="23" fillId="33" borderId="19" xfId="43" applyNumberFormat="1" applyFont="1" applyFill="1" applyBorder="1" applyAlignment="1">
      <alignment horizontal="center" vertical="center"/>
    </xf>
    <xf numFmtId="0" fontId="23" fillId="0" borderId="10" xfId="42" applyFont="1" applyBorder="1" applyAlignment="1">
      <alignment vertical="center"/>
    </xf>
    <xf numFmtId="164" fontId="23" fillId="33" borderId="22" xfId="42" applyNumberFormat="1" applyFont="1" applyFill="1" applyBorder="1" applyAlignment="1">
      <alignment vertical="center"/>
    </xf>
    <xf numFmtId="0" fontId="19" fillId="33" borderId="23" xfId="42" applyFont="1" applyFill="1" applyBorder="1"/>
    <xf numFmtId="166" fontId="19" fillId="0" borderId="23" xfId="45" applyNumberFormat="1" applyFont="1" applyBorder="1" applyAlignment="1">
      <alignment vertical="center" wrapText="1"/>
    </xf>
    <xf numFmtId="166" fontId="19" fillId="0" borderId="23" xfId="42" applyNumberFormat="1" applyFont="1" applyBorder="1"/>
    <xf numFmtId="0" fontId="19" fillId="0" borderId="23" xfId="42" applyFont="1" applyBorder="1"/>
    <xf numFmtId="44" fontId="18" fillId="0" borderId="0" xfId="46" applyFont="1"/>
    <xf numFmtId="10" fontId="23" fillId="33" borderId="11" xfId="43" applyNumberFormat="1" applyFont="1" applyFill="1" applyBorder="1" applyAlignment="1">
      <alignment horizontal="center" vertical="center"/>
    </xf>
    <xf numFmtId="10" fontId="23" fillId="33" borderId="15" xfId="43" applyNumberFormat="1" applyFont="1" applyFill="1" applyBorder="1" applyAlignment="1">
      <alignment horizontal="center" vertical="center"/>
    </xf>
    <xf numFmtId="164" fontId="23" fillId="33" borderId="21" xfId="44" applyFont="1" applyFill="1" applyBorder="1" applyAlignment="1">
      <alignment vertical="center"/>
    </xf>
    <xf numFmtId="164" fontId="23" fillId="33" borderId="19" xfId="44" applyFont="1" applyFill="1" applyBorder="1" applyAlignment="1">
      <alignment vertical="center"/>
    </xf>
  </cellXfs>
  <cellStyles count="47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Millares 2" xfId="45" xr:uid="{00000000-0005-0000-0000-000020000000}"/>
    <cellStyle name="Moneda" xfId="46" builtinId="4"/>
    <cellStyle name="Moneda 2" xfId="44" xr:uid="{00000000-0005-0000-0000-000021000000}"/>
    <cellStyle name="Neutral" xfId="8" builtinId="28" customBuiltin="1"/>
    <cellStyle name="Normal" xfId="0" builtinId="0"/>
    <cellStyle name="Normal 2" xfId="42" xr:uid="{00000000-0005-0000-0000-000024000000}"/>
    <cellStyle name="Notas" xfId="15" builtinId="10" customBuiltin="1"/>
    <cellStyle name="Porcentaje 2" xfId="43" xr:uid="{00000000-0005-0000-0000-000026000000}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4.xml"/><Relationship Id="rId10" Type="http://schemas.openxmlformats.org/officeDocument/2006/relationships/styles" Target="styles.xml"/><Relationship Id="rId4" Type="http://schemas.openxmlformats.org/officeDocument/2006/relationships/externalLink" Target="externalLinks/externalLink3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2\SEGUNDO%20PRESUPUESTO%20200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2\SEGUNDO%20PRESUPUESTO%20200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windows\TEMP\PRIMER%20PRESUPUESTO%202003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copia%20compaq%20c\DISCO%20D%20ANTERIOR\PRESUPUESTO\2003\SEGUNDO%20PRESUPUESTO%202003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PRESUPUESTO%202002\Mis%20documentos\PRESUPUESTO\hammer1034TRABAJOS\adelita\BASE%20PERSONAL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SV-SS-FILE01\Contabilidad$\windows\TEMP\copia%20compaq%20c\DISCO%20D%20ANTERIOR\PRESUPUESTO\2002\SEGUNDO%20PRESUPUESTO%20200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copia%20compaq%20c\DISCO%20D%20ANTERIOR\PRESUPUESTO\2003\SEGUNDO%20PRESUPUESTO%20200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C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</sheetData>
      <sheetData sheetId="1">
        <row r="8">
          <cell r="K8">
            <v>3471.6000000000004</v>
          </cell>
        </row>
      </sheetData>
      <sheetData sheetId="2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"/>
      <sheetName val="ttl"/>
      <sheetName val="HE"/>
      <sheetName val="RES"/>
      <sheetName val="CC"/>
      <sheetName val="clav"/>
      <sheetName val="101"/>
      <sheetName val="102"/>
      <sheetName val="103"/>
      <sheetName val="401"/>
      <sheetName val="vacantes"/>
      <sheetName val="vacantes actual"/>
      <sheetName val="Aporta"/>
      <sheetName val="bas00"/>
      <sheetName val="bas01"/>
      <sheetName val="bas02"/>
      <sheetName val="listado"/>
      <sheetName val="difern"/>
      <sheetName val="contra_renunc"/>
    </sheetNames>
    <sheetDataSet>
      <sheetData sheetId="0">
        <row r="2">
          <cell r="C2">
            <v>702.64999405204469</v>
          </cell>
        </row>
        <row r="8">
          <cell r="K8">
            <v>3471.6000000000004</v>
          </cell>
          <cell r="N8">
            <v>491.81000000000006</v>
          </cell>
          <cell r="O8">
            <v>289.3</v>
          </cell>
          <cell r="P8">
            <v>289.3</v>
          </cell>
        </row>
      </sheetData>
      <sheetData sheetId="1">
        <row r="2">
          <cell r="C2">
            <v>702.64999405204469</v>
          </cell>
        </row>
      </sheetData>
      <sheetData sheetId="2">
        <row r="2">
          <cell r="C2">
            <v>702.64999405204469</v>
          </cell>
        </row>
      </sheetData>
      <sheetData sheetId="3">
        <row r="2">
          <cell r="C2">
            <v>702.64999405204469</v>
          </cell>
        </row>
      </sheetData>
      <sheetData sheetId="4">
        <row r="8">
          <cell r="K8">
            <v>3471.6000000000004</v>
          </cell>
        </row>
      </sheetData>
      <sheetData sheetId="5">
        <row r="8">
          <cell r="K8">
            <v>3471.6000000000004</v>
          </cell>
        </row>
      </sheetData>
      <sheetData sheetId="6">
        <row r="8">
          <cell r="K8">
            <v>3471.6000000000004</v>
          </cell>
        </row>
      </sheetData>
      <sheetData sheetId="7"/>
      <sheetData sheetId="8">
        <row r="2">
          <cell r="C2">
            <v>702.64999405204469</v>
          </cell>
        </row>
      </sheetData>
      <sheetData sheetId="9">
        <row r="2">
          <cell r="C2">
            <v>702.64999405204469</v>
          </cell>
        </row>
      </sheetData>
      <sheetData sheetId="10">
        <row r="2">
          <cell r="C2">
            <v>702.64999405204469</v>
          </cell>
        </row>
      </sheetData>
      <sheetData sheetId="11">
        <row r="2">
          <cell r="C2">
            <v>702.64999405204469</v>
          </cell>
        </row>
      </sheetData>
      <sheetData sheetId="12"/>
      <sheetData sheetId="13"/>
      <sheetData sheetId="14"/>
      <sheetData sheetId="15"/>
      <sheetData sheetId="16"/>
      <sheetData sheetId="17"/>
      <sheetData sheetId="18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2003"/>
      <sheetName val="colo"/>
      <sheetName val="101"/>
      <sheetName val="102"/>
      <sheetName val="103"/>
      <sheetName val="301"/>
      <sheetName val="clav"/>
      <sheetName val="VAC"/>
      <sheetName val="EXTR"/>
      <sheetName val="OBS"/>
      <sheetName val="2002"/>
      <sheetName val="bas00"/>
      <sheetName val="bas para 02"/>
      <sheetName val="bas_para 03"/>
      <sheetName val="ger"/>
    </sheetNames>
    <sheetDataSet>
      <sheetData sheetId="0" refreshError="1"/>
      <sheetData sheetId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03"/>
      <sheetName val="cc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EXT"/>
      <sheetName val="OBS"/>
      <sheetName val="bas00"/>
      <sheetName val="bas p_02"/>
      <sheetName val="bas_p_03"/>
      <sheetName val="colo"/>
      <sheetName val="EXTR"/>
      <sheetName val="2002"/>
      <sheetName val="bas para02"/>
      <sheetName val="bas_para03"/>
      <sheetName val="Hoja1"/>
      <sheetName val="PLANILLA"/>
      <sheetName val="Hoja2"/>
      <sheetName val="Hoja3"/>
    </sheetNames>
    <sheetDataSet>
      <sheetData sheetId="0"/>
      <sheetData sheetId="1">
        <row r="29">
          <cell r="C29">
            <v>381.12352763430465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9">
          <cell r="C29">
            <v>381.12352763430465</v>
          </cell>
        </row>
      </sheetData>
      <sheetData sheetId="15"/>
      <sheetData sheetId="16"/>
      <sheetData sheetId="17"/>
      <sheetData sheetId="18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NIFORMES"/>
      <sheetName val="BASE"/>
      <sheetName val="CONTADORES"/>
      <sheetName val="SECRETARIAS"/>
      <sheetName val="PROFESIONAL"/>
      <sheetName val="MADRES"/>
      <sheetName val="PADRES"/>
      <sheetName val="Hoja7"/>
      <sheetName val="Hoja8"/>
      <sheetName val="Hoja9"/>
      <sheetName val="Hoja10"/>
      <sheetName val="Hoja11"/>
      <sheetName val="Hoja12"/>
      <sheetName val="Hoja13"/>
      <sheetName val="Hoja14"/>
      <sheetName val="Hoja15"/>
      <sheetName val="Hoja16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S"/>
      <sheetName val="colo"/>
      <sheetName val="ttl"/>
      <sheetName val="clav"/>
      <sheetName val="101"/>
      <sheetName val="102"/>
      <sheetName val="103"/>
      <sheetName val="401"/>
      <sheetName val="vacantes"/>
      <sheetName val="vacantes actual"/>
      <sheetName val="HE"/>
      <sheetName val="Aporta"/>
      <sheetName val="bas00"/>
      <sheetName val="bas01"/>
      <sheetName val="bas02"/>
      <sheetName val="listado"/>
      <sheetName val="CC"/>
      <sheetName val="difern"/>
    </sheetNames>
    <sheetDataSet>
      <sheetData sheetId="0"/>
      <sheetData sheetId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"/>
      <sheetName val="EXT"/>
      <sheetName val="2003"/>
      <sheetName val="col"/>
      <sheetName val="101 "/>
      <sheetName val="102"/>
      <sheetName val="103"/>
      <sheetName val="301"/>
      <sheetName val="11b"/>
      <sheetName val="12b"/>
      <sheetName val="13b"/>
      <sheetName val="31b"/>
      <sheetName val="clav"/>
      <sheetName val="rang"/>
      <sheetName val="VAC"/>
      <sheetName val="OBS"/>
      <sheetName val="bas00"/>
      <sheetName val="bas p_02"/>
      <sheetName val="bas_p_03"/>
      <sheetName val="Hoja1"/>
      <sheetName val="PLANILLA"/>
      <sheetName val="Hoja2"/>
      <sheetName val="Hoja3"/>
      <sheetName val="colo"/>
      <sheetName val="EXTR"/>
      <sheetName val="2002"/>
      <sheetName val="bas para02"/>
      <sheetName val="bas_para03"/>
    </sheetNames>
    <sheetDataSet>
      <sheetData sheetId="0" refreshError="1"/>
      <sheetData sheetId="1">
        <row r="29">
          <cell r="C29">
            <v>381.12352763430465</v>
          </cell>
        </row>
      </sheetData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29">
          <cell r="C29">
            <v>381.12352763430465</v>
          </cell>
        </row>
      </sheetData>
      <sheetData sheetId="15" refreshError="1"/>
      <sheetData sheetId="16" refreshError="1"/>
      <sheetData sheetId="17" refreshError="1"/>
      <sheetData sheetId="18" refreshError="1"/>
      <sheetData sheetId="19"/>
      <sheetData sheetId="20"/>
      <sheetData sheetId="21"/>
      <sheetData sheetId="22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0070C0"/>
  </sheetPr>
  <dimension ref="B1:I22"/>
  <sheetViews>
    <sheetView showGridLines="0" tabSelected="1" topLeftCell="A7" zoomScaleNormal="100" zoomScaleSheetLayoutView="100" workbookViewId="0">
      <selection activeCell="F17" sqref="F17"/>
    </sheetView>
  </sheetViews>
  <sheetFormatPr baseColWidth="10" defaultRowHeight="12.75" x14ac:dyDescent="0.2"/>
  <cols>
    <col min="1" max="1" width="2.140625" style="1" customWidth="1"/>
    <col min="2" max="2" width="33" style="1" customWidth="1"/>
    <col min="3" max="3" width="21.85546875" style="3" customWidth="1"/>
    <col min="4" max="4" width="14.42578125" style="1" customWidth="1"/>
    <col min="5" max="5" width="20.5703125" style="1" customWidth="1"/>
    <col min="6" max="6" width="15.5703125" style="1" customWidth="1"/>
    <col min="7" max="7" width="2.7109375" style="1" customWidth="1"/>
    <col min="8" max="8" width="11.42578125" style="1"/>
    <col min="9" max="9" width="12.28515625" style="1" bestFit="1" customWidth="1"/>
    <col min="10" max="208" width="11.42578125" style="1"/>
    <col min="209" max="209" width="6.42578125" style="1" customWidth="1"/>
    <col min="210" max="210" width="0.5703125" style="1" customWidth="1"/>
    <col min="211" max="211" width="27.7109375" style="1" customWidth="1"/>
    <col min="212" max="212" width="18.28515625" style="1" customWidth="1"/>
    <col min="213" max="213" width="17.42578125" style="1" customWidth="1"/>
    <col min="214" max="214" width="14.42578125" style="1" customWidth="1"/>
    <col min="215" max="215" width="20.5703125" style="1" customWidth="1"/>
    <col min="216" max="216" width="15.5703125" style="1" customWidth="1"/>
    <col min="217" max="217" width="20.42578125" style="1" customWidth="1"/>
    <col min="218" max="218" width="17" style="1" customWidth="1"/>
    <col min="219" max="219" width="16.7109375" style="1" bestFit="1" customWidth="1"/>
    <col min="220" max="220" width="17.140625" style="1" customWidth="1"/>
    <col min="221" max="221" width="14.140625" style="1" customWidth="1"/>
    <col min="222" max="222" width="15.42578125" style="1" bestFit="1" customWidth="1"/>
    <col min="223" max="223" width="14.28515625" style="1" customWidth="1"/>
    <col min="224" max="224" width="11.42578125" style="1"/>
    <col min="225" max="226" width="13.42578125" style="1" bestFit="1" customWidth="1"/>
    <col min="227" max="229" width="11.42578125" style="1"/>
    <col min="230" max="230" width="11.5703125" style="1" bestFit="1" customWidth="1"/>
    <col min="231" max="464" width="11.42578125" style="1"/>
    <col min="465" max="465" width="6.42578125" style="1" customWidth="1"/>
    <col min="466" max="466" width="0.5703125" style="1" customWidth="1"/>
    <col min="467" max="467" width="27.7109375" style="1" customWidth="1"/>
    <col min="468" max="468" width="18.28515625" style="1" customWidth="1"/>
    <col min="469" max="469" width="17.42578125" style="1" customWidth="1"/>
    <col min="470" max="470" width="14.42578125" style="1" customWidth="1"/>
    <col min="471" max="471" width="20.5703125" style="1" customWidth="1"/>
    <col min="472" max="472" width="15.5703125" style="1" customWidth="1"/>
    <col min="473" max="473" width="20.42578125" style="1" customWidth="1"/>
    <col min="474" max="474" width="17" style="1" customWidth="1"/>
    <col min="475" max="475" width="16.7109375" style="1" bestFit="1" customWidth="1"/>
    <col min="476" max="476" width="17.140625" style="1" customWidth="1"/>
    <col min="477" max="477" width="14.140625" style="1" customWidth="1"/>
    <col min="478" max="478" width="15.42578125" style="1" bestFit="1" customWidth="1"/>
    <col min="479" max="479" width="14.28515625" style="1" customWidth="1"/>
    <col min="480" max="480" width="11.42578125" style="1"/>
    <col min="481" max="482" width="13.42578125" style="1" bestFit="1" customWidth="1"/>
    <col min="483" max="485" width="11.42578125" style="1"/>
    <col min="486" max="486" width="11.5703125" style="1" bestFit="1" customWidth="1"/>
    <col min="487" max="720" width="11.42578125" style="1"/>
    <col min="721" max="721" width="6.42578125" style="1" customWidth="1"/>
    <col min="722" max="722" width="0.5703125" style="1" customWidth="1"/>
    <col min="723" max="723" width="27.7109375" style="1" customWidth="1"/>
    <col min="724" max="724" width="18.28515625" style="1" customWidth="1"/>
    <col min="725" max="725" width="17.42578125" style="1" customWidth="1"/>
    <col min="726" max="726" width="14.42578125" style="1" customWidth="1"/>
    <col min="727" max="727" width="20.5703125" style="1" customWidth="1"/>
    <col min="728" max="728" width="15.5703125" style="1" customWidth="1"/>
    <col min="729" max="729" width="20.42578125" style="1" customWidth="1"/>
    <col min="730" max="730" width="17" style="1" customWidth="1"/>
    <col min="731" max="731" width="16.7109375" style="1" bestFit="1" customWidth="1"/>
    <col min="732" max="732" width="17.140625" style="1" customWidth="1"/>
    <col min="733" max="733" width="14.140625" style="1" customWidth="1"/>
    <col min="734" max="734" width="15.42578125" style="1" bestFit="1" customWidth="1"/>
    <col min="735" max="735" width="14.28515625" style="1" customWidth="1"/>
    <col min="736" max="736" width="11.42578125" style="1"/>
    <col min="737" max="738" width="13.42578125" style="1" bestFit="1" customWidth="1"/>
    <col min="739" max="741" width="11.42578125" style="1"/>
    <col min="742" max="742" width="11.5703125" style="1" bestFit="1" customWidth="1"/>
    <col min="743" max="976" width="11.42578125" style="1"/>
    <col min="977" max="977" width="6.42578125" style="1" customWidth="1"/>
    <col min="978" max="978" width="0.5703125" style="1" customWidth="1"/>
    <col min="979" max="979" width="27.7109375" style="1" customWidth="1"/>
    <col min="980" max="980" width="18.28515625" style="1" customWidth="1"/>
    <col min="981" max="981" width="17.42578125" style="1" customWidth="1"/>
    <col min="982" max="982" width="14.42578125" style="1" customWidth="1"/>
    <col min="983" max="983" width="20.5703125" style="1" customWidth="1"/>
    <col min="984" max="984" width="15.5703125" style="1" customWidth="1"/>
    <col min="985" max="985" width="20.42578125" style="1" customWidth="1"/>
    <col min="986" max="986" width="17" style="1" customWidth="1"/>
    <col min="987" max="987" width="16.7109375" style="1" bestFit="1" customWidth="1"/>
    <col min="988" max="988" width="17.140625" style="1" customWidth="1"/>
    <col min="989" max="989" width="14.140625" style="1" customWidth="1"/>
    <col min="990" max="990" width="15.42578125" style="1" bestFit="1" customWidth="1"/>
    <col min="991" max="991" width="14.28515625" style="1" customWidth="1"/>
    <col min="992" max="992" width="11.42578125" style="1"/>
    <col min="993" max="994" width="13.42578125" style="1" bestFit="1" customWidth="1"/>
    <col min="995" max="997" width="11.42578125" style="1"/>
    <col min="998" max="998" width="11.5703125" style="1" bestFit="1" customWidth="1"/>
    <col min="999" max="1232" width="11.42578125" style="1"/>
    <col min="1233" max="1233" width="6.42578125" style="1" customWidth="1"/>
    <col min="1234" max="1234" width="0.5703125" style="1" customWidth="1"/>
    <col min="1235" max="1235" width="27.7109375" style="1" customWidth="1"/>
    <col min="1236" max="1236" width="18.28515625" style="1" customWidth="1"/>
    <col min="1237" max="1237" width="17.42578125" style="1" customWidth="1"/>
    <col min="1238" max="1238" width="14.42578125" style="1" customWidth="1"/>
    <col min="1239" max="1239" width="20.5703125" style="1" customWidth="1"/>
    <col min="1240" max="1240" width="15.5703125" style="1" customWidth="1"/>
    <col min="1241" max="1241" width="20.42578125" style="1" customWidth="1"/>
    <col min="1242" max="1242" width="17" style="1" customWidth="1"/>
    <col min="1243" max="1243" width="16.7109375" style="1" bestFit="1" customWidth="1"/>
    <col min="1244" max="1244" width="17.140625" style="1" customWidth="1"/>
    <col min="1245" max="1245" width="14.140625" style="1" customWidth="1"/>
    <col min="1246" max="1246" width="15.42578125" style="1" bestFit="1" customWidth="1"/>
    <col min="1247" max="1247" width="14.28515625" style="1" customWidth="1"/>
    <col min="1248" max="1248" width="11.42578125" style="1"/>
    <col min="1249" max="1250" width="13.42578125" style="1" bestFit="1" customWidth="1"/>
    <col min="1251" max="1253" width="11.42578125" style="1"/>
    <col min="1254" max="1254" width="11.5703125" style="1" bestFit="1" customWidth="1"/>
    <col min="1255" max="1488" width="11.42578125" style="1"/>
    <col min="1489" max="1489" width="6.42578125" style="1" customWidth="1"/>
    <col min="1490" max="1490" width="0.5703125" style="1" customWidth="1"/>
    <col min="1491" max="1491" width="27.7109375" style="1" customWidth="1"/>
    <col min="1492" max="1492" width="18.28515625" style="1" customWidth="1"/>
    <col min="1493" max="1493" width="17.42578125" style="1" customWidth="1"/>
    <col min="1494" max="1494" width="14.42578125" style="1" customWidth="1"/>
    <col min="1495" max="1495" width="20.5703125" style="1" customWidth="1"/>
    <col min="1496" max="1496" width="15.5703125" style="1" customWidth="1"/>
    <col min="1497" max="1497" width="20.42578125" style="1" customWidth="1"/>
    <col min="1498" max="1498" width="17" style="1" customWidth="1"/>
    <col min="1499" max="1499" width="16.7109375" style="1" bestFit="1" customWidth="1"/>
    <col min="1500" max="1500" width="17.140625" style="1" customWidth="1"/>
    <col min="1501" max="1501" width="14.140625" style="1" customWidth="1"/>
    <col min="1502" max="1502" width="15.42578125" style="1" bestFit="1" customWidth="1"/>
    <col min="1503" max="1503" width="14.28515625" style="1" customWidth="1"/>
    <col min="1504" max="1504" width="11.42578125" style="1"/>
    <col min="1505" max="1506" width="13.42578125" style="1" bestFit="1" customWidth="1"/>
    <col min="1507" max="1509" width="11.42578125" style="1"/>
    <col min="1510" max="1510" width="11.5703125" style="1" bestFit="1" customWidth="1"/>
    <col min="1511" max="1744" width="11.42578125" style="1"/>
    <col min="1745" max="1745" width="6.42578125" style="1" customWidth="1"/>
    <col min="1746" max="1746" width="0.5703125" style="1" customWidth="1"/>
    <col min="1747" max="1747" width="27.7109375" style="1" customWidth="1"/>
    <col min="1748" max="1748" width="18.28515625" style="1" customWidth="1"/>
    <col min="1749" max="1749" width="17.42578125" style="1" customWidth="1"/>
    <col min="1750" max="1750" width="14.42578125" style="1" customWidth="1"/>
    <col min="1751" max="1751" width="20.5703125" style="1" customWidth="1"/>
    <col min="1752" max="1752" width="15.5703125" style="1" customWidth="1"/>
    <col min="1753" max="1753" width="20.42578125" style="1" customWidth="1"/>
    <col min="1754" max="1754" width="17" style="1" customWidth="1"/>
    <col min="1755" max="1755" width="16.7109375" style="1" bestFit="1" customWidth="1"/>
    <col min="1756" max="1756" width="17.140625" style="1" customWidth="1"/>
    <col min="1757" max="1757" width="14.140625" style="1" customWidth="1"/>
    <col min="1758" max="1758" width="15.42578125" style="1" bestFit="1" customWidth="1"/>
    <col min="1759" max="1759" width="14.28515625" style="1" customWidth="1"/>
    <col min="1760" max="1760" width="11.42578125" style="1"/>
    <col min="1761" max="1762" width="13.42578125" style="1" bestFit="1" customWidth="1"/>
    <col min="1763" max="1765" width="11.42578125" style="1"/>
    <col min="1766" max="1766" width="11.5703125" style="1" bestFit="1" customWidth="1"/>
    <col min="1767" max="2000" width="11.42578125" style="1"/>
    <col min="2001" max="2001" width="6.42578125" style="1" customWidth="1"/>
    <col min="2002" max="2002" width="0.5703125" style="1" customWidth="1"/>
    <col min="2003" max="2003" width="27.7109375" style="1" customWidth="1"/>
    <col min="2004" max="2004" width="18.28515625" style="1" customWidth="1"/>
    <col min="2005" max="2005" width="17.42578125" style="1" customWidth="1"/>
    <col min="2006" max="2006" width="14.42578125" style="1" customWidth="1"/>
    <col min="2007" max="2007" width="20.5703125" style="1" customWidth="1"/>
    <col min="2008" max="2008" width="15.5703125" style="1" customWidth="1"/>
    <col min="2009" max="2009" width="20.42578125" style="1" customWidth="1"/>
    <col min="2010" max="2010" width="17" style="1" customWidth="1"/>
    <col min="2011" max="2011" width="16.7109375" style="1" bestFit="1" customWidth="1"/>
    <col min="2012" max="2012" width="17.140625" style="1" customWidth="1"/>
    <col min="2013" max="2013" width="14.140625" style="1" customWidth="1"/>
    <col min="2014" max="2014" width="15.42578125" style="1" bestFit="1" customWidth="1"/>
    <col min="2015" max="2015" width="14.28515625" style="1" customWidth="1"/>
    <col min="2016" max="2016" width="11.42578125" style="1"/>
    <col min="2017" max="2018" width="13.42578125" style="1" bestFit="1" customWidth="1"/>
    <col min="2019" max="2021" width="11.42578125" style="1"/>
    <col min="2022" max="2022" width="11.5703125" style="1" bestFit="1" customWidth="1"/>
    <col min="2023" max="2256" width="11.42578125" style="1"/>
    <col min="2257" max="2257" width="6.42578125" style="1" customWidth="1"/>
    <col min="2258" max="2258" width="0.5703125" style="1" customWidth="1"/>
    <col min="2259" max="2259" width="27.7109375" style="1" customWidth="1"/>
    <col min="2260" max="2260" width="18.28515625" style="1" customWidth="1"/>
    <col min="2261" max="2261" width="17.42578125" style="1" customWidth="1"/>
    <col min="2262" max="2262" width="14.42578125" style="1" customWidth="1"/>
    <col min="2263" max="2263" width="20.5703125" style="1" customWidth="1"/>
    <col min="2264" max="2264" width="15.5703125" style="1" customWidth="1"/>
    <col min="2265" max="2265" width="20.42578125" style="1" customWidth="1"/>
    <col min="2266" max="2266" width="17" style="1" customWidth="1"/>
    <col min="2267" max="2267" width="16.7109375" style="1" bestFit="1" customWidth="1"/>
    <col min="2268" max="2268" width="17.140625" style="1" customWidth="1"/>
    <col min="2269" max="2269" width="14.140625" style="1" customWidth="1"/>
    <col min="2270" max="2270" width="15.42578125" style="1" bestFit="1" customWidth="1"/>
    <col min="2271" max="2271" width="14.28515625" style="1" customWidth="1"/>
    <col min="2272" max="2272" width="11.42578125" style="1"/>
    <col min="2273" max="2274" width="13.42578125" style="1" bestFit="1" customWidth="1"/>
    <col min="2275" max="2277" width="11.42578125" style="1"/>
    <col min="2278" max="2278" width="11.5703125" style="1" bestFit="1" customWidth="1"/>
    <col min="2279" max="2512" width="11.42578125" style="1"/>
    <col min="2513" max="2513" width="6.42578125" style="1" customWidth="1"/>
    <col min="2514" max="2514" width="0.5703125" style="1" customWidth="1"/>
    <col min="2515" max="2515" width="27.7109375" style="1" customWidth="1"/>
    <col min="2516" max="2516" width="18.28515625" style="1" customWidth="1"/>
    <col min="2517" max="2517" width="17.42578125" style="1" customWidth="1"/>
    <col min="2518" max="2518" width="14.42578125" style="1" customWidth="1"/>
    <col min="2519" max="2519" width="20.5703125" style="1" customWidth="1"/>
    <col min="2520" max="2520" width="15.5703125" style="1" customWidth="1"/>
    <col min="2521" max="2521" width="20.42578125" style="1" customWidth="1"/>
    <col min="2522" max="2522" width="17" style="1" customWidth="1"/>
    <col min="2523" max="2523" width="16.7109375" style="1" bestFit="1" customWidth="1"/>
    <col min="2524" max="2524" width="17.140625" style="1" customWidth="1"/>
    <col min="2525" max="2525" width="14.140625" style="1" customWidth="1"/>
    <col min="2526" max="2526" width="15.42578125" style="1" bestFit="1" customWidth="1"/>
    <col min="2527" max="2527" width="14.28515625" style="1" customWidth="1"/>
    <col min="2528" max="2528" width="11.42578125" style="1"/>
    <col min="2529" max="2530" width="13.42578125" style="1" bestFit="1" customWidth="1"/>
    <col min="2531" max="2533" width="11.42578125" style="1"/>
    <col min="2534" max="2534" width="11.5703125" style="1" bestFit="1" customWidth="1"/>
    <col min="2535" max="2768" width="11.42578125" style="1"/>
    <col min="2769" max="2769" width="6.42578125" style="1" customWidth="1"/>
    <col min="2770" max="2770" width="0.5703125" style="1" customWidth="1"/>
    <col min="2771" max="2771" width="27.7109375" style="1" customWidth="1"/>
    <col min="2772" max="2772" width="18.28515625" style="1" customWidth="1"/>
    <col min="2773" max="2773" width="17.42578125" style="1" customWidth="1"/>
    <col min="2774" max="2774" width="14.42578125" style="1" customWidth="1"/>
    <col min="2775" max="2775" width="20.5703125" style="1" customWidth="1"/>
    <col min="2776" max="2776" width="15.5703125" style="1" customWidth="1"/>
    <col min="2777" max="2777" width="20.42578125" style="1" customWidth="1"/>
    <col min="2778" max="2778" width="17" style="1" customWidth="1"/>
    <col min="2779" max="2779" width="16.7109375" style="1" bestFit="1" customWidth="1"/>
    <col min="2780" max="2780" width="17.140625" style="1" customWidth="1"/>
    <col min="2781" max="2781" width="14.140625" style="1" customWidth="1"/>
    <col min="2782" max="2782" width="15.42578125" style="1" bestFit="1" customWidth="1"/>
    <col min="2783" max="2783" width="14.28515625" style="1" customWidth="1"/>
    <col min="2784" max="2784" width="11.42578125" style="1"/>
    <col min="2785" max="2786" width="13.42578125" style="1" bestFit="1" customWidth="1"/>
    <col min="2787" max="2789" width="11.42578125" style="1"/>
    <col min="2790" max="2790" width="11.5703125" style="1" bestFit="1" customWidth="1"/>
    <col min="2791" max="3024" width="11.42578125" style="1"/>
    <col min="3025" max="3025" width="6.42578125" style="1" customWidth="1"/>
    <col min="3026" max="3026" width="0.5703125" style="1" customWidth="1"/>
    <col min="3027" max="3027" width="27.7109375" style="1" customWidth="1"/>
    <col min="3028" max="3028" width="18.28515625" style="1" customWidth="1"/>
    <col min="3029" max="3029" width="17.42578125" style="1" customWidth="1"/>
    <col min="3030" max="3030" width="14.42578125" style="1" customWidth="1"/>
    <col min="3031" max="3031" width="20.5703125" style="1" customWidth="1"/>
    <col min="3032" max="3032" width="15.5703125" style="1" customWidth="1"/>
    <col min="3033" max="3033" width="20.42578125" style="1" customWidth="1"/>
    <col min="3034" max="3034" width="17" style="1" customWidth="1"/>
    <col min="3035" max="3035" width="16.7109375" style="1" bestFit="1" customWidth="1"/>
    <col min="3036" max="3036" width="17.140625" style="1" customWidth="1"/>
    <col min="3037" max="3037" width="14.140625" style="1" customWidth="1"/>
    <col min="3038" max="3038" width="15.42578125" style="1" bestFit="1" customWidth="1"/>
    <col min="3039" max="3039" width="14.28515625" style="1" customWidth="1"/>
    <col min="3040" max="3040" width="11.42578125" style="1"/>
    <col min="3041" max="3042" width="13.42578125" style="1" bestFit="1" customWidth="1"/>
    <col min="3043" max="3045" width="11.42578125" style="1"/>
    <col min="3046" max="3046" width="11.5703125" style="1" bestFit="1" customWidth="1"/>
    <col min="3047" max="3280" width="11.42578125" style="1"/>
    <col min="3281" max="3281" width="6.42578125" style="1" customWidth="1"/>
    <col min="3282" max="3282" width="0.5703125" style="1" customWidth="1"/>
    <col min="3283" max="3283" width="27.7109375" style="1" customWidth="1"/>
    <col min="3284" max="3284" width="18.28515625" style="1" customWidth="1"/>
    <col min="3285" max="3285" width="17.42578125" style="1" customWidth="1"/>
    <col min="3286" max="3286" width="14.42578125" style="1" customWidth="1"/>
    <col min="3287" max="3287" width="20.5703125" style="1" customWidth="1"/>
    <col min="3288" max="3288" width="15.5703125" style="1" customWidth="1"/>
    <col min="3289" max="3289" width="20.42578125" style="1" customWidth="1"/>
    <col min="3290" max="3290" width="17" style="1" customWidth="1"/>
    <col min="3291" max="3291" width="16.7109375" style="1" bestFit="1" customWidth="1"/>
    <col min="3292" max="3292" width="17.140625" style="1" customWidth="1"/>
    <col min="3293" max="3293" width="14.140625" style="1" customWidth="1"/>
    <col min="3294" max="3294" width="15.42578125" style="1" bestFit="1" customWidth="1"/>
    <col min="3295" max="3295" width="14.28515625" style="1" customWidth="1"/>
    <col min="3296" max="3296" width="11.42578125" style="1"/>
    <col min="3297" max="3298" width="13.42578125" style="1" bestFit="1" customWidth="1"/>
    <col min="3299" max="3301" width="11.42578125" style="1"/>
    <col min="3302" max="3302" width="11.5703125" style="1" bestFit="1" customWidth="1"/>
    <col min="3303" max="3536" width="11.42578125" style="1"/>
    <col min="3537" max="3537" width="6.42578125" style="1" customWidth="1"/>
    <col min="3538" max="3538" width="0.5703125" style="1" customWidth="1"/>
    <col min="3539" max="3539" width="27.7109375" style="1" customWidth="1"/>
    <col min="3540" max="3540" width="18.28515625" style="1" customWidth="1"/>
    <col min="3541" max="3541" width="17.42578125" style="1" customWidth="1"/>
    <col min="3542" max="3542" width="14.42578125" style="1" customWidth="1"/>
    <col min="3543" max="3543" width="20.5703125" style="1" customWidth="1"/>
    <col min="3544" max="3544" width="15.5703125" style="1" customWidth="1"/>
    <col min="3545" max="3545" width="20.42578125" style="1" customWidth="1"/>
    <col min="3546" max="3546" width="17" style="1" customWidth="1"/>
    <col min="3547" max="3547" width="16.7109375" style="1" bestFit="1" customWidth="1"/>
    <col min="3548" max="3548" width="17.140625" style="1" customWidth="1"/>
    <col min="3549" max="3549" width="14.140625" style="1" customWidth="1"/>
    <col min="3550" max="3550" width="15.42578125" style="1" bestFit="1" customWidth="1"/>
    <col min="3551" max="3551" width="14.28515625" style="1" customWidth="1"/>
    <col min="3552" max="3552" width="11.42578125" style="1"/>
    <col min="3553" max="3554" width="13.42578125" style="1" bestFit="1" customWidth="1"/>
    <col min="3555" max="3557" width="11.42578125" style="1"/>
    <col min="3558" max="3558" width="11.5703125" style="1" bestFit="1" customWidth="1"/>
    <col min="3559" max="3792" width="11.42578125" style="1"/>
    <col min="3793" max="3793" width="6.42578125" style="1" customWidth="1"/>
    <col min="3794" max="3794" width="0.5703125" style="1" customWidth="1"/>
    <col min="3795" max="3795" width="27.7109375" style="1" customWidth="1"/>
    <col min="3796" max="3796" width="18.28515625" style="1" customWidth="1"/>
    <col min="3797" max="3797" width="17.42578125" style="1" customWidth="1"/>
    <col min="3798" max="3798" width="14.42578125" style="1" customWidth="1"/>
    <col min="3799" max="3799" width="20.5703125" style="1" customWidth="1"/>
    <col min="3800" max="3800" width="15.5703125" style="1" customWidth="1"/>
    <col min="3801" max="3801" width="20.42578125" style="1" customWidth="1"/>
    <col min="3802" max="3802" width="17" style="1" customWidth="1"/>
    <col min="3803" max="3803" width="16.7109375" style="1" bestFit="1" customWidth="1"/>
    <col min="3804" max="3804" width="17.140625" style="1" customWidth="1"/>
    <col min="3805" max="3805" width="14.140625" style="1" customWidth="1"/>
    <col min="3806" max="3806" width="15.42578125" style="1" bestFit="1" customWidth="1"/>
    <col min="3807" max="3807" width="14.28515625" style="1" customWidth="1"/>
    <col min="3808" max="3808" width="11.42578125" style="1"/>
    <col min="3809" max="3810" width="13.42578125" style="1" bestFit="1" customWidth="1"/>
    <col min="3811" max="3813" width="11.42578125" style="1"/>
    <col min="3814" max="3814" width="11.5703125" style="1" bestFit="1" customWidth="1"/>
    <col min="3815" max="4048" width="11.42578125" style="1"/>
    <col min="4049" max="4049" width="6.42578125" style="1" customWidth="1"/>
    <col min="4050" max="4050" width="0.5703125" style="1" customWidth="1"/>
    <col min="4051" max="4051" width="27.7109375" style="1" customWidth="1"/>
    <col min="4052" max="4052" width="18.28515625" style="1" customWidth="1"/>
    <col min="4053" max="4053" width="17.42578125" style="1" customWidth="1"/>
    <col min="4054" max="4054" width="14.42578125" style="1" customWidth="1"/>
    <col min="4055" max="4055" width="20.5703125" style="1" customWidth="1"/>
    <col min="4056" max="4056" width="15.5703125" style="1" customWidth="1"/>
    <col min="4057" max="4057" width="20.42578125" style="1" customWidth="1"/>
    <col min="4058" max="4058" width="17" style="1" customWidth="1"/>
    <col min="4059" max="4059" width="16.7109375" style="1" bestFit="1" customWidth="1"/>
    <col min="4060" max="4060" width="17.140625" style="1" customWidth="1"/>
    <col min="4061" max="4061" width="14.140625" style="1" customWidth="1"/>
    <col min="4062" max="4062" width="15.42578125" style="1" bestFit="1" customWidth="1"/>
    <col min="4063" max="4063" width="14.28515625" style="1" customWidth="1"/>
    <col min="4064" max="4064" width="11.42578125" style="1"/>
    <col min="4065" max="4066" width="13.42578125" style="1" bestFit="1" customWidth="1"/>
    <col min="4067" max="4069" width="11.42578125" style="1"/>
    <col min="4070" max="4070" width="11.5703125" style="1" bestFit="1" customWidth="1"/>
    <col min="4071" max="4304" width="11.42578125" style="1"/>
    <col min="4305" max="4305" width="6.42578125" style="1" customWidth="1"/>
    <col min="4306" max="4306" width="0.5703125" style="1" customWidth="1"/>
    <col min="4307" max="4307" width="27.7109375" style="1" customWidth="1"/>
    <col min="4308" max="4308" width="18.28515625" style="1" customWidth="1"/>
    <col min="4309" max="4309" width="17.42578125" style="1" customWidth="1"/>
    <col min="4310" max="4310" width="14.42578125" style="1" customWidth="1"/>
    <col min="4311" max="4311" width="20.5703125" style="1" customWidth="1"/>
    <col min="4312" max="4312" width="15.5703125" style="1" customWidth="1"/>
    <col min="4313" max="4313" width="20.42578125" style="1" customWidth="1"/>
    <col min="4314" max="4314" width="17" style="1" customWidth="1"/>
    <col min="4315" max="4315" width="16.7109375" style="1" bestFit="1" customWidth="1"/>
    <col min="4316" max="4316" width="17.140625" style="1" customWidth="1"/>
    <col min="4317" max="4317" width="14.140625" style="1" customWidth="1"/>
    <col min="4318" max="4318" width="15.42578125" style="1" bestFit="1" customWidth="1"/>
    <col min="4319" max="4319" width="14.28515625" style="1" customWidth="1"/>
    <col min="4320" max="4320" width="11.42578125" style="1"/>
    <col min="4321" max="4322" width="13.42578125" style="1" bestFit="1" customWidth="1"/>
    <col min="4323" max="4325" width="11.42578125" style="1"/>
    <col min="4326" max="4326" width="11.5703125" style="1" bestFit="1" customWidth="1"/>
    <col min="4327" max="4560" width="11.42578125" style="1"/>
    <col min="4561" max="4561" width="6.42578125" style="1" customWidth="1"/>
    <col min="4562" max="4562" width="0.5703125" style="1" customWidth="1"/>
    <col min="4563" max="4563" width="27.7109375" style="1" customWidth="1"/>
    <col min="4564" max="4564" width="18.28515625" style="1" customWidth="1"/>
    <col min="4565" max="4565" width="17.42578125" style="1" customWidth="1"/>
    <col min="4566" max="4566" width="14.42578125" style="1" customWidth="1"/>
    <col min="4567" max="4567" width="20.5703125" style="1" customWidth="1"/>
    <col min="4568" max="4568" width="15.5703125" style="1" customWidth="1"/>
    <col min="4569" max="4569" width="20.42578125" style="1" customWidth="1"/>
    <col min="4570" max="4570" width="17" style="1" customWidth="1"/>
    <col min="4571" max="4571" width="16.7109375" style="1" bestFit="1" customWidth="1"/>
    <col min="4572" max="4572" width="17.140625" style="1" customWidth="1"/>
    <col min="4573" max="4573" width="14.140625" style="1" customWidth="1"/>
    <col min="4574" max="4574" width="15.42578125" style="1" bestFit="1" customWidth="1"/>
    <col min="4575" max="4575" width="14.28515625" style="1" customWidth="1"/>
    <col min="4576" max="4576" width="11.42578125" style="1"/>
    <col min="4577" max="4578" width="13.42578125" style="1" bestFit="1" customWidth="1"/>
    <col min="4579" max="4581" width="11.42578125" style="1"/>
    <col min="4582" max="4582" width="11.5703125" style="1" bestFit="1" customWidth="1"/>
    <col min="4583" max="4816" width="11.42578125" style="1"/>
    <col min="4817" max="4817" width="6.42578125" style="1" customWidth="1"/>
    <col min="4818" max="4818" width="0.5703125" style="1" customWidth="1"/>
    <col min="4819" max="4819" width="27.7109375" style="1" customWidth="1"/>
    <col min="4820" max="4820" width="18.28515625" style="1" customWidth="1"/>
    <col min="4821" max="4821" width="17.42578125" style="1" customWidth="1"/>
    <col min="4822" max="4822" width="14.42578125" style="1" customWidth="1"/>
    <col min="4823" max="4823" width="20.5703125" style="1" customWidth="1"/>
    <col min="4824" max="4824" width="15.5703125" style="1" customWidth="1"/>
    <col min="4825" max="4825" width="20.42578125" style="1" customWidth="1"/>
    <col min="4826" max="4826" width="17" style="1" customWidth="1"/>
    <col min="4827" max="4827" width="16.7109375" style="1" bestFit="1" customWidth="1"/>
    <col min="4828" max="4828" width="17.140625" style="1" customWidth="1"/>
    <col min="4829" max="4829" width="14.140625" style="1" customWidth="1"/>
    <col min="4830" max="4830" width="15.42578125" style="1" bestFit="1" customWidth="1"/>
    <col min="4831" max="4831" width="14.28515625" style="1" customWidth="1"/>
    <col min="4832" max="4832" width="11.42578125" style="1"/>
    <col min="4833" max="4834" width="13.42578125" style="1" bestFit="1" customWidth="1"/>
    <col min="4835" max="4837" width="11.42578125" style="1"/>
    <col min="4838" max="4838" width="11.5703125" style="1" bestFit="1" customWidth="1"/>
    <col min="4839" max="5072" width="11.42578125" style="1"/>
    <col min="5073" max="5073" width="6.42578125" style="1" customWidth="1"/>
    <col min="5074" max="5074" width="0.5703125" style="1" customWidth="1"/>
    <col min="5075" max="5075" width="27.7109375" style="1" customWidth="1"/>
    <col min="5076" max="5076" width="18.28515625" style="1" customWidth="1"/>
    <col min="5077" max="5077" width="17.42578125" style="1" customWidth="1"/>
    <col min="5078" max="5078" width="14.42578125" style="1" customWidth="1"/>
    <col min="5079" max="5079" width="20.5703125" style="1" customWidth="1"/>
    <col min="5080" max="5080" width="15.5703125" style="1" customWidth="1"/>
    <col min="5081" max="5081" width="20.42578125" style="1" customWidth="1"/>
    <col min="5082" max="5082" width="17" style="1" customWidth="1"/>
    <col min="5083" max="5083" width="16.7109375" style="1" bestFit="1" customWidth="1"/>
    <col min="5084" max="5084" width="17.140625" style="1" customWidth="1"/>
    <col min="5085" max="5085" width="14.140625" style="1" customWidth="1"/>
    <col min="5086" max="5086" width="15.42578125" style="1" bestFit="1" customWidth="1"/>
    <col min="5087" max="5087" width="14.28515625" style="1" customWidth="1"/>
    <col min="5088" max="5088" width="11.42578125" style="1"/>
    <col min="5089" max="5090" width="13.42578125" style="1" bestFit="1" customWidth="1"/>
    <col min="5091" max="5093" width="11.42578125" style="1"/>
    <col min="5094" max="5094" width="11.5703125" style="1" bestFit="1" customWidth="1"/>
    <col min="5095" max="5328" width="11.42578125" style="1"/>
    <col min="5329" max="5329" width="6.42578125" style="1" customWidth="1"/>
    <col min="5330" max="5330" width="0.5703125" style="1" customWidth="1"/>
    <col min="5331" max="5331" width="27.7109375" style="1" customWidth="1"/>
    <col min="5332" max="5332" width="18.28515625" style="1" customWidth="1"/>
    <col min="5333" max="5333" width="17.42578125" style="1" customWidth="1"/>
    <col min="5334" max="5334" width="14.42578125" style="1" customWidth="1"/>
    <col min="5335" max="5335" width="20.5703125" style="1" customWidth="1"/>
    <col min="5336" max="5336" width="15.5703125" style="1" customWidth="1"/>
    <col min="5337" max="5337" width="20.42578125" style="1" customWidth="1"/>
    <col min="5338" max="5338" width="17" style="1" customWidth="1"/>
    <col min="5339" max="5339" width="16.7109375" style="1" bestFit="1" customWidth="1"/>
    <col min="5340" max="5340" width="17.140625" style="1" customWidth="1"/>
    <col min="5341" max="5341" width="14.140625" style="1" customWidth="1"/>
    <col min="5342" max="5342" width="15.42578125" style="1" bestFit="1" customWidth="1"/>
    <col min="5343" max="5343" width="14.28515625" style="1" customWidth="1"/>
    <col min="5344" max="5344" width="11.42578125" style="1"/>
    <col min="5345" max="5346" width="13.42578125" style="1" bestFit="1" customWidth="1"/>
    <col min="5347" max="5349" width="11.42578125" style="1"/>
    <col min="5350" max="5350" width="11.5703125" style="1" bestFit="1" customWidth="1"/>
    <col min="5351" max="5584" width="11.42578125" style="1"/>
    <col min="5585" max="5585" width="6.42578125" style="1" customWidth="1"/>
    <col min="5586" max="5586" width="0.5703125" style="1" customWidth="1"/>
    <col min="5587" max="5587" width="27.7109375" style="1" customWidth="1"/>
    <col min="5588" max="5588" width="18.28515625" style="1" customWidth="1"/>
    <col min="5589" max="5589" width="17.42578125" style="1" customWidth="1"/>
    <col min="5590" max="5590" width="14.42578125" style="1" customWidth="1"/>
    <col min="5591" max="5591" width="20.5703125" style="1" customWidth="1"/>
    <col min="5592" max="5592" width="15.5703125" style="1" customWidth="1"/>
    <col min="5593" max="5593" width="20.42578125" style="1" customWidth="1"/>
    <col min="5594" max="5594" width="17" style="1" customWidth="1"/>
    <col min="5595" max="5595" width="16.7109375" style="1" bestFit="1" customWidth="1"/>
    <col min="5596" max="5596" width="17.140625" style="1" customWidth="1"/>
    <col min="5597" max="5597" width="14.140625" style="1" customWidth="1"/>
    <col min="5598" max="5598" width="15.42578125" style="1" bestFit="1" customWidth="1"/>
    <col min="5599" max="5599" width="14.28515625" style="1" customWidth="1"/>
    <col min="5600" max="5600" width="11.42578125" style="1"/>
    <col min="5601" max="5602" width="13.42578125" style="1" bestFit="1" customWidth="1"/>
    <col min="5603" max="5605" width="11.42578125" style="1"/>
    <col min="5606" max="5606" width="11.5703125" style="1" bestFit="1" customWidth="1"/>
    <col min="5607" max="5840" width="11.42578125" style="1"/>
    <col min="5841" max="5841" width="6.42578125" style="1" customWidth="1"/>
    <col min="5842" max="5842" width="0.5703125" style="1" customWidth="1"/>
    <col min="5843" max="5843" width="27.7109375" style="1" customWidth="1"/>
    <col min="5844" max="5844" width="18.28515625" style="1" customWidth="1"/>
    <col min="5845" max="5845" width="17.42578125" style="1" customWidth="1"/>
    <col min="5846" max="5846" width="14.42578125" style="1" customWidth="1"/>
    <col min="5847" max="5847" width="20.5703125" style="1" customWidth="1"/>
    <col min="5848" max="5848" width="15.5703125" style="1" customWidth="1"/>
    <col min="5849" max="5849" width="20.42578125" style="1" customWidth="1"/>
    <col min="5850" max="5850" width="17" style="1" customWidth="1"/>
    <col min="5851" max="5851" width="16.7109375" style="1" bestFit="1" customWidth="1"/>
    <col min="5852" max="5852" width="17.140625" style="1" customWidth="1"/>
    <col min="5853" max="5853" width="14.140625" style="1" customWidth="1"/>
    <col min="5854" max="5854" width="15.42578125" style="1" bestFit="1" customWidth="1"/>
    <col min="5855" max="5855" width="14.28515625" style="1" customWidth="1"/>
    <col min="5856" max="5856" width="11.42578125" style="1"/>
    <col min="5857" max="5858" width="13.42578125" style="1" bestFit="1" customWidth="1"/>
    <col min="5859" max="5861" width="11.42578125" style="1"/>
    <col min="5862" max="5862" width="11.5703125" style="1" bestFit="1" customWidth="1"/>
    <col min="5863" max="6096" width="11.42578125" style="1"/>
    <col min="6097" max="6097" width="6.42578125" style="1" customWidth="1"/>
    <col min="6098" max="6098" width="0.5703125" style="1" customWidth="1"/>
    <col min="6099" max="6099" width="27.7109375" style="1" customWidth="1"/>
    <col min="6100" max="6100" width="18.28515625" style="1" customWidth="1"/>
    <col min="6101" max="6101" width="17.42578125" style="1" customWidth="1"/>
    <col min="6102" max="6102" width="14.42578125" style="1" customWidth="1"/>
    <col min="6103" max="6103" width="20.5703125" style="1" customWidth="1"/>
    <col min="6104" max="6104" width="15.5703125" style="1" customWidth="1"/>
    <col min="6105" max="6105" width="20.42578125" style="1" customWidth="1"/>
    <col min="6106" max="6106" width="17" style="1" customWidth="1"/>
    <col min="6107" max="6107" width="16.7109375" style="1" bestFit="1" customWidth="1"/>
    <col min="6108" max="6108" width="17.140625" style="1" customWidth="1"/>
    <col min="6109" max="6109" width="14.140625" style="1" customWidth="1"/>
    <col min="6110" max="6110" width="15.42578125" style="1" bestFit="1" customWidth="1"/>
    <col min="6111" max="6111" width="14.28515625" style="1" customWidth="1"/>
    <col min="6112" max="6112" width="11.42578125" style="1"/>
    <col min="6113" max="6114" width="13.42578125" style="1" bestFit="1" customWidth="1"/>
    <col min="6115" max="6117" width="11.42578125" style="1"/>
    <col min="6118" max="6118" width="11.5703125" style="1" bestFit="1" customWidth="1"/>
    <col min="6119" max="6352" width="11.42578125" style="1"/>
    <col min="6353" max="6353" width="6.42578125" style="1" customWidth="1"/>
    <col min="6354" max="6354" width="0.5703125" style="1" customWidth="1"/>
    <col min="6355" max="6355" width="27.7109375" style="1" customWidth="1"/>
    <col min="6356" max="6356" width="18.28515625" style="1" customWidth="1"/>
    <col min="6357" max="6357" width="17.42578125" style="1" customWidth="1"/>
    <col min="6358" max="6358" width="14.42578125" style="1" customWidth="1"/>
    <col min="6359" max="6359" width="20.5703125" style="1" customWidth="1"/>
    <col min="6360" max="6360" width="15.5703125" style="1" customWidth="1"/>
    <col min="6361" max="6361" width="20.42578125" style="1" customWidth="1"/>
    <col min="6362" max="6362" width="17" style="1" customWidth="1"/>
    <col min="6363" max="6363" width="16.7109375" style="1" bestFit="1" customWidth="1"/>
    <col min="6364" max="6364" width="17.140625" style="1" customWidth="1"/>
    <col min="6365" max="6365" width="14.140625" style="1" customWidth="1"/>
    <col min="6366" max="6366" width="15.42578125" style="1" bestFit="1" customWidth="1"/>
    <col min="6367" max="6367" width="14.28515625" style="1" customWidth="1"/>
    <col min="6368" max="6368" width="11.42578125" style="1"/>
    <col min="6369" max="6370" width="13.42578125" style="1" bestFit="1" customWidth="1"/>
    <col min="6371" max="6373" width="11.42578125" style="1"/>
    <col min="6374" max="6374" width="11.5703125" style="1" bestFit="1" customWidth="1"/>
    <col min="6375" max="6608" width="11.42578125" style="1"/>
    <col min="6609" max="6609" width="6.42578125" style="1" customWidth="1"/>
    <col min="6610" max="6610" width="0.5703125" style="1" customWidth="1"/>
    <col min="6611" max="6611" width="27.7109375" style="1" customWidth="1"/>
    <col min="6612" max="6612" width="18.28515625" style="1" customWidth="1"/>
    <col min="6613" max="6613" width="17.42578125" style="1" customWidth="1"/>
    <col min="6614" max="6614" width="14.42578125" style="1" customWidth="1"/>
    <col min="6615" max="6615" width="20.5703125" style="1" customWidth="1"/>
    <col min="6616" max="6616" width="15.5703125" style="1" customWidth="1"/>
    <col min="6617" max="6617" width="20.42578125" style="1" customWidth="1"/>
    <col min="6618" max="6618" width="17" style="1" customWidth="1"/>
    <col min="6619" max="6619" width="16.7109375" style="1" bestFit="1" customWidth="1"/>
    <col min="6620" max="6620" width="17.140625" style="1" customWidth="1"/>
    <col min="6621" max="6621" width="14.140625" style="1" customWidth="1"/>
    <col min="6622" max="6622" width="15.42578125" style="1" bestFit="1" customWidth="1"/>
    <col min="6623" max="6623" width="14.28515625" style="1" customWidth="1"/>
    <col min="6624" max="6624" width="11.42578125" style="1"/>
    <col min="6625" max="6626" width="13.42578125" style="1" bestFit="1" customWidth="1"/>
    <col min="6627" max="6629" width="11.42578125" style="1"/>
    <col min="6630" max="6630" width="11.5703125" style="1" bestFit="1" customWidth="1"/>
    <col min="6631" max="6864" width="11.42578125" style="1"/>
    <col min="6865" max="6865" width="6.42578125" style="1" customWidth="1"/>
    <col min="6866" max="6866" width="0.5703125" style="1" customWidth="1"/>
    <col min="6867" max="6867" width="27.7109375" style="1" customWidth="1"/>
    <col min="6868" max="6868" width="18.28515625" style="1" customWidth="1"/>
    <col min="6869" max="6869" width="17.42578125" style="1" customWidth="1"/>
    <col min="6870" max="6870" width="14.42578125" style="1" customWidth="1"/>
    <col min="6871" max="6871" width="20.5703125" style="1" customWidth="1"/>
    <col min="6872" max="6872" width="15.5703125" style="1" customWidth="1"/>
    <col min="6873" max="6873" width="20.42578125" style="1" customWidth="1"/>
    <col min="6874" max="6874" width="17" style="1" customWidth="1"/>
    <col min="6875" max="6875" width="16.7109375" style="1" bestFit="1" customWidth="1"/>
    <col min="6876" max="6876" width="17.140625" style="1" customWidth="1"/>
    <col min="6877" max="6877" width="14.140625" style="1" customWidth="1"/>
    <col min="6878" max="6878" width="15.42578125" style="1" bestFit="1" customWidth="1"/>
    <col min="6879" max="6879" width="14.28515625" style="1" customWidth="1"/>
    <col min="6880" max="6880" width="11.42578125" style="1"/>
    <col min="6881" max="6882" width="13.42578125" style="1" bestFit="1" customWidth="1"/>
    <col min="6883" max="6885" width="11.42578125" style="1"/>
    <col min="6886" max="6886" width="11.5703125" style="1" bestFit="1" customWidth="1"/>
    <col min="6887" max="7120" width="11.42578125" style="1"/>
    <col min="7121" max="7121" width="6.42578125" style="1" customWidth="1"/>
    <col min="7122" max="7122" width="0.5703125" style="1" customWidth="1"/>
    <col min="7123" max="7123" width="27.7109375" style="1" customWidth="1"/>
    <col min="7124" max="7124" width="18.28515625" style="1" customWidth="1"/>
    <col min="7125" max="7125" width="17.42578125" style="1" customWidth="1"/>
    <col min="7126" max="7126" width="14.42578125" style="1" customWidth="1"/>
    <col min="7127" max="7127" width="20.5703125" style="1" customWidth="1"/>
    <col min="7128" max="7128" width="15.5703125" style="1" customWidth="1"/>
    <col min="7129" max="7129" width="20.42578125" style="1" customWidth="1"/>
    <col min="7130" max="7130" width="17" style="1" customWidth="1"/>
    <col min="7131" max="7131" width="16.7109375" style="1" bestFit="1" customWidth="1"/>
    <col min="7132" max="7132" width="17.140625" style="1" customWidth="1"/>
    <col min="7133" max="7133" width="14.140625" style="1" customWidth="1"/>
    <col min="7134" max="7134" width="15.42578125" style="1" bestFit="1" customWidth="1"/>
    <col min="7135" max="7135" width="14.28515625" style="1" customWidth="1"/>
    <col min="7136" max="7136" width="11.42578125" style="1"/>
    <col min="7137" max="7138" width="13.42578125" style="1" bestFit="1" customWidth="1"/>
    <col min="7139" max="7141" width="11.42578125" style="1"/>
    <col min="7142" max="7142" width="11.5703125" style="1" bestFit="1" customWidth="1"/>
    <col min="7143" max="7376" width="11.42578125" style="1"/>
    <col min="7377" max="7377" width="6.42578125" style="1" customWidth="1"/>
    <col min="7378" max="7378" width="0.5703125" style="1" customWidth="1"/>
    <col min="7379" max="7379" width="27.7109375" style="1" customWidth="1"/>
    <col min="7380" max="7380" width="18.28515625" style="1" customWidth="1"/>
    <col min="7381" max="7381" width="17.42578125" style="1" customWidth="1"/>
    <col min="7382" max="7382" width="14.42578125" style="1" customWidth="1"/>
    <col min="7383" max="7383" width="20.5703125" style="1" customWidth="1"/>
    <col min="7384" max="7384" width="15.5703125" style="1" customWidth="1"/>
    <col min="7385" max="7385" width="20.42578125" style="1" customWidth="1"/>
    <col min="7386" max="7386" width="17" style="1" customWidth="1"/>
    <col min="7387" max="7387" width="16.7109375" style="1" bestFit="1" customWidth="1"/>
    <col min="7388" max="7388" width="17.140625" style="1" customWidth="1"/>
    <col min="7389" max="7389" width="14.140625" style="1" customWidth="1"/>
    <col min="7390" max="7390" width="15.42578125" style="1" bestFit="1" customWidth="1"/>
    <col min="7391" max="7391" width="14.28515625" style="1" customWidth="1"/>
    <col min="7392" max="7392" width="11.42578125" style="1"/>
    <col min="7393" max="7394" width="13.42578125" style="1" bestFit="1" customWidth="1"/>
    <col min="7395" max="7397" width="11.42578125" style="1"/>
    <col min="7398" max="7398" width="11.5703125" style="1" bestFit="1" customWidth="1"/>
    <col min="7399" max="7632" width="11.42578125" style="1"/>
    <col min="7633" max="7633" width="6.42578125" style="1" customWidth="1"/>
    <col min="7634" max="7634" width="0.5703125" style="1" customWidth="1"/>
    <col min="7635" max="7635" width="27.7109375" style="1" customWidth="1"/>
    <col min="7636" max="7636" width="18.28515625" style="1" customWidth="1"/>
    <col min="7637" max="7637" width="17.42578125" style="1" customWidth="1"/>
    <col min="7638" max="7638" width="14.42578125" style="1" customWidth="1"/>
    <col min="7639" max="7639" width="20.5703125" style="1" customWidth="1"/>
    <col min="7640" max="7640" width="15.5703125" style="1" customWidth="1"/>
    <col min="7641" max="7641" width="20.42578125" style="1" customWidth="1"/>
    <col min="7642" max="7642" width="17" style="1" customWidth="1"/>
    <col min="7643" max="7643" width="16.7109375" style="1" bestFit="1" customWidth="1"/>
    <col min="7644" max="7644" width="17.140625" style="1" customWidth="1"/>
    <col min="7645" max="7645" width="14.140625" style="1" customWidth="1"/>
    <col min="7646" max="7646" width="15.42578125" style="1" bestFit="1" customWidth="1"/>
    <col min="7647" max="7647" width="14.28515625" style="1" customWidth="1"/>
    <col min="7648" max="7648" width="11.42578125" style="1"/>
    <col min="7649" max="7650" width="13.42578125" style="1" bestFit="1" customWidth="1"/>
    <col min="7651" max="7653" width="11.42578125" style="1"/>
    <col min="7654" max="7654" width="11.5703125" style="1" bestFit="1" customWidth="1"/>
    <col min="7655" max="7888" width="11.42578125" style="1"/>
    <col min="7889" max="7889" width="6.42578125" style="1" customWidth="1"/>
    <col min="7890" max="7890" width="0.5703125" style="1" customWidth="1"/>
    <col min="7891" max="7891" width="27.7109375" style="1" customWidth="1"/>
    <col min="7892" max="7892" width="18.28515625" style="1" customWidth="1"/>
    <col min="7893" max="7893" width="17.42578125" style="1" customWidth="1"/>
    <col min="7894" max="7894" width="14.42578125" style="1" customWidth="1"/>
    <col min="7895" max="7895" width="20.5703125" style="1" customWidth="1"/>
    <col min="7896" max="7896" width="15.5703125" style="1" customWidth="1"/>
    <col min="7897" max="7897" width="20.42578125" style="1" customWidth="1"/>
    <col min="7898" max="7898" width="17" style="1" customWidth="1"/>
    <col min="7899" max="7899" width="16.7109375" style="1" bestFit="1" customWidth="1"/>
    <col min="7900" max="7900" width="17.140625" style="1" customWidth="1"/>
    <col min="7901" max="7901" width="14.140625" style="1" customWidth="1"/>
    <col min="7902" max="7902" width="15.42578125" style="1" bestFit="1" customWidth="1"/>
    <col min="7903" max="7903" width="14.28515625" style="1" customWidth="1"/>
    <col min="7904" max="7904" width="11.42578125" style="1"/>
    <col min="7905" max="7906" width="13.42578125" style="1" bestFit="1" customWidth="1"/>
    <col min="7907" max="7909" width="11.42578125" style="1"/>
    <col min="7910" max="7910" width="11.5703125" style="1" bestFit="1" customWidth="1"/>
    <col min="7911" max="8144" width="11.42578125" style="1"/>
    <col min="8145" max="8145" width="6.42578125" style="1" customWidth="1"/>
    <col min="8146" max="8146" width="0.5703125" style="1" customWidth="1"/>
    <col min="8147" max="8147" width="27.7109375" style="1" customWidth="1"/>
    <col min="8148" max="8148" width="18.28515625" style="1" customWidth="1"/>
    <col min="8149" max="8149" width="17.42578125" style="1" customWidth="1"/>
    <col min="8150" max="8150" width="14.42578125" style="1" customWidth="1"/>
    <col min="8151" max="8151" width="20.5703125" style="1" customWidth="1"/>
    <col min="8152" max="8152" width="15.5703125" style="1" customWidth="1"/>
    <col min="8153" max="8153" width="20.42578125" style="1" customWidth="1"/>
    <col min="8154" max="8154" width="17" style="1" customWidth="1"/>
    <col min="8155" max="8155" width="16.7109375" style="1" bestFit="1" customWidth="1"/>
    <col min="8156" max="8156" width="17.140625" style="1" customWidth="1"/>
    <col min="8157" max="8157" width="14.140625" style="1" customWidth="1"/>
    <col min="8158" max="8158" width="15.42578125" style="1" bestFit="1" customWidth="1"/>
    <col min="8159" max="8159" width="14.28515625" style="1" customWidth="1"/>
    <col min="8160" max="8160" width="11.42578125" style="1"/>
    <col min="8161" max="8162" width="13.42578125" style="1" bestFit="1" customWidth="1"/>
    <col min="8163" max="8165" width="11.42578125" style="1"/>
    <col min="8166" max="8166" width="11.5703125" style="1" bestFit="1" customWidth="1"/>
    <col min="8167" max="8400" width="11.42578125" style="1"/>
    <col min="8401" max="8401" width="6.42578125" style="1" customWidth="1"/>
    <col min="8402" max="8402" width="0.5703125" style="1" customWidth="1"/>
    <col min="8403" max="8403" width="27.7109375" style="1" customWidth="1"/>
    <col min="8404" max="8404" width="18.28515625" style="1" customWidth="1"/>
    <col min="8405" max="8405" width="17.42578125" style="1" customWidth="1"/>
    <col min="8406" max="8406" width="14.42578125" style="1" customWidth="1"/>
    <col min="8407" max="8407" width="20.5703125" style="1" customWidth="1"/>
    <col min="8408" max="8408" width="15.5703125" style="1" customWidth="1"/>
    <col min="8409" max="8409" width="20.42578125" style="1" customWidth="1"/>
    <col min="8410" max="8410" width="17" style="1" customWidth="1"/>
    <col min="8411" max="8411" width="16.7109375" style="1" bestFit="1" customWidth="1"/>
    <col min="8412" max="8412" width="17.140625" style="1" customWidth="1"/>
    <col min="8413" max="8413" width="14.140625" style="1" customWidth="1"/>
    <col min="8414" max="8414" width="15.42578125" style="1" bestFit="1" customWidth="1"/>
    <col min="8415" max="8415" width="14.28515625" style="1" customWidth="1"/>
    <col min="8416" max="8416" width="11.42578125" style="1"/>
    <col min="8417" max="8418" width="13.42578125" style="1" bestFit="1" customWidth="1"/>
    <col min="8419" max="8421" width="11.42578125" style="1"/>
    <col min="8422" max="8422" width="11.5703125" style="1" bestFit="1" customWidth="1"/>
    <col min="8423" max="8656" width="11.42578125" style="1"/>
    <col min="8657" max="8657" width="6.42578125" style="1" customWidth="1"/>
    <col min="8658" max="8658" width="0.5703125" style="1" customWidth="1"/>
    <col min="8659" max="8659" width="27.7109375" style="1" customWidth="1"/>
    <col min="8660" max="8660" width="18.28515625" style="1" customWidth="1"/>
    <col min="8661" max="8661" width="17.42578125" style="1" customWidth="1"/>
    <col min="8662" max="8662" width="14.42578125" style="1" customWidth="1"/>
    <col min="8663" max="8663" width="20.5703125" style="1" customWidth="1"/>
    <col min="8664" max="8664" width="15.5703125" style="1" customWidth="1"/>
    <col min="8665" max="8665" width="20.42578125" style="1" customWidth="1"/>
    <col min="8666" max="8666" width="17" style="1" customWidth="1"/>
    <col min="8667" max="8667" width="16.7109375" style="1" bestFit="1" customWidth="1"/>
    <col min="8668" max="8668" width="17.140625" style="1" customWidth="1"/>
    <col min="8669" max="8669" width="14.140625" style="1" customWidth="1"/>
    <col min="8670" max="8670" width="15.42578125" style="1" bestFit="1" customWidth="1"/>
    <col min="8671" max="8671" width="14.28515625" style="1" customWidth="1"/>
    <col min="8672" max="8672" width="11.42578125" style="1"/>
    <col min="8673" max="8674" width="13.42578125" style="1" bestFit="1" customWidth="1"/>
    <col min="8675" max="8677" width="11.42578125" style="1"/>
    <col min="8678" max="8678" width="11.5703125" style="1" bestFit="1" customWidth="1"/>
    <col min="8679" max="8912" width="11.42578125" style="1"/>
    <col min="8913" max="8913" width="6.42578125" style="1" customWidth="1"/>
    <col min="8914" max="8914" width="0.5703125" style="1" customWidth="1"/>
    <col min="8915" max="8915" width="27.7109375" style="1" customWidth="1"/>
    <col min="8916" max="8916" width="18.28515625" style="1" customWidth="1"/>
    <col min="8917" max="8917" width="17.42578125" style="1" customWidth="1"/>
    <col min="8918" max="8918" width="14.42578125" style="1" customWidth="1"/>
    <col min="8919" max="8919" width="20.5703125" style="1" customWidth="1"/>
    <col min="8920" max="8920" width="15.5703125" style="1" customWidth="1"/>
    <col min="8921" max="8921" width="20.42578125" style="1" customWidth="1"/>
    <col min="8922" max="8922" width="17" style="1" customWidth="1"/>
    <col min="8923" max="8923" width="16.7109375" style="1" bestFit="1" customWidth="1"/>
    <col min="8924" max="8924" width="17.140625" style="1" customWidth="1"/>
    <col min="8925" max="8925" width="14.140625" style="1" customWidth="1"/>
    <col min="8926" max="8926" width="15.42578125" style="1" bestFit="1" customWidth="1"/>
    <col min="8927" max="8927" width="14.28515625" style="1" customWidth="1"/>
    <col min="8928" max="8928" width="11.42578125" style="1"/>
    <col min="8929" max="8930" width="13.42578125" style="1" bestFit="1" customWidth="1"/>
    <col min="8931" max="8933" width="11.42578125" style="1"/>
    <col min="8934" max="8934" width="11.5703125" style="1" bestFit="1" customWidth="1"/>
    <col min="8935" max="9168" width="11.42578125" style="1"/>
    <col min="9169" max="9169" width="6.42578125" style="1" customWidth="1"/>
    <col min="9170" max="9170" width="0.5703125" style="1" customWidth="1"/>
    <col min="9171" max="9171" width="27.7109375" style="1" customWidth="1"/>
    <col min="9172" max="9172" width="18.28515625" style="1" customWidth="1"/>
    <col min="9173" max="9173" width="17.42578125" style="1" customWidth="1"/>
    <col min="9174" max="9174" width="14.42578125" style="1" customWidth="1"/>
    <col min="9175" max="9175" width="20.5703125" style="1" customWidth="1"/>
    <col min="9176" max="9176" width="15.5703125" style="1" customWidth="1"/>
    <col min="9177" max="9177" width="20.42578125" style="1" customWidth="1"/>
    <col min="9178" max="9178" width="17" style="1" customWidth="1"/>
    <col min="9179" max="9179" width="16.7109375" style="1" bestFit="1" customWidth="1"/>
    <col min="9180" max="9180" width="17.140625" style="1" customWidth="1"/>
    <col min="9181" max="9181" width="14.140625" style="1" customWidth="1"/>
    <col min="9182" max="9182" width="15.42578125" style="1" bestFit="1" customWidth="1"/>
    <col min="9183" max="9183" width="14.28515625" style="1" customWidth="1"/>
    <col min="9184" max="9184" width="11.42578125" style="1"/>
    <col min="9185" max="9186" width="13.42578125" style="1" bestFit="1" customWidth="1"/>
    <col min="9187" max="9189" width="11.42578125" style="1"/>
    <col min="9190" max="9190" width="11.5703125" style="1" bestFit="1" customWidth="1"/>
    <col min="9191" max="9424" width="11.42578125" style="1"/>
    <col min="9425" max="9425" width="6.42578125" style="1" customWidth="1"/>
    <col min="9426" max="9426" width="0.5703125" style="1" customWidth="1"/>
    <col min="9427" max="9427" width="27.7109375" style="1" customWidth="1"/>
    <col min="9428" max="9428" width="18.28515625" style="1" customWidth="1"/>
    <col min="9429" max="9429" width="17.42578125" style="1" customWidth="1"/>
    <col min="9430" max="9430" width="14.42578125" style="1" customWidth="1"/>
    <col min="9431" max="9431" width="20.5703125" style="1" customWidth="1"/>
    <col min="9432" max="9432" width="15.5703125" style="1" customWidth="1"/>
    <col min="9433" max="9433" width="20.42578125" style="1" customWidth="1"/>
    <col min="9434" max="9434" width="17" style="1" customWidth="1"/>
    <col min="9435" max="9435" width="16.7109375" style="1" bestFit="1" customWidth="1"/>
    <col min="9436" max="9436" width="17.140625" style="1" customWidth="1"/>
    <col min="9437" max="9437" width="14.140625" style="1" customWidth="1"/>
    <col min="9438" max="9438" width="15.42578125" style="1" bestFit="1" customWidth="1"/>
    <col min="9439" max="9439" width="14.28515625" style="1" customWidth="1"/>
    <col min="9440" max="9440" width="11.42578125" style="1"/>
    <col min="9441" max="9442" width="13.42578125" style="1" bestFit="1" customWidth="1"/>
    <col min="9443" max="9445" width="11.42578125" style="1"/>
    <col min="9446" max="9446" width="11.5703125" style="1" bestFit="1" customWidth="1"/>
    <col min="9447" max="9680" width="11.42578125" style="1"/>
    <col min="9681" max="9681" width="6.42578125" style="1" customWidth="1"/>
    <col min="9682" max="9682" width="0.5703125" style="1" customWidth="1"/>
    <col min="9683" max="9683" width="27.7109375" style="1" customWidth="1"/>
    <col min="9684" max="9684" width="18.28515625" style="1" customWidth="1"/>
    <col min="9685" max="9685" width="17.42578125" style="1" customWidth="1"/>
    <col min="9686" max="9686" width="14.42578125" style="1" customWidth="1"/>
    <col min="9687" max="9687" width="20.5703125" style="1" customWidth="1"/>
    <col min="9688" max="9688" width="15.5703125" style="1" customWidth="1"/>
    <col min="9689" max="9689" width="20.42578125" style="1" customWidth="1"/>
    <col min="9690" max="9690" width="17" style="1" customWidth="1"/>
    <col min="9691" max="9691" width="16.7109375" style="1" bestFit="1" customWidth="1"/>
    <col min="9692" max="9692" width="17.140625" style="1" customWidth="1"/>
    <col min="9693" max="9693" width="14.140625" style="1" customWidth="1"/>
    <col min="9694" max="9694" width="15.42578125" style="1" bestFit="1" customWidth="1"/>
    <col min="9695" max="9695" width="14.28515625" style="1" customWidth="1"/>
    <col min="9696" max="9696" width="11.42578125" style="1"/>
    <col min="9697" max="9698" width="13.42578125" style="1" bestFit="1" customWidth="1"/>
    <col min="9699" max="9701" width="11.42578125" style="1"/>
    <col min="9702" max="9702" width="11.5703125" style="1" bestFit="1" customWidth="1"/>
    <col min="9703" max="9936" width="11.42578125" style="1"/>
    <col min="9937" max="9937" width="6.42578125" style="1" customWidth="1"/>
    <col min="9938" max="9938" width="0.5703125" style="1" customWidth="1"/>
    <col min="9939" max="9939" width="27.7109375" style="1" customWidth="1"/>
    <col min="9940" max="9940" width="18.28515625" style="1" customWidth="1"/>
    <col min="9941" max="9941" width="17.42578125" style="1" customWidth="1"/>
    <col min="9942" max="9942" width="14.42578125" style="1" customWidth="1"/>
    <col min="9943" max="9943" width="20.5703125" style="1" customWidth="1"/>
    <col min="9944" max="9944" width="15.5703125" style="1" customWidth="1"/>
    <col min="9945" max="9945" width="20.42578125" style="1" customWidth="1"/>
    <col min="9946" max="9946" width="17" style="1" customWidth="1"/>
    <col min="9947" max="9947" width="16.7109375" style="1" bestFit="1" customWidth="1"/>
    <col min="9948" max="9948" width="17.140625" style="1" customWidth="1"/>
    <col min="9949" max="9949" width="14.140625" style="1" customWidth="1"/>
    <col min="9950" max="9950" width="15.42578125" style="1" bestFit="1" customWidth="1"/>
    <col min="9951" max="9951" width="14.28515625" style="1" customWidth="1"/>
    <col min="9952" max="9952" width="11.42578125" style="1"/>
    <col min="9953" max="9954" width="13.42578125" style="1" bestFit="1" customWidth="1"/>
    <col min="9955" max="9957" width="11.42578125" style="1"/>
    <col min="9958" max="9958" width="11.5703125" style="1" bestFit="1" customWidth="1"/>
    <col min="9959" max="10192" width="11.42578125" style="1"/>
    <col min="10193" max="10193" width="6.42578125" style="1" customWidth="1"/>
    <col min="10194" max="10194" width="0.5703125" style="1" customWidth="1"/>
    <col min="10195" max="10195" width="27.7109375" style="1" customWidth="1"/>
    <col min="10196" max="10196" width="18.28515625" style="1" customWidth="1"/>
    <col min="10197" max="10197" width="17.42578125" style="1" customWidth="1"/>
    <col min="10198" max="10198" width="14.42578125" style="1" customWidth="1"/>
    <col min="10199" max="10199" width="20.5703125" style="1" customWidth="1"/>
    <col min="10200" max="10200" width="15.5703125" style="1" customWidth="1"/>
    <col min="10201" max="10201" width="20.42578125" style="1" customWidth="1"/>
    <col min="10202" max="10202" width="17" style="1" customWidth="1"/>
    <col min="10203" max="10203" width="16.7109375" style="1" bestFit="1" customWidth="1"/>
    <col min="10204" max="10204" width="17.140625" style="1" customWidth="1"/>
    <col min="10205" max="10205" width="14.140625" style="1" customWidth="1"/>
    <col min="10206" max="10206" width="15.42578125" style="1" bestFit="1" customWidth="1"/>
    <col min="10207" max="10207" width="14.28515625" style="1" customWidth="1"/>
    <col min="10208" max="10208" width="11.42578125" style="1"/>
    <col min="10209" max="10210" width="13.42578125" style="1" bestFit="1" customWidth="1"/>
    <col min="10211" max="10213" width="11.42578125" style="1"/>
    <col min="10214" max="10214" width="11.5703125" style="1" bestFit="1" customWidth="1"/>
    <col min="10215" max="10448" width="11.42578125" style="1"/>
    <col min="10449" max="10449" width="6.42578125" style="1" customWidth="1"/>
    <col min="10450" max="10450" width="0.5703125" style="1" customWidth="1"/>
    <col min="10451" max="10451" width="27.7109375" style="1" customWidth="1"/>
    <col min="10452" max="10452" width="18.28515625" style="1" customWidth="1"/>
    <col min="10453" max="10453" width="17.42578125" style="1" customWidth="1"/>
    <col min="10454" max="10454" width="14.42578125" style="1" customWidth="1"/>
    <col min="10455" max="10455" width="20.5703125" style="1" customWidth="1"/>
    <col min="10456" max="10456" width="15.5703125" style="1" customWidth="1"/>
    <col min="10457" max="10457" width="20.42578125" style="1" customWidth="1"/>
    <col min="10458" max="10458" width="17" style="1" customWidth="1"/>
    <col min="10459" max="10459" width="16.7109375" style="1" bestFit="1" customWidth="1"/>
    <col min="10460" max="10460" width="17.140625" style="1" customWidth="1"/>
    <col min="10461" max="10461" width="14.140625" style="1" customWidth="1"/>
    <col min="10462" max="10462" width="15.42578125" style="1" bestFit="1" customWidth="1"/>
    <col min="10463" max="10463" width="14.28515625" style="1" customWidth="1"/>
    <col min="10464" max="10464" width="11.42578125" style="1"/>
    <col min="10465" max="10466" width="13.42578125" style="1" bestFit="1" customWidth="1"/>
    <col min="10467" max="10469" width="11.42578125" style="1"/>
    <col min="10470" max="10470" width="11.5703125" style="1" bestFit="1" customWidth="1"/>
    <col min="10471" max="10704" width="11.42578125" style="1"/>
    <col min="10705" max="10705" width="6.42578125" style="1" customWidth="1"/>
    <col min="10706" max="10706" width="0.5703125" style="1" customWidth="1"/>
    <col min="10707" max="10707" width="27.7109375" style="1" customWidth="1"/>
    <col min="10708" max="10708" width="18.28515625" style="1" customWidth="1"/>
    <col min="10709" max="10709" width="17.42578125" style="1" customWidth="1"/>
    <col min="10710" max="10710" width="14.42578125" style="1" customWidth="1"/>
    <col min="10711" max="10711" width="20.5703125" style="1" customWidth="1"/>
    <col min="10712" max="10712" width="15.5703125" style="1" customWidth="1"/>
    <col min="10713" max="10713" width="20.42578125" style="1" customWidth="1"/>
    <col min="10714" max="10714" width="17" style="1" customWidth="1"/>
    <col min="10715" max="10715" width="16.7109375" style="1" bestFit="1" customWidth="1"/>
    <col min="10716" max="10716" width="17.140625" style="1" customWidth="1"/>
    <col min="10717" max="10717" width="14.140625" style="1" customWidth="1"/>
    <col min="10718" max="10718" width="15.42578125" style="1" bestFit="1" customWidth="1"/>
    <col min="10719" max="10719" width="14.28515625" style="1" customWidth="1"/>
    <col min="10720" max="10720" width="11.42578125" style="1"/>
    <col min="10721" max="10722" width="13.42578125" style="1" bestFit="1" customWidth="1"/>
    <col min="10723" max="10725" width="11.42578125" style="1"/>
    <col min="10726" max="10726" width="11.5703125" style="1" bestFit="1" customWidth="1"/>
    <col min="10727" max="10960" width="11.42578125" style="1"/>
    <col min="10961" max="10961" width="6.42578125" style="1" customWidth="1"/>
    <col min="10962" max="10962" width="0.5703125" style="1" customWidth="1"/>
    <col min="10963" max="10963" width="27.7109375" style="1" customWidth="1"/>
    <col min="10964" max="10964" width="18.28515625" style="1" customWidth="1"/>
    <col min="10965" max="10965" width="17.42578125" style="1" customWidth="1"/>
    <col min="10966" max="10966" width="14.42578125" style="1" customWidth="1"/>
    <col min="10967" max="10967" width="20.5703125" style="1" customWidth="1"/>
    <col min="10968" max="10968" width="15.5703125" style="1" customWidth="1"/>
    <col min="10969" max="10969" width="20.42578125" style="1" customWidth="1"/>
    <col min="10970" max="10970" width="17" style="1" customWidth="1"/>
    <col min="10971" max="10971" width="16.7109375" style="1" bestFit="1" customWidth="1"/>
    <col min="10972" max="10972" width="17.140625" style="1" customWidth="1"/>
    <col min="10973" max="10973" width="14.140625" style="1" customWidth="1"/>
    <col min="10974" max="10974" width="15.42578125" style="1" bestFit="1" customWidth="1"/>
    <col min="10975" max="10975" width="14.28515625" style="1" customWidth="1"/>
    <col min="10976" max="10976" width="11.42578125" style="1"/>
    <col min="10977" max="10978" width="13.42578125" style="1" bestFit="1" customWidth="1"/>
    <col min="10979" max="10981" width="11.42578125" style="1"/>
    <col min="10982" max="10982" width="11.5703125" style="1" bestFit="1" customWidth="1"/>
    <col min="10983" max="11216" width="11.42578125" style="1"/>
    <col min="11217" max="11217" width="6.42578125" style="1" customWidth="1"/>
    <col min="11218" max="11218" width="0.5703125" style="1" customWidth="1"/>
    <col min="11219" max="11219" width="27.7109375" style="1" customWidth="1"/>
    <col min="11220" max="11220" width="18.28515625" style="1" customWidth="1"/>
    <col min="11221" max="11221" width="17.42578125" style="1" customWidth="1"/>
    <col min="11222" max="11222" width="14.42578125" style="1" customWidth="1"/>
    <col min="11223" max="11223" width="20.5703125" style="1" customWidth="1"/>
    <col min="11224" max="11224" width="15.5703125" style="1" customWidth="1"/>
    <col min="11225" max="11225" width="20.42578125" style="1" customWidth="1"/>
    <col min="11226" max="11226" width="17" style="1" customWidth="1"/>
    <col min="11227" max="11227" width="16.7109375" style="1" bestFit="1" customWidth="1"/>
    <col min="11228" max="11228" width="17.140625" style="1" customWidth="1"/>
    <col min="11229" max="11229" width="14.140625" style="1" customWidth="1"/>
    <col min="11230" max="11230" width="15.42578125" style="1" bestFit="1" customWidth="1"/>
    <col min="11231" max="11231" width="14.28515625" style="1" customWidth="1"/>
    <col min="11232" max="11232" width="11.42578125" style="1"/>
    <col min="11233" max="11234" width="13.42578125" style="1" bestFit="1" customWidth="1"/>
    <col min="11235" max="11237" width="11.42578125" style="1"/>
    <col min="11238" max="11238" width="11.5703125" style="1" bestFit="1" customWidth="1"/>
    <col min="11239" max="11472" width="11.42578125" style="1"/>
    <col min="11473" max="11473" width="6.42578125" style="1" customWidth="1"/>
    <col min="11474" max="11474" width="0.5703125" style="1" customWidth="1"/>
    <col min="11475" max="11475" width="27.7109375" style="1" customWidth="1"/>
    <col min="11476" max="11476" width="18.28515625" style="1" customWidth="1"/>
    <col min="11477" max="11477" width="17.42578125" style="1" customWidth="1"/>
    <col min="11478" max="11478" width="14.42578125" style="1" customWidth="1"/>
    <col min="11479" max="11479" width="20.5703125" style="1" customWidth="1"/>
    <col min="11480" max="11480" width="15.5703125" style="1" customWidth="1"/>
    <col min="11481" max="11481" width="20.42578125" style="1" customWidth="1"/>
    <col min="11482" max="11482" width="17" style="1" customWidth="1"/>
    <col min="11483" max="11483" width="16.7109375" style="1" bestFit="1" customWidth="1"/>
    <col min="11484" max="11484" width="17.140625" style="1" customWidth="1"/>
    <col min="11485" max="11485" width="14.140625" style="1" customWidth="1"/>
    <col min="11486" max="11486" width="15.42578125" style="1" bestFit="1" customWidth="1"/>
    <col min="11487" max="11487" width="14.28515625" style="1" customWidth="1"/>
    <col min="11488" max="11488" width="11.42578125" style="1"/>
    <col min="11489" max="11490" width="13.42578125" style="1" bestFit="1" customWidth="1"/>
    <col min="11491" max="11493" width="11.42578125" style="1"/>
    <col min="11494" max="11494" width="11.5703125" style="1" bestFit="1" customWidth="1"/>
    <col min="11495" max="11728" width="11.42578125" style="1"/>
    <col min="11729" max="11729" width="6.42578125" style="1" customWidth="1"/>
    <col min="11730" max="11730" width="0.5703125" style="1" customWidth="1"/>
    <col min="11731" max="11731" width="27.7109375" style="1" customWidth="1"/>
    <col min="11732" max="11732" width="18.28515625" style="1" customWidth="1"/>
    <col min="11733" max="11733" width="17.42578125" style="1" customWidth="1"/>
    <col min="11734" max="11734" width="14.42578125" style="1" customWidth="1"/>
    <col min="11735" max="11735" width="20.5703125" style="1" customWidth="1"/>
    <col min="11736" max="11736" width="15.5703125" style="1" customWidth="1"/>
    <col min="11737" max="11737" width="20.42578125" style="1" customWidth="1"/>
    <col min="11738" max="11738" width="17" style="1" customWidth="1"/>
    <col min="11739" max="11739" width="16.7109375" style="1" bestFit="1" customWidth="1"/>
    <col min="11740" max="11740" width="17.140625" style="1" customWidth="1"/>
    <col min="11741" max="11741" width="14.140625" style="1" customWidth="1"/>
    <col min="11742" max="11742" width="15.42578125" style="1" bestFit="1" customWidth="1"/>
    <col min="11743" max="11743" width="14.28515625" style="1" customWidth="1"/>
    <col min="11744" max="11744" width="11.42578125" style="1"/>
    <col min="11745" max="11746" width="13.42578125" style="1" bestFit="1" customWidth="1"/>
    <col min="11747" max="11749" width="11.42578125" style="1"/>
    <col min="11750" max="11750" width="11.5703125" style="1" bestFit="1" customWidth="1"/>
    <col min="11751" max="11984" width="11.42578125" style="1"/>
    <col min="11985" max="11985" width="6.42578125" style="1" customWidth="1"/>
    <col min="11986" max="11986" width="0.5703125" style="1" customWidth="1"/>
    <col min="11987" max="11987" width="27.7109375" style="1" customWidth="1"/>
    <col min="11988" max="11988" width="18.28515625" style="1" customWidth="1"/>
    <col min="11989" max="11989" width="17.42578125" style="1" customWidth="1"/>
    <col min="11990" max="11990" width="14.42578125" style="1" customWidth="1"/>
    <col min="11991" max="11991" width="20.5703125" style="1" customWidth="1"/>
    <col min="11992" max="11992" width="15.5703125" style="1" customWidth="1"/>
    <col min="11993" max="11993" width="20.42578125" style="1" customWidth="1"/>
    <col min="11994" max="11994" width="17" style="1" customWidth="1"/>
    <col min="11995" max="11995" width="16.7109375" style="1" bestFit="1" customWidth="1"/>
    <col min="11996" max="11996" width="17.140625" style="1" customWidth="1"/>
    <col min="11997" max="11997" width="14.140625" style="1" customWidth="1"/>
    <col min="11998" max="11998" width="15.42578125" style="1" bestFit="1" customWidth="1"/>
    <col min="11999" max="11999" width="14.28515625" style="1" customWidth="1"/>
    <col min="12000" max="12000" width="11.42578125" style="1"/>
    <col min="12001" max="12002" width="13.42578125" style="1" bestFit="1" customWidth="1"/>
    <col min="12003" max="12005" width="11.42578125" style="1"/>
    <col min="12006" max="12006" width="11.5703125" style="1" bestFit="1" customWidth="1"/>
    <col min="12007" max="12240" width="11.42578125" style="1"/>
    <col min="12241" max="12241" width="6.42578125" style="1" customWidth="1"/>
    <col min="12242" max="12242" width="0.5703125" style="1" customWidth="1"/>
    <col min="12243" max="12243" width="27.7109375" style="1" customWidth="1"/>
    <col min="12244" max="12244" width="18.28515625" style="1" customWidth="1"/>
    <col min="12245" max="12245" width="17.42578125" style="1" customWidth="1"/>
    <col min="12246" max="12246" width="14.42578125" style="1" customWidth="1"/>
    <col min="12247" max="12247" width="20.5703125" style="1" customWidth="1"/>
    <col min="12248" max="12248" width="15.5703125" style="1" customWidth="1"/>
    <col min="12249" max="12249" width="20.42578125" style="1" customWidth="1"/>
    <col min="12250" max="12250" width="17" style="1" customWidth="1"/>
    <col min="12251" max="12251" width="16.7109375" style="1" bestFit="1" customWidth="1"/>
    <col min="12252" max="12252" width="17.140625" style="1" customWidth="1"/>
    <col min="12253" max="12253" width="14.140625" style="1" customWidth="1"/>
    <col min="12254" max="12254" width="15.42578125" style="1" bestFit="1" customWidth="1"/>
    <col min="12255" max="12255" width="14.28515625" style="1" customWidth="1"/>
    <col min="12256" max="12256" width="11.42578125" style="1"/>
    <col min="12257" max="12258" width="13.42578125" style="1" bestFit="1" customWidth="1"/>
    <col min="12259" max="12261" width="11.42578125" style="1"/>
    <col min="12262" max="12262" width="11.5703125" style="1" bestFit="1" customWidth="1"/>
    <col min="12263" max="12496" width="11.42578125" style="1"/>
    <col min="12497" max="12497" width="6.42578125" style="1" customWidth="1"/>
    <col min="12498" max="12498" width="0.5703125" style="1" customWidth="1"/>
    <col min="12499" max="12499" width="27.7109375" style="1" customWidth="1"/>
    <col min="12500" max="12500" width="18.28515625" style="1" customWidth="1"/>
    <col min="12501" max="12501" width="17.42578125" style="1" customWidth="1"/>
    <col min="12502" max="12502" width="14.42578125" style="1" customWidth="1"/>
    <col min="12503" max="12503" width="20.5703125" style="1" customWidth="1"/>
    <col min="12504" max="12504" width="15.5703125" style="1" customWidth="1"/>
    <col min="12505" max="12505" width="20.42578125" style="1" customWidth="1"/>
    <col min="12506" max="12506" width="17" style="1" customWidth="1"/>
    <col min="12507" max="12507" width="16.7109375" style="1" bestFit="1" customWidth="1"/>
    <col min="12508" max="12508" width="17.140625" style="1" customWidth="1"/>
    <col min="12509" max="12509" width="14.140625" style="1" customWidth="1"/>
    <col min="12510" max="12510" width="15.42578125" style="1" bestFit="1" customWidth="1"/>
    <col min="12511" max="12511" width="14.28515625" style="1" customWidth="1"/>
    <col min="12512" max="12512" width="11.42578125" style="1"/>
    <col min="12513" max="12514" width="13.42578125" style="1" bestFit="1" customWidth="1"/>
    <col min="12515" max="12517" width="11.42578125" style="1"/>
    <col min="12518" max="12518" width="11.5703125" style="1" bestFit="1" customWidth="1"/>
    <col min="12519" max="12752" width="11.42578125" style="1"/>
    <col min="12753" max="12753" width="6.42578125" style="1" customWidth="1"/>
    <col min="12754" max="12754" width="0.5703125" style="1" customWidth="1"/>
    <col min="12755" max="12755" width="27.7109375" style="1" customWidth="1"/>
    <col min="12756" max="12756" width="18.28515625" style="1" customWidth="1"/>
    <col min="12757" max="12757" width="17.42578125" style="1" customWidth="1"/>
    <col min="12758" max="12758" width="14.42578125" style="1" customWidth="1"/>
    <col min="12759" max="12759" width="20.5703125" style="1" customWidth="1"/>
    <col min="12760" max="12760" width="15.5703125" style="1" customWidth="1"/>
    <col min="12761" max="12761" width="20.42578125" style="1" customWidth="1"/>
    <col min="12762" max="12762" width="17" style="1" customWidth="1"/>
    <col min="12763" max="12763" width="16.7109375" style="1" bestFit="1" customWidth="1"/>
    <col min="12764" max="12764" width="17.140625" style="1" customWidth="1"/>
    <col min="12765" max="12765" width="14.140625" style="1" customWidth="1"/>
    <col min="12766" max="12766" width="15.42578125" style="1" bestFit="1" customWidth="1"/>
    <col min="12767" max="12767" width="14.28515625" style="1" customWidth="1"/>
    <col min="12768" max="12768" width="11.42578125" style="1"/>
    <col min="12769" max="12770" width="13.42578125" style="1" bestFit="1" customWidth="1"/>
    <col min="12771" max="12773" width="11.42578125" style="1"/>
    <col min="12774" max="12774" width="11.5703125" style="1" bestFit="1" customWidth="1"/>
    <col min="12775" max="13008" width="11.42578125" style="1"/>
    <col min="13009" max="13009" width="6.42578125" style="1" customWidth="1"/>
    <col min="13010" max="13010" width="0.5703125" style="1" customWidth="1"/>
    <col min="13011" max="13011" width="27.7109375" style="1" customWidth="1"/>
    <col min="13012" max="13012" width="18.28515625" style="1" customWidth="1"/>
    <col min="13013" max="13013" width="17.42578125" style="1" customWidth="1"/>
    <col min="13014" max="13014" width="14.42578125" style="1" customWidth="1"/>
    <col min="13015" max="13015" width="20.5703125" style="1" customWidth="1"/>
    <col min="13016" max="13016" width="15.5703125" style="1" customWidth="1"/>
    <col min="13017" max="13017" width="20.42578125" style="1" customWidth="1"/>
    <col min="13018" max="13018" width="17" style="1" customWidth="1"/>
    <col min="13019" max="13019" width="16.7109375" style="1" bestFit="1" customWidth="1"/>
    <col min="13020" max="13020" width="17.140625" style="1" customWidth="1"/>
    <col min="13021" max="13021" width="14.140625" style="1" customWidth="1"/>
    <col min="13022" max="13022" width="15.42578125" style="1" bestFit="1" customWidth="1"/>
    <col min="13023" max="13023" width="14.28515625" style="1" customWidth="1"/>
    <col min="13024" max="13024" width="11.42578125" style="1"/>
    <col min="13025" max="13026" width="13.42578125" style="1" bestFit="1" customWidth="1"/>
    <col min="13027" max="13029" width="11.42578125" style="1"/>
    <col min="13030" max="13030" width="11.5703125" style="1" bestFit="1" customWidth="1"/>
    <col min="13031" max="13264" width="11.42578125" style="1"/>
    <col min="13265" max="13265" width="6.42578125" style="1" customWidth="1"/>
    <col min="13266" max="13266" width="0.5703125" style="1" customWidth="1"/>
    <col min="13267" max="13267" width="27.7109375" style="1" customWidth="1"/>
    <col min="13268" max="13268" width="18.28515625" style="1" customWidth="1"/>
    <col min="13269" max="13269" width="17.42578125" style="1" customWidth="1"/>
    <col min="13270" max="13270" width="14.42578125" style="1" customWidth="1"/>
    <col min="13271" max="13271" width="20.5703125" style="1" customWidth="1"/>
    <col min="13272" max="13272" width="15.5703125" style="1" customWidth="1"/>
    <col min="13273" max="13273" width="20.42578125" style="1" customWidth="1"/>
    <col min="13274" max="13274" width="17" style="1" customWidth="1"/>
    <col min="13275" max="13275" width="16.7109375" style="1" bestFit="1" customWidth="1"/>
    <col min="13276" max="13276" width="17.140625" style="1" customWidth="1"/>
    <col min="13277" max="13277" width="14.140625" style="1" customWidth="1"/>
    <col min="13278" max="13278" width="15.42578125" style="1" bestFit="1" customWidth="1"/>
    <col min="13279" max="13279" width="14.28515625" style="1" customWidth="1"/>
    <col min="13280" max="13280" width="11.42578125" style="1"/>
    <col min="13281" max="13282" width="13.42578125" style="1" bestFit="1" customWidth="1"/>
    <col min="13283" max="13285" width="11.42578125" style="1"/>
    <col min="13286" max="13286" width="11.5703125" style="1" bestFit="1" customWidth="1"/>
    <col min="13287" max="13520" width="11.42578125" style="1"/>
    <col min="13521" max="13521" width="6.42578125" style="1" customWidth="1"/>
    <col min="13522" max="13522" width="0.5703125" style="1" customWidth="1"/>
    <col min="13523" max="13523" width="27.7109375" style="1" customWidth="1"/>
    <col min="13524" max="13524" width="18.28515625" style="1" customWidth="1"/>
    <col min="13525" max="13525" width="17.42578125" style="1" customWidth="1"/>
    <col min="13526" max="13526" width="14.42578125" style="1" customWidth="1"/>
    <col min="13527" max="13527" width="20.5703125" style="1" customWidth="1"/>
    <col min="13528" max="13528" width="15.5703125" style="1" customWidth="1"/>
    <col min="13529" max="13529" width="20.42578125" style="1" customWidth="1"/>
    <col min="13530" max="13530" width="17" style="1" customWidth="1"/>
    <col min="13531" max="13531" width="16.7109375" style="1" bestFit="1" customWidth="1"/>
    <col min="13532" max="13532" width="17.140625" style="1" customWidth="1"/>
    <col min="13533" max="13533" width="14.140625" style="1" customWidth="1"/>
    <col min="13534" max="13534" width="15.42578125" style="1" bestFit="1" customWidth="1"/>
    <col min="13535" max="13535" width="14.28515625" style="1" customWidth="1"/>
    <col min="13536" max="13536" width="11.42578125" style="1"/>
    <col min="13537" max="13538" width="13.42578125" style="1" bestFit="1" customWidth="1"/>
    <col min="13539" max="13541" width="11.42578125" style="1"/>
    <col min="13542" max="13542" width="11.5703125" style="1" bestFit="1" customWidth="1"/>
    <col min="13543" max="13776" width="11.42578125" style="1"/>
    <col min="13777" max="13777" width="6.42578125" style="1" customWidth="1"/>
    <col min="13778" max="13778" width="0.5703125" style="1" customWidth="1"/>
    <col min="13779" max="13779" width="27.7109375" style="1" customWidth="1"/>
    <col min="13780" max="13780" width="18.28515625" style="1" customWidth="1"/>
    <col min="13781" max="13781" width="17.42578125" style="1" customWidth="1"/>
    <col min="13782" max="13782" width="14.42578125" style="1" customWidth="1"/>
    <col min="13783" max="13783" width="20.5703125" style="1" customWidth="1"/>
    <col min="13784" max="13784" width="15.5703125" style="1" customWidth="1"/>
    <col min="13785" max="13785" width="20.42578125" style="1" customWidth="1"/>
    <col min="13786" max="13786" width="17" style="1" customWidth="1"/>
    <col min="13787" max="13787" width="16.7109375" style="1" bestFit="1" customWidth="1"/>
    <col min="13788" max="13788" width="17.140625" style="1" customWidth="1"/>
    <col min="13789" max="13789" width="14.140625" style="1" customWidth="1"/>
    <col min="13790" max="13790" width="15.42578125" style="1" bestFit="1" customWidth="1"/>
    <col min="13791" max="13791" width="14.28515625" style="1" customWidth="1"/>
    <col min="13792" max="13792" width="11.42578125" style="1"/>
    <col min="13793" max="13794" width="13.42578125" style="1" bestFit="1" customWidth="1"/>
    <col min="13795" max="13797" width="11.42578125" style="1"/>
    <col min="13798" max="13798" width="11.5703125" style="1" bestFit="1" customWidth="1"/>
    <col min="13799" max="14032" width="11.42578125" style="1"/>
    <col min="14033" max="14033" width="6.42578125" style="1" customWidth="1"/>
    <col min="14034" max="14034" width="0.5703125" style="1" customWidth="1"/>
    <col min="14035" max="14035" width="27.7109375" style="1" customWidth="1"/>
    <col min="14036" max="14036" width="18.28515625" style="1" customWidth="1"/>
    <col min="14037" max="14037" width="17.42578125" style="1" customWidth="1"/>
    <col min="14038" max="14038" width="14.42578125" style="1" customWidth="1"/>
    <col min="14039" max="14039" width="20.5703125" style="1" customWidth="1"/>
    <col min="14040" max="14040" width="15.5703125" style="1" customWidth="1"/>
    <col min="14041" max="14041" width="20.42578125" style="1" customWidth="1"/>
    <col min="14042" max="14042" width="17" style="1" customWidth="1"/>
    <col min="14043" max="14043" width="16.7109375" style="1" bestFit="1" customWidth="1"/>
    <col min="14044" max="14044" width="17.140625" style="1" customWidth="1"/>
    <col min="14045" max="14045" width="14.140625" style="1" customWidth="1"/>
    <col min="14046" max="14046" width="15.42578125" style="1" bestFit="1" customWidth="1"/>
    <col min="14047" max="14047" width="14.28515625" style="1" customWidth="1"/>
    <col min="14048" max="14048" width="11.42578125" style="1"/>
    <col min="14049" max="14050" width="13.42578125" style="1" bestFit="1" customWidth="1"/>
    <col min="14051" max="14053" width="11.42578125" style="1"/>
    <col min="14054" max="14054" width="11.5703125" style="1" bestFit="1" customWidth="1"/>
    <col min="14055" max="14288" width="11.42578125" style="1"/>
    <col min="14289" max="14289" width="6.42578125" style="1" customWidth="1"/>
    <col min="14290" max="14290" width="0.5703125" style="1" customWidth="1"/>
    <col min="14291" max="14291" width="27.7109375" style="1" customWidth="1"/>
    <col min="14292" max="14292" width="18.28515625" style="1" customWidth="1"/>
    <col min="14293" max="14293" width="17.42578125" style="1" customWidth="1"/>
    <col min="14294" max="14294" width="14.42578125" style="1" customWidth="1"/>
    <col min="14295" max="14295" width="20.5703125" style="1" customWidth="1"/>
    <col min="14296" max="14296" width="15.5703125" style="1" customWidth="1"/>
    <col min="14297" max="14297" width="20.42578125" style="1" customWidth="1"/>
    <col min="14298" max="14298" width="17" style="1" customWidth="1"/>
    <col min="14299" max="14299" width="16.7109375" style="1" bestFit="1" customWidth="1"/>
    <col min="14300" max="14300" width="17.140625" style="1" customWidth="1"/>
    <col min="14301" max="14301" width="14.140625" style="1" customWidth="1"/>
    <col min="14302" max="14302" width="15.42578125" style="1" bestFit="1" customWidth="1"/>
    <col min="14303" max="14303" width="14.28515625" style="1" customWidth="1"/>
    <col min="14304" max="14304" width="11.42578125" style="1"/>
    <col min="14305" max="14306" width="13.42578125" style="1" bestFit="1" customWidth="1"/>
    <col min="14307" max="14309" width="11.42578125" style="1"/>
    <col min="14310" max="14310" width="11.5703125" style="1" bestFit="1" customWidth="1"/>
    <col min="14311" max="14544" width="11.42578125" style="1"/>
    <col min="14545" max="14545" width="6.42578125" style="1" customWidth="1"/>
    <col min="14546" max="14546" width="0.5703125" style="1" customWidth="1"/>
    <col min="14547" max="14547" width="27.7109375" style="1" customWidth="1"/>
    <col min="14548" max="14548" width="18.28515625" style="1" customWidth="1"/>
    <col min="14549" max="14549" width="17.42578125" style="1" customWidth="1"/>
    <col min="14550" max="14550" width="14.42578125" style="1" customWidth="1"/>
    <col min="14551" max="14551" width="20.5703125" style="1" customWidth="1"/>
    <col min="14552" max="14552" width="15.5703125" style="1" customWidth="1"/>
    <col min="14553" max="14553" width="20.42578125" style="1" customWidth="1"/>
    <col min="14554" max="14554" width="17" style="1" customWidth="1"/>
    <col min="14555" max="14555" width="16.7109375" style="1" bestFit="1" customWidth="1"/>
    <col min="14556" max="14556" width="17.140625" style="1" customWidth="1"/>
    <col min="14557" max="14557" width="14.140625" style="1" customWidth="1"/>
    <col min="14558" max="14558" width="15.42578125" style="1" bestFit="1" customWidth="1"/>
    <col min="14559" max="14559" width="14.28515625" style="1" customWidth="1"/>
    <col min="14560" max="14560" width="11.42578125" style="1"/>
    <col min="14561" max="14562" width="13.42578125" style="1" bestFit="1" customWidth="1"/>
    <col min="14563" max="14565" width="11.42578125" style="1"/>
    <col min="14566" max="14566" width="11.5703125" style="1" bestFit="1" customWidth="1"/>
    <col min="14567" max="14800" width="11.42578125" style="1"/>
    <col min="14801" max="14801" width="6.42578125" style="1" customWidth="1"/>
    <col min="14802" max="14802" width="0.5703125" style="1" customWidth="1"/>
    <col min="14803" max="14803" width="27.7109375" style="1" customWidth="1"/>
    <col min="14804" max="14804" width="18.28515625" style="1" customWidth="1"/>
    <col min="14805" max="14805" width="17.42578125" style="1" customWidth="1"/>
    <col min="14806" max="14806" width="14.42578125" style="1" customWidth="1"/>
    <col min="14807" max="14807" width="20.5703125" style="1" customWidth="1"/>
    <col min="14808" max="14808" width="15.5703125" style="1" customWidth="1"/>
    <col min="14809" max="14809" width="20.42578125" style="1" customWidth="1"/>
    <col min="14810" max="14810" width="17" style="1" customWidth="1"/>
    <col min="14811" max="14811" width="16.7109375" style="1" bestFit="1" customWidth="1"/>
    <col min="14812" max="14812" width="17.140625" style="1" customWidth="1"/>
    <col min="14813" max="14813" width="14.140625" style="1" customWidth="1"/>
    <col min="14814" max="14814" width="15.42578125" style="1" bestFit="1" customWidth="1"/>
    <col min="14815" max="14815" width="14.28515625" style="1" customWidth="1"/>
    <col min="14816" max="14816" width="11.42578125" style="1"/>
    <col min="14817" max="14818" width="13.42578125" style="1" bestFit="1" customWidth="1"/>
    <col min="14819" max="14821" width="11.42578125" style="1"/>
    <col min="14822" max="14822" width="11.5703125" style="1" bestFit="1" customWidth="1"/>
    <col min="14823" max="15056" width="11.42578125" style="1"/>
    <col min="15057" max="15057" width="6.42578125" style="1" customWidth="1"/>
    <col min="15058" max="15058" width="0.5703125" style="1" customWidth="1"/>
    <col min="15059" max="15059" width="27.7109375" style="1" customWidth="1"/>
    <col min="15060" max="15060" width="18.28515625" style="1" customWidth="1"/>
    <col min="15061" max="15061" width="17.42578125" style="1" customWidth="1"/>
    <col min="15062" max="15062" width="14.42578125" style="1" customWidth="1"/>
    <col min="15063" max="15063" width="20.5703125" style="1" customWidth="1"/>
    <col min="15064" max="15064" width="15.5703125" style="1" customWidth="1"/>
    <col min="15065" max="15065" width="20.42578125" style="1" customWidth="1"/>
    <col min="15066" max="15066" width="17" style="1" customWidth="1"/>
    <col min="15067" max="15067" width="16.7109375" style="1" bestFit="1" customWidth="1"/>
    <col min="15068" max="15068" width="17.140625" style="1" customWidth="1"/>
    <col min="15069" max="15069" width="14.140625" style="1" customWidth="1"/>
    <col min="15070" max="15070" width="15.42578125" style="1" bestFit="1" customWidth="1"/>
    <col min="15071" max="15071" width="14.28515625" style="1" customWidth="1"/>
    <col min="15072" max="15072" width="11.42578125" style="1"/>
    <col min="15073" max="15074" width="13.42578125" style="1" bestFit="1" customWidth="1"/>
    <col min="15075" max="15077" width="11.42578125" style="1"/>
    <col min="15078" max="15078" width="11.5703125" style="1" bestFit="1" customWidth="1"/>
    <col min="15079" max="15312" width="11.42578125" style="1"/>
    <col min="15313" max="15313" width="6.42578125" style="1" customWidth="1"/>
    <col min="15314" max="15314" width="0.5703125" style="1" customWidth="1"/>
    <col min="15315" max="15315" width="27.7109375" style="1" customWidth="1"/>
    <col min="15316" max="15316" width="18.28515625" style="1" customWidth="1"/>
    <col min="15317" max="15317" width="17.42578125" style="1" customWidth="1"/>
    <col min="15318" max="15318" width="14.42578125" style="1" customWidth="1"/>
    <col min="15319" max="15319" width="20.5703125" style="1" customWidth="1"/>
    <col min="15320" max="15320" width="15.5703125" style="1" customWidth="1"/>
    <col min="15321" max="15321" width="20.42578125" style="1" customWidth="1"/>
    <col min="15322" max="15322" width="17" style="1" customWidth="1"/>
    <col min="15323" max="15323" width="16.7109375" style="1" bestFit="1" customWidth="1"/>
    <col min="15324" max="15324" width="17.140625" style="1" customWidth="1"/>
    <col min="15325" max="15325" width="14.140625" style="1" customWidth="1"/>
    <col min="15326" max="15326" width="15.42578125" style="1" bestFit="1" customWidth="1"/>
    <col min="15327" max="15327" width="14.28515625" style="1" customWidth="1"/>
    <col min="15328" max="15328" width="11.42578125" style="1"/>
    <col min="15329" max="15330" width="13.42578125" style="1" bestFit="1" customWidth="1"/>
    <col min="15331" max="15333" width="11.42578125" style="1"/>
    <col min="15334" max="15334" width="11.5703125" style="1" bestFit="1" customWidth="1"/>
    <col min="15335" max="15568" width="11.42578125" style="1"/>
    <col min="15569" max="15569" width="6.42578125" style="1" customWidth="1"/>
    <col min="15570" max="15570" width="0.5703125" style="1" customWidth="1"/>
    <col min="15571" max="15571" width="27.7109375" style="1" customWidth="1"/>
    <col min="15572" max="15572" width="18.28515625" style="1" customWidth="1"/>
    <col min="15573" max="15573" width="17.42578125" style="1" customWidth="1"/>
    <col min="15574" max="15574" width="14.42578125" style="1" customWidth="1"/>
    <col min="15575" max="15575" width="20.5703125" style="1" customWidth="1"/>
    <col min="15576" max="15576" width="15.5703125" style="1" customWidth="1"/>
    <col min="15577" max="15577" width="20.42578125" style="1" customWidth="1"/>
    <col min="15578" max="15578" width="17" style="1" customWidth="1"/>
    <col min="15579" max="15579" width="16.7109375" style="1" bestFit="1" customWidth="1"/>
    <col min="15580" max="15580" width="17.140625" style="1" customWidth="1"/>
    <col min="15581" max="15581" width="14.140625" style="1" customWidth="1"/>
    <col min="15582" max="15582" width="15.42578125" style="1" bestFit="1" customWidth="1"/>
    <col min="15583" max="15583" width="14.28515625" style="1" customWidth="1"/>
    <col min="15584" max="15584" width="11.42578125" style="1"/>
    <col min="15585" max="15586" width="13.42578125" style="1" bestFit="1" customWidth="1"/>
    <col min="15587" max="15589" width="11.42578125" style="1"/>
    <col min="15590" max="15590" width="11.5703125" style="1" bestFit="1" customWidth="1"/>
    <col min="15591" max="15824" width="11.42578125" style="1"/>
    <col min="15825" max="15825" width="6.42578125" style="1" customWidth="1"/>
    <col min="15826" max="15826" width="0.5703125" style="1" customWidth="1"/>
    <col min="15827" max="15827" width="27.7109375" style="1" customWidth="1"/>
    <col min="15828" max="15828" width="18.28515625" style="1" customWidth="1"/>
    <col min="15829" max="15829" width="17.42578125" style="1" customWidth="1"/>
    <col min="15830" max="15830" width="14.42578125" style="1" customWidth="1"/>
    <col min="15831" max="15831" width="20.5703125" style="1" customWidth="1"/>
    <col min="15832" max="15832" width="15.5703125" style="1" customWidth="1"/>
    <col min="15833" max="15833" width="20.42578125" style="1" customWidth="1"/>
    <col min="15834" max="15834" width="17" style="1" customWidth="1"/>
    <col min="15835" max="15835" width="16.7109375" style="1" bestFit="1" customWidth="1"/>
    <col min="15836" max="15836" width="17.140625" style="1" customWidth="1"/>
    <col min="15837" max="15837" width="14.140625" style="1" customWidth="1"/>
    <col min="15838" max="15838" width="15.42578125" style="1" bestFit="1" customWidth="1"/>
    <col min="15839" max="15839" width="14.28515625" style="1" customWidth="1"/>
    <col min="15840" max="15840" width="11.42578125" style="1"/>
    <col min="15841" max="15842" width="13.42578125" style="1" bestFit="1" customWidth="1"/>
    <col min="15843" max="15845" width="11.42578125" style="1"/>
    <col min="15846" max="15846" width="11.5703125" style="1" bestFit="1" customWidth="1"/>
    <col min="15847" max="16080" width="11.42578125" style="1"/>
    <col min="16081" max="16081" width="6.42578125" style="1" customWidth="1"/>
    <col min="16082" max="16082" width="0.5703125" style="1" customWidth="1"/>
    <col min="16083" max="16083" width="27.7109375" style="1" customWidth="1"/>
    <col min="16084" max="16084" width="18.28515625" style="1" customWidth="1"/>
    <col min="16085" max="16085" width="17.42578125" style="1" customWidth="1"/>
    <col min="16086" max="16086" width="14.42578125" style="1" customWidth="1"/>
    <col min="16087" max="16087" width="20.5703125" style="1" customWidth="1"/>
    <col min="16088" max="16088" width="15.5703125" style="1" customWidth="1"/>
    <col min="16089" max="16089" width="20.42578125" style="1" customWidth="1"/>
    <col min="16090" max="16090" width="17" style="1" customWidth="1"/>
    <col min="16091" max="16091" width="16.7109375" style="1" bestFit="1" customWidth="1"/>
    <col min="16092" max="16092" width="17.140625" style="1" customWidth="1"/>
    <col min="16093" max="16093" width="14.140625" style="1" customWidth="1"/>
    <col min="16094" max="16094" width="15.42578125" style="1" bestFit="1" customWidth="1"/>
    <col min="16095" max="16095" width="14.28515625" style="1" customWidth="1"/>
    <col min="16096" max="16096" width="11.42578125" style="1"/>
    <col min="16097" max="16098" width="13.42578125" style="1" bestFit="1" customWidth="1"/>
    <col min="16099" max="16101" width="11.42578125" style="1"/>
    <col min="16102" max="16102" width="11.5703125" style="1" bestFit="1" customWidth="1"/>
    <col min="16103" max="16384" width="11.42578125" style="1"/>
  </cols>
  <sheetData>
    <row r="1" spans="2:6" ht="18" customHeight="1" x14ac:dyDescent="0.2">
      <c r="B1" s="2" t="s">
        <v>3</v>
      </c>
    </row>
    <row r="2" spans="2:6" ht="18" customHeight="1" x14ac:dyDescent="0.2">
      <c r="B2" s="2" t="s">
        <v>4</v>
      </c>
    </row>
    <row r="3" spans="2:6" ht="18" customHeight="1" x14ac:dyDescent="0.2">
      <c r="B3" s="2" t="s">
        <v>5</v>
      </c>
      <c r="C3" s="4"/>
      <c r="D3" s="5"/>
      <c r="E3" s="5"/>
      <c r="F3" s="6"/>
    </row>
    <row r="4" spans="2:6" ht="20.25" customHeight="1" thickBot="1" x14ac:dyDescent="0.25">
      <c r="C4" s="7"/>
      <c r="D4" s="8"/>
      <c r="E4" s="8"/>
    </row>
    <row r="5" spans="2:6" ht="45.75" thickBot="1" x14ac:dyDescent="0.25">
      <c r="B5" s="9"/>
      <c r="C5" s="10" t="s">
        <v>6</v>
      </c>
      <c r="D5" s="11" t="s">
        <v>7</v>
      </c>
      <c r="E5" s="11" t="s">
        <v>8</v>
      </c>
      <c r="F5" s="12" t="s">
        <v>9</v>
      </c>
    </row>
    <row r="6" spans="2:6" x14ac:dyDescent="0.2">
      <c r="B6" s="13" t="s">
        <v>10</v>
      </c>
      <c r="C6" s="14"/>
      <c r="D6" s="15"/>
      <c r="E6" s="16"/>
      <c r="F6" s="17"/>
    </row>
    <row r="7" spans="2:6" ht="18" customHeight="1" x14ac:dyDescent="0.2">
      <c r="B7" s="18" t="s">
        <v>11</v>
      </c>
      <c r="C7" s="19">
        <v>4000</v>
      </c>
      <c r="D7" s="19">
        <v>6849.58</v>
      </c>
      <c r="E7" s="27">
        <f>+D7/C7</f>
        <v>1.7123949999999999</v>
      </c>
      <c r="F7" s="20">
        <f t="shared" ref="F7:F11" si="0">+D7-C7</f>
        <v>2849.58</v>
      </c>
    </row>
    <row r="8" spans="2:6" ht="18" customHeight="1" x14ac:dyDescent="0.2">
      <c r="B8" s="18" t="s">
        <v>0</v>
      </c>
      <c r="C8" s="19">
        <v>8069207.9199999999</v>
      </c>
      <c r="D8" s="19">
        <v>8386984.8300000001</v>
      </c>
      <c r="E8" s="27">
        <f>+D8/C8</f>
        <v>1.0393814254323985</v>
      </c>
      <c r="F8" s="20">
        <f t="shared" si="0"/>
        <v>317776.91000000015</v>
      </c>
    </row>
    <row r="9" spans="2:6" ht="18" customHeight="1" x14ac:dyDescent="0.2">
      <c r="B9" s="18" t="s">
        <v>12</v>
      </c>
      <c r="C9" s="19">
        <v>1666.67</v>
      </c>
      <c r="D9" s="19">
        <v>1298.8800000000001</v>
      </c>
      <c r="E9" s="27">
        <f t="shared" ref="E9:E10" si="1">+D9/C9</f>
        <v>0.77932644134711737</v>
      </c>
      <c r="F9" s="20">
        <f t="shared" si="0"/>
        <v>-367.78999999999996</v>
      </c>
    </row>
    <row r="10" spans="2:6" ht="18" customHeight="1" x14ac:dyDescent="0.2">
      <c r="B10" s="18" t="s">
        <v>13</v>
      </c>
      <c r="C10" s="19">
        <v>6080387.5</v>
      </c>
      <c r="D10" s="19">
        <v>6818673.7800000003</v>
      </c>
      <c r="E10" s="27">
        <f t="shared" si="1"/>
        <v>1.1214209258867136</v>
      </c>
      <c r="F10" s="20">
        <f t="shared" si="0"/>
        <v>738286.28000000026</v>
      </c>
    </row>
    <row r="11" spans="2:6" ht="18" customHeight="1" thickBot="1" x14ac:dyDescent="0.25">
      <c r="B11" s="21" t="s">
        <v>14</v>
      </c>
      <c r="C11" s="19">
        <v>5290391.3099999996</v>
      </c>
      <c r="D11" s="19">
        <v>5471702.5599999996</v>
      </c>
      <c r="E11" s="27">
        <v>0</v>
      </c>
      <c r="F11" s="20">
        <f t="shared" si="0"/>
        <v>181311.25</v>
      </c>
    </row>
    <row r="12" spans="2:6" ht="18" customHeight="1" thickBot="1" x14ac:dyDescent="0.25">
      <c r="B12" s="22" t="s">
        <v>15</v>
      </c>
      <c r="C12" s="23">
        <f>SUM(C7:C11)</f>
        <v>19445653.399999999</v>
      </c>
      <c r="D12" s="23">
        <f>SUM(D7:D11)</f>
        <v>20685509.629999999</v>
      </c>
      <c r="E12" s="35">
        <f>+D12/C12</f>
        <v>1.063760070412445</v>
      </c>
      <c r="F12" s="24">
        <f>SUM(F7:F11)</f>
        <v>1239856.2300000004</v>
      </c>
    </row>
    <row r="13" spans="2:6" ht="18" customHeight="1" x14ac:dyDescent="0.2">
      <c r="B13" s="13" t="s">
        <v>16</v>
      </c>
      <c r="C13" s="25"/>
      <c r="D13" s="25"/>
      <c r="E13" s="36"/>
      <c r="F13" s="37"/>
    </row>
    <row r="14" spans="2:6" ht="18" customHeight="1" x14ac:dyDescent="0.2">
      <c r="B14" s="18" t="s">
        <v>2</v>
      </c>
      <c r="C14" s="38">
        <v>1036085.97</v>
      </c>
      <c r="D14" s="38">
        <v>1036085.97</v>
      </c>
      <c r="E14" s="27">
        <f t="shared" ref="E14:E21" si="2">+D14/C14</f>
        <v>1</v>
      </c>
      <c r="F14" s="20">
        <f t="shared" ref="F14:F20" si="3">D14-C14</f>
        <v>0</v>
      </c>
    </row>
    <row r="15" spans="2:6" ht="18" customHeight="1" x14ac:dyDescent="0.2">
      <c r="B15" s="18" t="s">
        <v>17</v>
      </c>
      <c r="C15" s="19">
        <v>926182.93</v>
      </c>
      <c r="D15" s="19">
        <v>158338.37</v>
      </c>
      <c r="E15" s="27">
        <f t="shared" si="2"/>
        <v>0.1709579877487053</v>
      </c>
      <c r="F15" s="20">
        <f t="shared" si="3"/>
        <v>-767844.56</v>
      </c>
    </row>
    <row r="16" spans="2:6" s="3" customFormat="1" ht="18" customHeight="1" x14ac:dyDescent="0.2">
      <c r="B16" s="26" t="s">
        <v>18</v>
      </c>
      <c r="C16" s="19">
        <v>883494.98</v>
      </c>
      <c r="D16" s="19">
        <v>830939.23</v>
      </c>
      <c r="E16" s="27">
        <f t="shared" si="2"/>
        <v>0.94051381027654513</v>
      </c>
      <c r="F16" s="20">
        <f t="shared" si="3"/>
        <v>-52555.75</v>
      </c>
    </row>
    <row r="17" spans="2:9" ht="18" customHeight="1" x14ac:dyDescent="0.2">
      <c r="B17" s="18" t="s">
        <v>12</v>
      </c>
      <c r="C17" s="19">
        <v>930850</v>
      </c>
      <c r="D17" s="19">
        <v>930845.6</v>
      </c>
      <c r="E17" s="27">
        <f t="shared" si="2"/>
        <v>0.99999527313745495</v>
      </c>
      <c r="F17" s="20">
        <f t="shared" si="3"/>
        <v>-4.4000000000232831</v>
      </c>
    </row>
    <row r="18" spans="2:9" ht="18" customHeight="1" x14ac:dyDescent="0.2">
      <c r="B18" s="18" t="s">
        <v>1</v>
      </c>
      <c r="C18" s="19">
        <v>35520.83</v>
      </c>
      <c r="D18" s="19">
        <v>32856.480000000003</v>
      </c>
      <c r="E18" s="27">
        <f t="shared" si="2"/>
        <v>0.92499189911947444</v>
      </c>
      <c r="F18" s="20">
        <f t="shared" si="3"/>
        <v>-2664.3499999999985</v>
      </c>
      <c r="H18" s="8"/>
    </row>
    <row r="19" spans="2:9" ht="18" customHeight="1" x14ac:dyDescent="0.2">
      <c r="B19" s="18" t="s">
        <v>19</v>
      </c>
      <c r="C19" s="19">
        <v>14002170</v>
      </c>
      <c r="D19" s="19">
        <v>16065095.289999999</v>
      </c>
      <c r="E19" s="27">
        <f t="shared" si="2"/>
        <v>1.1473289704381535</v>
      </c>
      <c r="F19" s="20">
        <f t="shared" si="3"/>
        <v>2062925.2899999991</v>
      </c>
      <c r="H19" s="8"/>
    </row>
    <row r="20" spans="2:9" ht="18" customHeight="1" thickBot="1" x14ac:dyDescent="0.25">
      <c r="B20" s="21" t="s">
        <v>20</v>
      </c>
      <c r="C20" s="19">
        <v>1631348.69</v>
      </c>
      <c r="D20" s="19">
        <v>1631348.69</v>
      </c>
      <c r="E20" s="27">
        <f t="shared" si="2"/>
        <v>1</v>
      </c>
      <c r="F20" s="20">
        <f t="shared" si="3"/>
        <v>0</v>
      </c>
      <c r="H20" s="8"/>
      <c r="I20" s="34"/>
    </row>
    <row r="21" spans="2:9" ht="18" customHeight="1" thickBot="1" x14ac:dyDescent="0.25">
      <c r="B21" s="28" t="s">
        <v>21</v>
      </c>
      <c r="C21" s="29">
        <f>SUM(C14:C20)</f>
        <v>19445653.400000002</v>
      </c>
      <c r="D21" s="29">
        <f>SUM(D14:D20)</f>
        <v>20685509.629999999</v>
      </c>
      <c r="E21" s="35">
        <f t="shared" si="2"/>
        <v>1.0637600704124448</v>
      </c>
      <c r="F21" s="24">
        <f>SUM(F14:F20)</f>
        <v>1239856.2299999991</v>
      </c>
    </row>
    <row r="22" spans="2:9" ht="9.75" customHeight="1" x14ac:dyDescent="0.2">
      <c r="B22" s="2"/>
      <c r="C22" s="30"/>
      <c r="D22" s="31"/>
      <c r="E22" s="32"/>
      <c r="F22" s="33"/>
    </row>
  </sheetData>
  <pageMargins left="0.98425196850393704" right="0.98425196850393704" top="0.98425196850393704" bottom="0.98425196850393704" header="0" footer="0"/>
  <pageSetup orientation="landscape" horizontalDpi="4294967295" verticalDpi="4294967295" r:id="rId1"/>
  <headerFooter alignWithMargins="0"/>
  <ignoredErrors>
    <ignoredError sqref="E12 E21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ENERO 2022-FSV </vt:lpstr>
      <vt:lpstr>'ENERO 2022-FSV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Efrain Joel Machuca Lopez</dc:creator>
  <cp:lastModifiedBy>Alba Alicia Coto de Rivas</cp:lastModifiedBy>
  <dcterms:created xsi:type="dcterms:W3CDTF">2022-02-10T22:27:18Z</dcterms:created>
  <dcterms:modified xsi:type="dcterms:W3CDTF">2022-02-11T16:28:21Z</dcterms:modified>
</cp:coreProperties>
</file>