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3° TRIMESTRE\08-AGOSTO 2021\"/>
    </mc:Choice>
  </mc:AlternateContent>
  <xr:revisionPtr revIDLastSave="0" documentId="13_ncr:1_{2BFEED92-DFF0-4C0E-876A-E0448728837F}" xr6:coauthVersionLast="47" xr6:coauthVersionMax="47" xr10:uidLastSave="{00000000-0000-0000-0000-000000000000}"/>
  <bookViews>
    <workbookView xWindow="-120" yWindow="-120" windowWidth="20730" windowHeight="11160" xr2:uid="{5EED2A4D-00EE-4C1C-B5E2-91255A8CF379}"/>
  </bookViews>
  <sheets>
    <sheet name="AGOSTO 2021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_AFP101" localSheetId="0">#REF!</definedName>
    <definedName name="_________AFP101">#REF!</definedName>
    <definedName name="_________AFP102" localSheetId="0">#REF!</definedName>
    <definedName name="_________AFP102">#REF!</definedName>
    <definedName name="_________AFP103">#REF!</definedName>
    <definedName name="_________AFP401">#REF!</definedName>
    <definedName name="_________ag01">[1]ttl!#REF!</definedName>
    <definedName name="_________ag02">[1]ttl!#REF!</definedName>
    <definedName name="_________ag03">[1]ttl!#REF!</definedName>
    <definedName name="_________ag0401">[1]ttl!#REF!</definedName>
    <definedName name="_________sal0101">[2]ttl!#REF!</definedName>
    <definedName name="_________sal0102">[2]ttl!#REF!</definedName>
    <definedName name="_________sal0103">[2]ttl!#REF!</definedName>
    <definedName name="_________SAL013">[3]cc!#REF!</definedName>
    <definedName name="_________SAL0301">[4]cc!#REF!</definedName>
    <definedName name="_________SAL031">[3]cc!#REF!</definedName>
    <definedName name="_________sal0401">[2]ttl!#REF!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'AGOSTO 2021-FSV'!$A$1:$F$24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20" i="1" l="1"/>
  <c r="E20" i="1"/>
  <c r="F10" i="1"/>
  <c r="E10" i="1"/>
  <c r="F11" i="1"/>
  <c r="E11" i="1"/>
  <c r="F18" i="1"/>
  <c r="E18" i="1"/>
  <c r="F21" i="1"/>
  <c r="E21" i="1"/>
  <c r="F9" i="1"/>
  <c r="F19" i="1"/>
  <c r="E19" i="1"/>
  <c r="F17" i="1"/>
  <c r="E17" i="1"/>
  <c r="F22" i="1"/>
  <c r="E22" i="1"/>
  <c r="C23" i="1"/>
  <c r="E8" i="1" l="1"/>
  <c r="F8" i="1"/>
  <c r="D14" i="1"/>
  <c r="F16" i="1"/>
  <c r="F23" i="1" s="1"/>
  <c r="E16" i="1"/>
  <c r="D23" i="1"/>
  <c r="C14" i="1" l="1"/>
  <c r="E7" i="1"/>
  <c r="F7" i="1"/>
  <c r="F14" i="1" s="1"/>
  <c r="E23" i="1"/>
  <c r="E14" i="1"/>
</calcChain>
</file>

<file path=xl/sharedStrings.xml><?xml version="1.0" encoding="utf-8"?>
<sst xmlns="http://schemas.openxmlformats.org/spreadsheetml/2006/main" count="28" uniqueCount="25">
  <si>
    <t>FONDO SOCIAL PARA LA VIVIENDA</t>
  </si>
  <si>
    <t>EJECUCION PRESUPUESTARIA CORRESPONDIENTE AL MES DE AGOSTO 2021</t>
  </si>
  <si>
    <t>(MONTO EN US$)</t>
  </si>
  <si>
    <t>PRESUPUESTO ESTIMADO 
AGOSTO 2021</t>
  </si>
  <si>
    <t>EJECUTADO 
AGOSTO 2021</t>
  </si>
  <si>
    <t>AHORRO O DEFICIT</t>
  </si>
  <si>
    <t>INGRESOS</t>
  </si>
  <si>
    <t>VENTA DE BIENES Y SERVICIOS</t>
  </si>
  <si>
    <t>INGRESOS FINANCIEROS Y OTROS</t>
  </si>
  <si>
    <t>TRANSFERENCIA CORRIENTES</t>
  </si>
  <si>
    <t>-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</si>
  <si>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</si>
  <si>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</si>
  <si>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</si>
  <si>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</si>
  <si>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</si>
  <si>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</si>
  <si>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</si>
  <si>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</si>
  <si>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</si>
  <si>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</si>
  <si>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</si>
  <si>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</si>
  <si>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</si>
  <si>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% (EJECUTADO / PRESUPUESTO ESTIMADO
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</si>
</sst>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[Red]\-#,##0.00\ 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0" fillId="2" borderId="0" xfId="0" applyFill="1"/>
    <xf numFmtId="164" fontId="0" fillId="0" borderId="0" xfId="0" applyNumberFormat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7" xfId="3" applyNumberFormat="1" applyFont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vertical="center"/>
    </xf>
    <xf numFmtId="165" fontId="5" fillId="2" borderId="6" xfId="2" applyFont="1" applyFill="1" applyBorder="1" applyAlignment="1">
      <alignment vertical="center"/>
    </xf>
    <xf numFmtId="10" fontId="5" fillId="0" borderId="10" xfId="3" applyNumberFormat="1" applyFont="1" applyFill="1" applyBorder="1" applyAlignment="1">
      <alignment horizontal="center" vertical="center"/>
    </xf>
    <xf numFmtId="165" fontId="5" fillId="0" borderId="11" xfId="2" applyFont="1" applyFill="1" applyBorder="1" applyAlignment="1">
      <alignment vertical="center"/>
    </xf>
    <xf numFmtId="10" fontId="5" fillId="2" borderId="10" xfId="3" applyNumberFormat="1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5" fillId="2" borderId="2" xfId="2" applyFont="1" applyFill="1" applyBorder="1" applyAlignment="1">
      <alignment vertical="center"/>
    </xf>
    <xf numFmtId="10" fontId="5" fillId="0" borderId="2" xfId="3" applyNumberFormat="1" applyFont="1" applyFill="1" applyBorder="1" applyAlignment="1">
      <alignment horizontal="center" vertical="center"/>
    </xf>
    <xf numFmtId="165" fontId="5" fillId="2" borderId="3" xfId="2" applyFont="1" applyFill="1" applyBorder="1" applyAlignment="1">
      <alignment vertical="center"/>
    </xf>
    <xf numFmtId="165" fontId="5" fillId="2" borderId="7" xfId="2" applyFont="1" applyFill="1" applyBorder="1" applyAlignment="1">
      <alignment vertical="center"/>
    </xf>
    <xf numFmtId="165" fontId="5" fillId="0" borderId="5" xfId="2" applyFont="1" applyFill="1" applyBorder="1" applyAlignment="1">
      <alignment vertical="center"/>
    </xf>
    <xf numFmtId="10" fontId="5" fillId="0" borderId="7" xfId="3" applyNumberFormat="1" applyFont="1" applyFill="1" applyBorder="1" applyAlignment="1">
      <alignment horizontal="center" vertical="center"/>
    </xf>
    <xf numFmtId="165" fontId="5" fillId="0" borderId="12" xfId="2" applyFont="1" applyFill="1" applyBorder="1" applyAlignment="1">
      <alignment vertical="center"/>
    </xf>
    <xf numFmtId="165" fontId="5" fillId="2" borderId="10" xfId="2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0" fontId="5" fillId="2" borderId="9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5" fillId="2" borderId="13" xfId="0" applyNumberFormat="1" applyFont="1" applyFill="1" applyBorder="1" applyAlignment="1">
      <alignment vertical="center"/>
    </xf>
    <xf numFmtId="0" fontId="2" fillId="2" borderId="14" xfId="0" applyFont="1" applyFill="1" applyBorder="1"/>
    <xf numFmtId="167" fontId="2" fillId="0" borderId="14" xfId="1" applyNumberFormat="1" applyFont="1" applyBorder="1" applyAlignment="1">
      <alignment vertical="center" wrapText="1"/>
    </xf>
    <xf numFmtId="167" fontId="2" fillId="0" borderId="14" xfId="0" applyNumberFormat="1" applyFont="1" applyBorder="1"/>
    <xf numFmtId="0" fontId="2" fillId="0" borderId="14" xfId="0" applyFont="1" applyBorder="1"/>
    <xf numFmtId="0" fontId="5" fillId="0" borderId="2" xfId="0" applyFont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75EF-7ACD-4E00-A72D-E21285C87DCF}">
  <sheetPr>
    <tabColor rgb="FF0070C0"/>
  </sheetPr>
  <dimension ref="A1:G24"/>
  <sheetViews>
    <sheetView showGridLines="0" tabSelected="1" topLeftCell="A10" zoomScaleNormal="100" zoomScaleSheetLayoutView="100" workbookViewId="0">
      <selection activeCell="C27" sqref="C27"/>
    </sheetView>
  </sheetViews>
  <sheetFormatPr baseColWidth="10" defaultRowHeight="12.75" x14ac:dyDescent="0.2"/>
  <cols>
    <col min="1" max="1" width="2.7109375" style="1" customWidth="1"/>
    <col min="2" max="2" width="27.7109375" customWidth="1"/>
    <col min="3" max="3" width="18.5703125" style="3" customWidth="1"/>
    <col min="4" max="4" width="16.5703125" customWidth="1"/>
    <col min="5" max="5" width="16.42578125" customWidth="1"/>
    <col min="6" max="6" width="15.5703125" customWidth="1"/>
    <col min="235" max="235" width="6.42578125" customWidth="1"/>
    <col min="236" max="236" width="0.5703125" customWidth="1"/>
    <col min="237" max="237" width="27.7109375" customWidth="1"/>
    <col min="238" max="238" width="18.28515625" customWidth="1"/>
    <col min="239" max="239" width="17.42578125" customWidth="1"/>
    <col min="240" max="240" width="14.42578125" customWidth="1"/>
    <col min="241" max="241" width="20.5703125" customWidth="1"/>
    <col min="242" max="242" width="15.5703125" customWidth="1"/>
    <col min="243" max="243" width="20.42578125" customWidth="1"/>
    <col min="244" max="244" width="17" customWidth="1"/>
    <col min="245" max="245" width="16.7109375" bestFit="1" customWidth="1"/>
    <col min="246" max="246" width="17.140625" customWidth="1"/>
    <col min="247" max="247" width="14.140625" customWidth="1"/>
    <col min="248" max="248" width="15.42578125" bestFit="1" customWidth="1"/>
    <col min="249" max="249" width="14.28515625" customWidth="1"/>
    <col min="251" max="252" width="13.42578125" bestFit="1" customWidth="1"/>
    <col min="256" max="256" width="11.5703125" bestFit="1" customWidth="1"/>
    <col min="491" max="491" width="6.42578125" customWidth="1"/>
    <col min="492" max="492" width="0.5703125" customWidth="1"/>
    <col min="493" max="493" width="27.7109375" customWidth="1"/>
    <col min="494" max="494" width="18.28515625" customWidth="1"/>
    <col min="495" max="495" width="17.42578125" customWidth="1"/>
    <col min="496" max="496" width="14.42578125" customWidth="1"/>
    <col min="497" max="497" width="20.5703125" customWidth="1"/>
    <col min="498" max="498" width="15.5703125" customWidth="1"/>
    <col min="499" max="499" width="20.42578125" customWidth="1"/>
    <col min="500" max="500" width="17" customWidth="1"/>
    <col min="501" max="501" width="16.7109375" bestFit="1" customWidth="1"/>
    <col min="502" max="502" width="17.140625" customWidth="1"/>
    <col min="503" max="503" width="14.140625" customWidth="1"/>
    <col min="504" max="504" width="15.42578125" bestFit="1" customWidth="1"/>
    <col min="505" max="505" width="14.28515625" customWidth="1"/>
    <col min="507" max="508" width="13.42578125" bestFit="1" customWidth="1"/>
    <col min="512" max="512" width="11.5703125" bestFit="1" customWidth="1"/>
    <col min="747" max="747" width="6.42578125" customWidth="1"/>
    <col min="748" max="748" width="0.5703125" customWidth="1"/>
    <col min="749" max="749" width="27.7109375" customWidth="1"/>
    <col min="750" max="750" width="18.28515625" customWidth="1"/>
    <col min="751" max="751" width="17.42578125" customWidth="1"/>
    <col min="752" max="752" width="14.42578125" customWidth="1"/>
    <col min="753" max="753" width="20.5703125" customWidth="1"/>
    <col min="754" max="754" width="15.5703125" customWidth="1"/>
    <col min="755" max="755" width="20.42578125" customWidth="1"/>
    <col min="756" max="756" width="17" customWidth="1"/>
    <col min="757" max="757" width="16.7109375" bestFit="1" customWidth="1"/>
    <col min="758" max="758" width="17.140625" customWidth="1"/>
    <col min="759" max="759" width="14.140625" customWidth="1"/>
    <col min="760" max="760" width="15.42578125" bestFit="1" customWidth="1"/>
    <col min="761" max="761" width="14.28515625" customWidth="1"/>
    <col min="763" max="764" width="13.42578125" bestFit="1" customWidth="1"/>
    <col min="768" max="768" width="11.5703125" bestFit="1" customWidth="1"/>
    <col min="1003" max="1003" width="6.42578125" customWidth="1"/>
    <col min="1004" max="1004" width="0.5703125" customWidth="1"/>
    <col min="1005" max="1005" width="27.7109375" customWidth="1"/>
    <col min="1006" max="1006" width="18.28515625" customWidth="1"/>
    <col min="1007" max="1007" width="17.42578125" customWidth="1"/>
    <col min="1008" max="1008" width="14.42578125" customWidth="1"/>
    <col min="1009" max="1009" width="20.5703125" customWidth="1"/>
    <col min="1010" max="1010" width="15.5703125" customWidth="1"/>
    <col min="1011" max="1011" width="20.42578125" customWidth="1"/>
    <col min="1012" max="1012" width="17" customWidth="1"/>
    <col min="1013" max="1013" width="16.7109375" bestFit="1" customWidth="1"/>
    <col min="1014" max="1014" width="17.140625" customWidth="1"/>
    <col min="1015" max="1015" width="14.140625" customWidth="1"/>
    <col min="1016" max="1016" width="15.42578125" bestFit="1" customWidth="1"/>
    <col min="1017" max="1017" width="14.28515625" customWidth="1"/>
    <col min="1019" max="1020" width="13.42578125" bestFit="1" customWidth="1"/>
    <col min="1024" max="1024" width="11.5703125" bestFit="1" customWidth="1"/>
    <col min="1259" max="1259" width="6.42578125" customWidth="1"/>
    <col min="1260" max="1260" width="0.5703125" customWidth="1"/>
    <col min="1261" max="1261" width="27.7109375" customWidth="1"/>
    <col min="1262" max="1262" width="18.28515625" customWidth="1"/>
    <col min="1263" max="1263" width="17.42578125" customWidth="1"/>
    <col min="1264" max="1264" width="14.42578125" customWidth="1"/>
    <col min="1265" max="1265" width="20.5703125" customWidth="1"/>
    <col min="1266" max="1266" width="15.5703125" customWidth="1"/>
    <col min="1267" max="1267" width="20.42578125" customWidth="1"/>
    <col min="1268" max="1268" width="17" customWidth="1"/>
    <col min="1269" max="1269" width="16.7109375" bestFit="1" customWidth="1"/>
    <col min="1270" max="1270" width="17.140625" customWidth="1"/>
    <col min="1271" max="1271" width="14.140625" customWidth="1"/>
    <col min="1272" max="1272" width="15.42578125" bestFit="1" customWidth="1"/>
    <col min="1273" max="1273" width="14.28515625" customWidth="1"/>
    <col min="1275" max="1276" width="13.42578125" bestFit="1" customWidth="1"/>
    <col min="1280" max="1280" width="11.5703125" bestFit="1" customWidth="1"/>
    <col min="1515" max="1515" width="6.42578125" customWidth="1"/>
    <col min="1516" max="1516" width="0.5703125" customWidth="1"/>
    <col min="1517" max="1517" width="27.7109375" customWidth="1"/>
    <col min="1518" max="1518" width="18.28515625" customWidth="1"/>
    <col min="1519" max="1519" width="17.42578125" customWidth="1"/>
    <col min="1520" max="1520" width="14.42578125" customWidth="1"/>
    <col min="1521" max="1521" width="20.5703125" customWidth="1"/>
    <col min="1522" max="1522" width="15.5703125" customWidth="1"/>
    <col min="1523" max="1523" width="20.42578125" customWidth="1"/>
    <col min="1524" max="1524" width="17" customWidth="1"/>
    <col min="1525" max="1525" width="16.7109375" bestFit="1" customWidth="1"/>
    <col min="1526" max="1526" width="17.140625" customWidth="1"/>
    <col min="1527" max="1527" width="14.140625" customWidth="1"/>
    <col min="1528" max="1528" width="15.42578125" bestFit="1" customWidth="1"/>
    <col min="1529" max="1529" width="14.28515625" customWidth="1"/>
    <col min="1531" max="1532" width="13.42578125" bestFit="1" customWidth="1"/>
    <col min="1536" max="1536" width="11.5703125" bestFit="1" customWidth="1"/>
    <col min="1771" max="1771" width="6.42578125" customWidth="1"/>
    <col min="1772" max="1772" width="0.5703125" customWidth="1"/>
    <col min="1773" max="1773" width="27.7109375" customWidth="1"/>
    <col min="1774" max="1774" width="18.28515625" customWidth="1"/>
    <col min="1775" max="1775" width="17.42578125" customWidth="1"/>
    <col min="1776" max="1776" width="14.42578125" customWidth="1"/>
    <col min="1777" max="1777" width="20.5703125" customWidth="1"/>
    <col min="1778" max="1778" width="15.5703125" customWidth="1"/>
    <col min="1779" max="1779" width="20.42578125" customWidth="1"/>
    <col min="1780" max="1780" width="17" customWidth="1"/>
    <col min="1781" max="1781" width="16.7109375" bestFit="1" customWidth="1"/>
    <col min="1782" max="1782" width="17.140625" customWidth="1"/>
    <col min="1783" max="1783" width="14.140625" customWidth="1"/>
    <col min="1784" max="1784" width="15.42578125" bestFit="1" customWidth="1"/>
    <col min="1785" max="1785" width="14.28515625" customWidth="1"/>
    <col min="1787" max="1788" width="13.42578125" bestFit="1" customWidth="1"/>
    <col min="1792" max="1792" width="11.5703125" bestFit="1" customWidth="1"/>
    <col min="2027" max="2027" width="6.42578125" customWidth="1"/>
    <col min="2028" max="2028" width="0.5703125" customWidth="1"/>
    <col min="2029" max="2029" width="27.7109375" customWidth="1"/>
    <col min="2030" max="2030" width="18.28515625" customWidth="1"/>
    <col min="2031" max="2031" width="17.42578125" customWidth="1"/>
    <col min="2032" max="2032" width="14.42578125" customWidth="1"/>
    <col min="2033" max="2033" width="20.5703125" customWidth="1"/>
    <col min="2034" max="2034" width="15.5703125" customWidth="1"/>
    <col min="2035" max="2035" width="20.42578125" customWidth="1"/>
    <col min="2036" max="2036" width="17" customWidth="1"/>
    <col min="2037" max="2037" width="16.7109375" bestFit="1" customWidth="1"/>
    <col min="2038" max="2038" width="17.140625" customWidth="1"/>
    <col min="2039" max="2039" width="14.140625" customWidth="1"/>
    <col min="2040" max="2040" width="15.42578125" bestFit="1" customWidth="1"/>
    <col min="2041" max="2041" width="14.28515625" customWidth="1"/>
    <col min="2043" max="2044" width="13.42578125" bestFit="1" customWidth="1"/>
    <col min="2048" max="2048" width="11.5703125" bestFit="1" customWidth="1"/>
    <col min="2283" max="2283" width="6.42578125" customWidth="1"/>
    <col min="2284" max="2284" width="0.5703125" customWidth="1"/>
    <col min="2285" max="2285" width="27.7109375" customWidth="1"/>
    <col min="2286" max="2286" width="18.28515625" customWidth="1"/>
    <col min="2287" max="2287" width="17.42578125" customWidth="1"/>
    <col min="2288" max="2288" width="14.42578125" customWidth="1"/>
    <col min="2289" max="2289" width="20.5703125" customWidth="1"/>
    <col min="2290" max="2290" width="15.5703125" customWidth="1"/>
    <col min="2291" max="2291" width="20.42578125" customWidth="1"/>
    <col min="2292" max="2292" width="17" customWidth="1"/>
    <col min="2293" max="2293" width="16.7109375" bestFit="1" customWidth="1"/>
    <col min="2294" max="2294" width="17.140625" customWidth="1"/>
    <col min="2295" max="2295" width="14.140625" customWidth="1"/>
    <col min="2296" max="2296" width="15.42578125" bestFit="1" customWidth="1"/>
    <col min="2297" max="2297" width="14.28515625" customWidth="1"/>
    <col min="2299" max="2300" width="13.42578125" bestFit="1" customWidth="1"/>
    <col min="2304" max="2304" width="11.5703125" bestFit="1" customWidth="1"/>
    <col min="2539" max="2539" width="6.42578125" customWidth="1"/>
    <col min="2540" max="2540" width="0.5703125" customWidth="1"/>
    <col min="2541" max="2541" width="27.7109375" customWidth="1"/>
    <col min="2542" max="2542" width="18.28515625" customWidth="1"/>
    <col min="2543" max="2543" width="17.42578125" customWidth="1"/>
    <col min="2544" max="2544" width="14.42578125" customWidth="1"/>
    <col min="2545" max="2545" width="20.5703125" customWidth="1"/>
    <col min="2546" max="2546" width="15.5703125" customWidth="1"/>
    <col min="2547" max="2547" width="20.42578125" customWidth="1"/>
    <col min="2548" max="2548" width="17" customWidth="1"/>
    <col min="2549" max="2549" width="16.7109375" bestFit="1" customWidth="1"/>
    <col min="2550" max="2550" width="17.140625" customWidth="1"/>
    <col min="2551" max="2551" width="14.140625" customWidth="1"/>
    <col min="2552" max="2552" width="15.42578125" bestFit="1" customWidth="1"/>
    <col min="2553" max="2553" width="14.28515625" customWidth="1"/>
    <col min="2555" max="2556" width="13.42578125" bestFit="1" customWidth="1"/>
    <col min="2560" max="2560" width="11.5703125" bestFit="1" customWidth="1"/>
    <col min="2795" max="2795" width="6.42578125" customWidth="1"/>
    <col min="2796" max="2796" width="0.5703125" customWidth="1"/>
    <col min="2797" max="2797" width="27.7109375" customWidth="1"/>
    <col min="2798" max="2798" width="18.28515625" customWidth="1"/>
    <col min="2799" max="2799" width="17.42578125" customWidth="1"/>
    <col min="2800" max="2800" width="14.42578125" customWidth="1"/>
    <col min="2801" max="2801" width="20.5703125" customWidth="1"/>
    <col min="2802" max="2802" width="15.5703125" customWidth="1"/>
    <col min="2803" max="2803" width="20.42578125" customWidth="1"/>
    <col min="2804" max="2804" width="17" customWidth="1"/>
    <col min="2805" max="2805" width="16.7109375" bestFit="1" customWidth="1"/>
    <col min="2806" max="2806" width="17.140625" customWidth="1"/>
    <col min="2807" max="2807" width="14.140625" customWidth="1"/>
    <col min="2808" max="2808" width="15.42578125" bestFit="1" customWidth="1"/>
    <col min="2809" max="2809" width="14.28515625" customWidth="1"/>
    <col min="2811" max="2812" width="13.42578125" bestFit="1" customWidth="1"/>
    <col min="2816" max="2816" width="11.5703125" bestFit="1" customWidth="1"/>
    <col min="3051" max="3051" width="6.42578125" customWidth="1"/>
    <col min="3052" max="3052" width="0.5703125" customWidth="1"/>
    <col min="3053" max="3053" width="27.7109375" customWidth="1"/>
    <col min="3054" max="3054" width="18.28515625" customWidth="1"/>
    <col min="3055" max="3055" width="17.42578125" customWidth="1"/>
    <col min="3056" max="3056" width="14.42578125" customWidth="1"/>
    <col min="3057" max="3057" width="20.5703125" customWidth="1"/>
    <col min="3058" max="3058" width="15.5703125" customWidth="1"/>
    <col min="3059" max="3059" width="20.42578125" customWidth="1"/>
    <col min="3060" max="3060" width="17" customWidth="1"/>
    <col min="3061" max="3061" width="16.7109375" bestFit="1" customWidth="1"/>
    <col min="3062" max="3062" width="17.140625" customWidth="1"/>
    <col min="3063" max="3063" width="14.140625" customWidth="1"/>
    <col min="3064" max="3064" width="15.42578125" bestFit="1" customWidth="1"/>
    <col min="3065" max="3065" width="14.28515625" customWidth="1"/>
    <col min="3067" max="3068" width="13.42578125" bestFit="1" customWidth="1"/>
    <col min="3072" max="3072" width="11.5703125" bestFit="1" customWidth="1"/>
    <col min="3307" max="3307" width="6.42578125" customWidth="1"/>
    <col min="3308" max="3308" width="0.5703125" customWidth="1"/>
    <col min="3309" max="3309" width="27.7109375" customWidth="1"/>
    <col min="3310" max="3310" width="18.28515625" customWidth="1"/>
    <col min="3311" max="3311" width="17.42578125" customWidth="1"/>
    <col min="3312" max="3312" width="14.42578125" customWidth="1"/>
    <col min="3313" max="3313" width="20.5703125" customWidth="1"/>
    <col min="3314" max="3314" width="15.5703125" customWidth="1"/>
    <col min="3315" max="3315" width="20.42578125" customWidth="1"/>
    <col min="3316" max="3316" width="17" customWidth="1"/>
    <col min="3317" max="3317" width="16.7109375" bestFit="1" customWidth="1"/>
    <col min="3318" max="3318" width="17.140625" customWidth="1"/>
    <col min="3319" max="3319" width="14.140625" customWidth="1"/>
    <col min="3320" max="3320" width="15.42578125" bestFit="1" customWidth="1"/>
    <col min="3321" max="3321" width="14.28515625" customWidth="1"/>
    <col min="3323" max="3324" width="13.42578125" bestFit="1" customWidth="1"/>
    <col min="3328" max="3328" width="11.5703125" bestFit="1" customWidth="1"/>
    <col min="3563" max="3563" width="6.42578125" customWidth="1"/>
    <col min="3564" max="3564" width="0.5703125" customWidth="1"/>
    <col min="3565" max="3565" width="27.7109375" customWidth="1"/>
    <col min="3566" max="3566" width="18.28515625" customWidth="1"/>
    <col min="3567" max="3567" width="17.42578125" customWidth="1"/>
    <col min="3568" max="3568" width="14.42578125" customWidth="1"/>
    <col min="3569" max="3569" width="20.5703125" customWidth="1"/>
    <col min="3570" max="3570" width="15.5703125" customWidth="1"/>
    <col min="3571" max="3571" width="20.42578125" customWidth="1"/>
    <col min="3572" max="3572" width="17" customWidth="1"/>
    <col min="3573" max="3573" width="16.7109375" bestFit="1" customWidth="1"/>
    <col min="3574" max="3574" width="17.140625" customWidth="1"/>
    <col min="3575" max="3575" width="14.140625" customWidth="1"/>
    <col min="3576" max="3576" width="15.42578125" bestFit="1" customWidth="1"/>
    <col min="3577" max="3577" width="14.28515625" customWidth="1"/>
    <col min="3579" max="3580" width="13.42578125" bestFit="1" customWidth="1"/>
    <col min="3584" max="3584" width="11.5703125" bestFit="1" customWidth="1"/>
    <col min="3819" max="3819" width="6.42578125" customWidth="1"/>
    <col min="3820" max="3820" width="0.5703125" customWidth="1"/>
    <col min="3821" max="3821" width="27.7109375" customWidth="1"/>
    <col min="3822" max="3822" width="18.28515625" customWidth="1"/>
    <col min="3823" max="3823" width="17.42578125" customWidth="1"/>
    <col min="3824" max="3824" width="14.42578125" customWidth="1"/>
    <col min="3825" max="3825" width="20.5703125" customWidth="1"/>
    <col min="3826" max="3826" width="15.5703125" customWidth="1"/>
    <col min="3827" max="3827" width="20.42578125" customWidth="1"/>
    <col min="3828" max="3828" width="17" customWidth="1"/>
    <col min="3829" max="3829" width="16.7109375" bestFit="1" customWidth="1"/>
    <col min="3830" max="3830" width="17.140625" customWidth="1"/>
    <col min="3831" max="3831" width="14.140625" customWidth="1"/>
    <col min="3832" max="3832" width="15.42578125" bestFit="1" customWidth="1"/>
    <col min="3833" max="3833" width="14.28515625" customWidth="1"/>
    <col min="3835" max="3836" width="13.42578125" bestFit="1" customWidth="1"/>
    <col min="3840" max="3840" width="11.5703125" bestFit="1" customWidth="1"/>
    <col min="4075" max="4075" width="6.42578125" customWidth="1"/>
    <col min="4076" max="4076" width="0.5703125" customWidth="1"/>
    <col min="4077" max="4077" width="27.7109375" customWidth="1"/>
    <col min="4078" max="4078" width="18.28515625" customWidth="1"/>
    <col min="4079" max="4079" width="17.42578125" customWidth="1"/>
    <col min="4080" max="4080" width="14.42578125" customWidth="1"/>
    <col min="4081" max="4081" width="20.5703125" customWidth="1"/>
    <col min="4082" max="4082" width="15.5703125" customWidth="1"/>
    <col min="4083" max="4083" width="20.42578125" customWidth="1"/>
    <col min="4084" max="4084" width="17" customWidth="1"/>
    <col min="4085" max="4085" width="16.7109375" bestFit="1" customWidth="1"/>
    <col min="4086" max="4086" width="17.140625" customWidth="1"/>
    <col min="4087" max="4087" width="14.140625" customWidth="1"/>
    <col min="4088" max="4088" width="15.42578125" bestFit="1" customWidth="1"/>
    <col min="4089" max="4089" width="14.28515625" customWidth="1"/>
    <col min="4091" max="4092" width="13.42578125" bestFit="1" customWidth="1"/>
    <col min="4096" max="4096" width="11.5703125" bestFit="1" customWidth="1"/>
    <col min="4331" max="4331" width="6.42578125" customWidth="1"/>
    <col min="4332" max="4332" width="0.5703125" customWidth="1"/>
    <col min="4333" max="4333" width="27.7109375" customWidth="1"/>
    <col min="4334" max="4334" width="18.28515625" customWidth="1"/>
    <col min="4335" max="4335" width="17.42578125" customWidth="1"/>
    <col min="4336" max="4336" width="14.42578125" customWidth="1"/>
    <col min="4337" max="4337" width="20.5703125" customWidth="1"/>
    <col min="4338" max="4338" width="15.5703125" customWidth="1"/>
    <col min="4339" max="4339" width="20.42578125" customWidth="1"/>
    <col min="4340" max="4340" width="17" customWidth="1"/>
    <col min="4341" max="4341" width="16.7109375" bestFit="1" customWidth="1"/>
    <col min="4342" max="4342" width="17.140625" customWidth="1"/>
    <col min="4343" max="4343" width="14.140625" customWidth="1"/>
    <col min="4344" max="4344" width="15.42578125" bestFit="1" customWidth="1"/>
    <col min="4345" max="4345" width="14.28515625" customWidth="1"/>
    <col min="4347" max="4348" width="13.42578125" bestFit="1" customWidth="1"/>
    <col min="4352" max="4352" width="11.5703125" bestFit="1" customWidth="1"/>
    <col min="4587" max="4587" width="6.42578125" customWidth="1"/>
    <col min="4588" max="4588" width="0.5703125" customWidth="1"/>
    <col min="4589" max="4589" width="27.7109375" customWidth="1"/>
    <col min="4590" max="4590" width="18.28515625" customWidth="1"/>
    <col min="4591" max="4591" width="17.42578125" customWidth="1"/>
    <col min="4592" max="4592" width="14.42578125" customWidth="1"/>
    <col min="4593" max="4593" width="20.5703125" customWidth="1"/>
    <col min="4594" max="4594" width="15.5703125" customWidth="1"/>
    <col min="4595" max="4595" width="20.42578125" customWidth="1"/>
    <col min="4596" max="4596" width="17" customWidth="1"/>
    <col min="4597" max="4597" width="16.7109375" bestFit="1" customWidth="1"/>
    <col min="4598" max="4598" width="17.140625" customWidth="1"/>
    <col min="4599" max="4599" width="14.140625" customWidth="1"/>
    <col min="4600" max="4600" width="15.42578125" bestFit="1" customWidth="1"/>
    <col min="4601" max="4601" width="14.28515625" customWidth="1"/>
    <col min="4603" max="4604" width="13.42578125" bestFit="1" customWidth="1"/>
    <col min="4608" max="4608" width="11.5703125" bestFit="1" customWidth="1"/>
    <col min="4843" max="4843" width="6.42578125" customWidth="1"/>
    <col min="4844" max="4844" width="0.5703125" customWidth="1"/>
    <col min="4845" max="4845" width="27.7109375" customWidth="1"/>
    <col min="4846" max="4846" width="18.28515625" customWidth="1"/>
    <col min="4847" max="4847" width="17.42578125" customWidth="1"/>
    <col min="4848" max="4848" width="14.42578125" customWidth="1"/>
    <col min="4849" max="4849" width="20.5703125" customWidth="1"/>
    <col min="4850" max="4850" width="15.5703125" customWidth="1"/>
    <col min="4851" max="4851" width="20.42578125" customWidth="1"/>
    <col min="4852" max="4852" width="17" customWidth="1"/>
    <col min="4853" max="4853" width="16.7109375" bestFit="1" customWidth="1"/>
    <col min="4854" max="4854" width="17.140625" customWidth="1"/>
    <col min="4855" max="4855" width="14.140625" customWidth="1"/>
    <col min="4856" max="4856" width="15.42578125" bestFit="1" customWidth="1"/>
    <col min="4857" max="4857" width="14.28515625" customWidth="1"/>
    <col min="4859" max="4860" width="13.42578125" bestFit="1" customWidth="1"/>
    <col min="4864" max="4864" width="11.5703125" bestFit="1" customWidth="1"/>
    <col min="5099" max="5099" width="6.42578125" customWidth="1"/>
    <col min="5100" max="5100" width="0.5703125" customWidth="1"/>
    <col min="5101" max="5101" width="27.7109375" customWidth="1"/>
    <col min="5102" max="5102" width="18.28515625" customWidth="1"/>
    <col min="5103" max="5103" width="17.42578125" customWidth="1"/>
    <col min="5104" max="5104" width="14.42578125" customWidth="1"/>
    <col min="5105" max="5105" width="20.5703125" customWidth="1"/>
    <col min="5106" max="5106" width="15.5703125" customWidth="1"/>
    <col min="5107" max="5107" width="20.42578125" customWidth="1"/>
    <col min="5108" max="5108" width="17" customWidth="1"/>
    <col min="5109" max="5109" width="16.7109375" bestFit="1" customWidth="1"/>
    <col min="5110" max="5110" width="17.140625" customWidth="1"/>
    <col min="5111" max="5111" width="14.140625" customWidth="1"/>
    <col min="5112" max="5112" width="15.42578125" bestFit="1" customWidth="1"/>
    <col min="5113" max="5113" width="14.28515625" customWidth="1"/>
    <col min="5115" max="5116" width="13.42578125" bestFit="1" customWidth="1"/>
    <col min="5120" max="5120" width="11.5703125" bestFit="1" customWidth="1"/>
    <col min="5355" max="5355" width="6.42578125" customWidth="1"/>
    <col min="5356" max="5356" width="0.5703125" customWidth="1"/>
    <col min="5357" max="5357" width="27.7109375" customWidth="1"/>
    <col min="5358" max="5358" width="18.28515625" customWidth="1"/>
    <col min="5359" max="5359" width="17.42578125" customWidth="1"/>
    <col min="5360" max="5360" width="14.42578125" customWidth="1"/>
    <col min="5361" max="5361" width="20.5703125" customWidth="1"/>
    <col min="5362" max="5362" width="15.5703125" customWidth="1"/>
    <col min="5363" max="5363" width="20.42578125" customWidth="1"/>
    <col min="5364" max="5364" width="17" customWidth="1"/>
    <col min="5365" max="5365" width="16.7109375" bestFit="1" customWidth="1"/>
    <col min="5366" max="5366" width="17.140625" customWidth="1"/>
    <col min="5367" max="5367" width="14.140625" customWidth="1"/>
    <col min="5368" max="5368" width="15.42578125" bestFit="1" customWidth="1"/>
    <col min="5369" max="5369" width="14.28515625" customWidth="1"/>
    <col min="5371" max="5372" width="13.42578125" bestFit="1" customWidth="1"/>
    <col min="5376" max="5376" width="11.5703125" bestFit="1" customWidth="1"/>
    <col min="5611" max="5611" width="6.42578125" customWidth="1"/>
    <col min="5612" max="5612" width="0.5703125" customWidth="1"/>
    <col min="5613" max="5613" width="27.7109375" customWidth="1"/>
    <col min="5614" max="5614" width="18.28515625" customWidth="1"/>
    <col min="5615" max="5615" width="17.42578125" customWidth="1"/>
    <col min="5616" max="5616" width="14.42578125" customWidth="1"/>
    <col min="5617" max="5617" width="20.5703125" customWidth="1"/>
    <col min="5618" max="5618" width="15.5703125" customWidth="1"/>
    <col min="5619" max="5619" width="20.42578125" customWidth="1"/>
    <col min="5620" max="5620" width="17" customWidth="1"/>
    <col min="5621" max="5621" width="16.7109375" bestFit="1" customWidth="1"/>
    <col min="5622" max="5622" width="17.140625" customWidth="1"/>
    <col min="5623" max="5623" width="14.140625" customWidth="1"/>
    <col min="5624" max="5624" width="15.42578125" bestFit="1" customWidth="1"/>
    <col min="5625" max="5625" width="14.28515625" customWidth="1"/>
    <col min="5627" max="5628" width="13.42578125" bestFit="1" customWidth="1"/>
    <col min="5632" max="5632" width="11.5703125" bestFit="1" customWidth="1"/>
    <col min="5867" max="5867" width="6.42578125" customWidth="1"/>
    <col min="5868" max="5868" width="0.5703125" customWidth="1"/>
    <col min="5869" max="5869" width="27.7109375" customWidth="1"/>
    <col min="5870" max="5870" width="18.28515625" customWidth="1"/>
    <col min="5871" max="5871" width="17.42578125" customWidth="1"/>
    <col min="5872" max="5872" width="14.42578125" customWidth="1"/>
    <col min="5873" max="5873" width="20.5703125" customWidth="1"/>
    <col min="5874" max="5874" width="15.5703125" customWidth="1"/>
    <col min="5875" max="5875" width="20.42578125" customWidth="1"/>
    <col min="5876" max="5876" width="17" customWidth="1"/>
    <col min="5877" max="5877" width="16.7109375" bestFit="1" customWidth="1"/>
    <col min="5878" max="5878" width="17.140625" customWidth="1"/>
    <col min="5879" max="5879" width="14.140625" customWidth="1"/>
    <col min="5880" max="5880" width="15.42578125" bestFit="1" customWidth="1"/>
    <col min="5881" max="5881" width="14.28515625" customWidth="1"/>
    <col min="5883" max="5884" width="13.42578125" bestFit="1" customWidth="1"/>
    <col min="5888" max="5888" width="11.5703125" bestFit="1" customWidth="1"/>
    <col min="6123" max="6123" width="6.42578125" customWidth="1"/>
    <col min="6124" max="6124" width="0.5703125" customWidth="1"/>
    <col min="6125" max="6125" width="27.7109375" customWidth="1"/>
    <col min="6126" max="6126" width="18.28515625" customWidth="1"/>
    <col min="6127" max="6127" width="17.42578125" customWidth="1"/>
    <col min="6128" max="6128" width="14.42578125" customWidth="1"/>
    <col min="6129" max="6129" width="20.5703125" customWidth="1"/>
    <col min="6130" max="6130" width="15.5703125" customWidth="1"/>
    <col min="6131" max="6131" width="20.42578125" customWidth="1"/>
    <col min="6132" max="6132" width="17" customWidth="1"/>
    <col min="6133" max="6133" width="16.7109375" bestFit="1" customWidth="1"/>
    <col min="6134" max="6134" width="17.140625" customWidth="1"/>
    <col min="6135" max="6135" width="14.140625" customWidth="1"/>
    <col min="6136" max="6136" width="15.42578125" bestFit="1" customWidth="1"/>
    <col min="6137" max="6137" width="14.28515625" customWidth="1"/>
    <col min="6139" max="6140" width="13.42578125" bestFit="1" customWidth="1"/>
    <col min="6144" max="6144" width="11.5703125" bestFit="1" customWidth="1"/>
    <col min="6379" max="6379" width="6.42578125" customWidth="1"/>
    <col min="6380" max="6380" width="0.5703125" customWidth="1"/>
    <col min="6381" max="6381" width="27.7109375" customWidth="1"/>
    <col min="6382" max="6382" width="18.28515625" customWidth="1"/>
    <col min="6383" max="6383" width="17.42578125" customWidth="1"/>
    <col min="6384" max="6384" width="14.42578125" customWidth="1"/>
    <col min="6385" max="6385" width="20.5703125" customWidth="1"/>
    <col min="6386" max="6386" width="15.5703125" customWidth="1"/>
    <col min="6387" max="6387" width="20.42578125" customWidth="1"/>
    <col min="6388" max="6388" width="17" customWidth="1"/>
    <col min="6389" max="6389" width="16.7109375" bestFit="1" customWidth="1"/>
    <col min="6390" max="6390" width="17.140625" customWidth="1"/>
    <col min="6391" max="6391" width="14.140625" customWidth="1"/>
    <col min="6392" max="6392" width="15.42578125" bestFit="1" customWidth="1"/>
    <col min="6393" max="6393" width="14.28515625" customWidth="1"/>
    <col min="6395" max="6396" width="13.42578125" bestFit="1" customWidth="1"/>
    <col min="6400" max="6400" width="11.5703125" bestFit="1" customWidth="1"/>
    <col min="6635" max="6635" width="6.42578125" customWidth="1"/>
    <col min="6636" max="6636" width="0.5703125" customWidth="1"/>
    <col min="6637" max="6637" width="27.7109375" customWidth="1"/>
    <col min="6638" max="6638" width="18.28515625" customWidth="1"/>
    <col min="6639" max="6639" width="17.42578125" customWidth="1"/>
    <col min="6640" max="6640" width="14.42578125" customWidth="1"/>
    <col min="6641" max="6641" width="20.5703125" customWidth="1"/>
    <col min="6642" max="6642" width="15.5703125" customWidth="1"/>
    <col min="6643" max="6643" width="20.42578125" customWidth="1"/>
    <col min="6644" max="6644" width="17" customWidth="1"/>
    <col min="6645" max="6645" width="16.7109375" bestFit="1" customWidth="1"/>
    <col min="6646" max="6646" width="17.140625" customWidth="1"/>
    <col min="6647" max="6647" width="14.140625" customWidth="1"/>
    <col min="6648" max="6648" width="15.42578125" bestFit="1" customWidth="1"/>
    <col min="6649" max="6649" width="14.28515625" customWidth="1"/>
    <col min="6651" max="6652" width="13.42578125" bestFit="1" customWidth="1"/>
    <col min="6656" max="6656" width="11.5703125" bestFit="1" customWidth="1"/>
    <col min="6891" max="6891" width="6.42578125" customWidth="1"/>
    <col min="6892" max="6892" width="0.5703125" customWidth="1"/>
    <col min="6893" max="6893" width="27.7109375" customWidth="1"/>
    <col min="6894" max="6894" width="18.28515625" customWidth="1"/>
    <col min="6895" max="6895" width="17.42578125" customWidth="1"/>
    <col min="6896" max="6896" width="14.42578125" customWidth="1"/>
    <col min="6897" max="6897" width="20.5703125" customWidth="1"/>
    <col min="6898" max="6898" width="15.5703125" customWidth="1"/>
    <col min="6899" max="6899" width="20.42578125" customWidth="1"/>
    <col min="6900" max="6900" width="17" customWidth="1"/>
    <col min="6901" max="6901" width="16.7109375" bestFit="1" customWidth="1"/>
    <col min="6902" max="6902" width="17.140625" customWidth="1"/>
    <col min="6903" max="6903" width="14.140625" customWidth="1"/>
    <col min="6904" max="6904" width="15.42578125" bestFit="1" customWidth="1"/>
    <col min="6905" max="6905" width="14.28515625" customWidth="1"/>
    <col min="6907" max="6908" width="13.42578125" bestFit="1" customWidth="1"/>
    <col min="6912" max="6912" width="11.5703125" bestFit="1" customWidth="1"/>
    <col min="7147" max="7147" width="6.42578125" customWidth="1"/>
    <col min="7148" max="7148" width="0.5703125" customWidth="1"/>
    <col min="7149" max="7149" width="27.7109375" customWidth="1"/>
    <col min="7150" max="7150" width="18.28515625" customWidth="1"/>
    <col min="7151" max="7151" width="17.42578125" customWidth="1"/>
    <col min="7152" max="7152" width="14.42578125" customWidth="1"/>
    <col min="7153" max="7153" width="20.5703125" customWidth="1"/>
    <col min="7154" max="7154" width="15.5703125" customWidth="1"/>
    <col min="7155" max="7155" width="20.42578125" customWidth="1"/>
    <col min="7156" max="7156" width="17" customWidth="1"/>
    <col min="7157" max="7157" width="16.7109375" bestFit="1" customWidth="1"/>
    <col min="7158" max="7158" width="17.140625" customWidth="1"/>
    <col min="7159" max="7159" width="14.140625" customWidth="1"/>
    <col min="7160" max="7160" width="15.42578125" bestFit="1" customWidth="1"/>
    <col min="7161" max="7161" width="14.28515625" customWidth="1"/>
    <col min="7163" max="7164" width="13.42578125" bestFit="1" customWidth="1"/>
    <col min="7168" max="7168" width="11.5703125" bestFit="1" customWidth="1"/>
    <col min="7403" max="7403" width="6.42578125" customWidth="1"/>
    <col min="7404" max="7404" width="0.5703125" customWidth="1"/>
    <col min="7405" max="7405" width="27.7109375" customWidth="1"/>
    <col min="7406" max="7406" width="18.28515625" customWidth="1"/>
    <col min="7407" max="7407" width="17.42578125" customWidth="1"/>
    <col min="7408" max="7408" width="14.42578125" customWidth="1"/>
    <col min="7409" max="7409" width="20.5703125" customWidth="1"/>
    <col min="7410" max="7410" width="15.5703125" customWidth="1"/>
    <col min="7411" max="7411" width="20.42578125" customWidth="1"/>
    <col min="7412" max="7412" width="17" customWidth="1"/>
    <col min="7413" max="7413" width="16.7109375" bestFit="1" customWidth="1"/>
    <col min="7414" max="7414" width="17.140625" customWidth="1"/>
    <col min="7415" max="7415" width="14.140625" customWidth="1"/>
    <col min="7416" max="7416" width="15.42578125" bestFit="1" customWidth="1"/>
    <col min="7417" max="7417" width="14.28515625" customWidth="1"/>
    <col min="7419" max="7420" width="13.42578125" bestFit="1" customWidth="1"/>
    <col min="7424" max="7424" width="11.5703125" bestFit="1" customWidth="1"/>
    <col min="7659" max="7659" width="6.42578125" customWidth="1"/>
    <col min="7660" max="7660" width="0.5703125" customWidth="1"/>
    <col min="7661" max="7661" width="27.7109375" customWidth="1"/>
    <col min="7662" max="7662" width="18.28515625" customWidth="1"/>
    <col min="7663" max="7663" width="17.42578125" customWidth="1"/>
    <col min="7664" max="7664" width="14.42578125" customWidth="1"/>
    <col min="7665" max="7665" width="20.5703125" customWidth="1"/>
    <col min="7666" max="7666" width="15.5703125" customWidth="1"/>
    <col min="7667" max="7667" width="20.42578125" customWidth="1"/>
    <col min="7668" max="7668" width="17" customWidth="1"/>
    <col min="7669" max="7669" width="16.7109375" bestFit="1" customWidth="1"/>
    <col min="7670" max="7670" width="17.140625" customWidth="1"/>
    <col min="7671" max="7671" width="14.140625" customWidth="1"/>
    <col min="7672" max="7672" width="15.42578125" bestFit="1" customWidth="1"/>
    <col min="7673" max="7673" width="14.28515625" customWidth="1"/>
    <col min="7675" max="7676" width="13.42578125" bestFit="1" customWidth="1"/>
    <col min="7680" max="7680" width="11.5703125" bestFit="1" customWidth="1"/>
    <col min="7915" max="7915" width="6.42578125" customWidth="1"/>
    <col min="7916" max="7916" width="0.5703125" customWidth="1"/>
    <col min="7917" max="7917" width="27.7109375" customWidth="1"/>
    <col min="7918" max="7918" width="18.28515625" customWidth="1"/>
    <col min="7919" max="7919" width="17.42578125" customWidth="1"/>
    <col min="7920" max="7920" width="14.42578125" customWidth="1"/>
    <col min="7921" max="7921" width="20.5703125" customWidth="1"/>
    <col min="7922" max="7922" width="15.5703125" customWidth="1"/>
    <col min="7923" max="7923" width="20.42578125" customWidth="1"/>
    <col min="7924" max="7924" width="17" customWidth="1"/>
    <col min="7925" max="7925" width="16.7109375" bestFit="1" customWidth="1"/>
    <col min="7926" max="7926" width="17.140625" customWidth="1"/>
    <col min="7927" max="7927" width="14.140625" customWidth="1"/>
    <col min="7928" max="7928" width="15.42578125" bestFit="1" customWidth="1"/>
    <col min="7929" max="7929" width="14.28515625" customWidth="1"/>
    <col min="7931" max="7932" width="13.42578125" bestFit="1" customWidth="1"/>
    <col min="7936" max="7936" width="11.5703125" bestFit="1" customWidth="1"/>
    <col min="8171" max="8171" width="6.42578125" customWidth="1"/>
    <col min="8172" max="8172" width="0.5703125" customWidth="1"/>
    <col min="8173" max="8173" width="27.7109375" customWidth="1"/>
    <col min="8174" max="8174" width="18.28515625" customWidth="1"/>
    <col min="8175" max="8175" width="17.42578125" customWidth="1"/>
    <col min="8176" max="8176" width="14.42578125" customWidth="1"/>
    <col min="8177" max="8177" width="20.5703125" customWidth="1"/>
    <col min="8178" max="8178" width="15.5703125" customWidth="1"/>
    <col min="8179" max="8179" width="20.42578125" customWidth="1"/>
    <col min="8180" max="8180" width="17" customWidth="1"/>
    <col min="8181" max="8181" width="16.7109375" bestFit="1" customWidth="1"/>
    <col min="8182" max="8182" width="17.140625" customWidth="1"/>
    <col min="8183" max="8183" width="14.140625" customWidth="1"/>
    <col min="8184" max="8184" width="15.42578125" bestFit="1" customWidth="1"/>
    <col min="8185" max="8185" width="14.28515625" customWidth="1"/>
    <col min="8187" max="8188" width="13.42578125" bestFit="1" customWidth="1"/>
    <col min="8192" max="8192" width="11.5703125" bestFit="1" customWidth="1"/>
    <col min="8427" max="8427" width="6.42578125" customWidth="1"/>
    <col min="8428" max="8428" width="0.5703125" customWidth="1"/>
    <col min="8429" max="8429" width="27.7109375" customWidth="1"/>
    <col min="8430" max="8430" width="18.28515625" customWidth="1"/>
    <col min="8431" max="8431" width="17.42578125" customWidth="1"/>
    <col min="8432" max="8432" width="14.42578125" customWidth="1"/>
    <col min="8433" max="8433" width="20.5703125" customWidth="1"/>
    <col min="8434" max="8434" width="15.5703125" customWidth="1"/>
    <col min="8435" max="8435" width="20.42578125" customWidth="1"/>
    <col min="8436" max="8436" width="17" customWidth="1"/>
    <col min="8437" max="8437" width="16.7109375" bestFit="1" customWidth="1"/>
    <col min="8438" max="8438" width="17.140625" customWidth="1"/>
    <col min="8439" max="8439" width="14.140625" customWidth="1"/>
    <col min="8440" max="8440" width="15.42578125" bestFit="1" customWidth="1"/>
    <col min="8441" max="8441" width="14.28515625" customWidth="1"/>
    <col min="8443" max="8444" width="13.42578125" bestFit="1" customWidth="1"/>
    <col min="8448" max="8448" width="11.5703125" bestFit="1" customWidth="1"/>
    <col min="8683" max="8683" width="6.42578125" customWidth="1"/>
    <col min="8684" max="8684" width="0.5703125" customWidth="1"/>
    <col min="8685" max="8685" width="27.7109375" customWidth="1"/>
    <col min="8686" max="8686" width="18.28515625" customWidth="1"/>
    <col min="8687" max="8687" width="17.42578125" customWidth="1"/>
    <col min="8688" max="8688" width="14.42578125" customWidth="1"/>
    <col min="8689" max="8689" width="20.5703125" customWidth="1"/>
    <col min="8690" max="8690" width="15.5703125" customWidth="1"/>
    <col min="8691" max="8691" width="20.42578125" customWidth="1"/>
    <col min="8692" max="8692" width="17" customWidth="1"/>
    <col min="8693" max="8693" width="16.7109375" bestFit="1" customWidth="1"/>
    <col min="8694" max="8694" width="17.140625" customWidth="1"/>
    <col min="8695" max="8695" width="14.140625" customWidth="1"/>
    <col min="8696" max="8696" width="15.42578125" bestFit="1" customWidth="1"/>
    <col min="8697" max="8697" width="14.28515625" customWidth="1"/>
    <col min="8699" max="8700" width="13.42578125" bestFit="1" customWidth="1"/>
    <col min="8704" max="8704" width="11.5703125" bestFit="1" customWidth="1"/>
    <col min="8939" max="8939" width="6.42578125" customWidth="1"/>
    <col min="8940" max="8940" width="0.5703125" customWidth="1"/>
    <col min="8941" max="8941" width="27.7109375" customWidth="1"/>
    <col min="8942" max="8942" width="18.28515625" customWidth="1"/>
    <col min="8943" max="8943" width="17.42578125" customWidth="1"/>
    <col min="8944" max="8944" width="14.42578125" customWidth="1"/>
    <col min="8945" max="8945" width="20.5703125" customWidth="1"/>
    <col min="8946" max="8946" width="15.5703125" customWidth="1"/>
    <col min="8947" max="8947" width="20.42578125" customWidth="1"/>
    <col min="8948" max="8948" width="17" customWidth="1"/>
    <col min="8949" max="8949" width="16.7109375" bestFit="1" customWidth="1"/>
    <col min="8950" max="8950" width="17.140625" customWidth="1"/>
    <col min="8951" max="8951" width="14.140625" customWidth="1"/>
    <col min="8952" max="8952" width="15.42578125" bestFit="1" customWidth="1"/>
    <col min="8953" max="8953" width="14.28515625" customWidth="1"/>
    <col min="8955" max="8956" width="13.42578125" bestFit="1" customWidth="1"/>
    <col min="8960" max="8960" width="11.5703125" bestFit="1" customWidth="1"/>
    <col min="9195" max="9195" width="6.42578125" customWidth="1"/>
    <col min="9196" max="9196" width="0.5703125" customWidth="1"/>
    <col min="9197" max="9197" width="27.7109375" customWidth="1"/>
    <col min="9198" max="9198" width="18.28515625" customWidth="1"/>
    <col min="9199" max="9199" width="17.42578125" customWidth="1"/>
    <col min="9200" max="9200" width="14.42578125" customWidth="1"/>
    <col min="9201" max="9201" width="20.5703125" customWidth="1"/>
    <col min="9202" max="9202" width="15.5703125" customWidth="1"/>
    <col min="9203" max="9203" width="20.42578125" customWidth="1"/>
    <col min="9204" max="9204" width="17" customWidth="1"/>
    <col min="9205" max="9205" width="16.7109375" bestFit="1" customWidth="1"/>
    <col min="9206" max="9206" width="17.140625" customWidth="1"/>
    <col min="9207" max="9207" width="14.140625" customWidth="1"/>
    <col min="9208" max="9208" width="15.42578125" bestFit="1" customWidth="1"/>
    <col min="9209" max="9209" width="14.28515625" customWidth="1"/>
    <col min="9211" max="9212" width="13.42578125" bestFit="1" customWidth="1"/>
    <col min="9216" max="9216" width="11.5703125" bestFit="1" customWidth="1"/>
    <col min="9451" max="9451" width="6.42578125" customWidth="1"/>
    <col min="9452" max="9452" width="0.5703125" customWidth="1"/>
    <col min="9453" max="9453" width="27.7109375" customWidth="1"/>
    <col min="9454" max="9454" width="18.28515625" customWidth="1"/>
    <col min="9455" max="9455" width="17.42578125" customWidth="1"/>
    <col min="9456" max="9456" width="14.42578125" customWidth="1"/>
    <col min="9457" max="9457" width="20.5703125" customWidth="1"/>
    <col min="9458" max="9458" width="15.5703125" customWidth="1"/>
    <col min="9459" max="9459" width="20.42578125" customWidth="1"/>
    <col min="9460" max="9460" width="17" customWidth="1"/>
    <col min="9461" max="9461" width="16.7109375" bestFit="1" customWidth="1"/>
    <col min="9462" max="9462" width="17.140625" customWidth="1"/>
    <col min="9463" max="9463" width="14.140625" customWidth="1"/>
    <col min="9464" max="9464" width="15.42578125" bestFit="1" customWidth="1"/>
    <col min="9465" max="9465" width="14.28515625" customWidth="1"/>
    <col min="9467" max="9468" width="13.42578125" bestFit="1" customWidth="1"/>
    <col min="9472" max="9472" width="11.5703125" bestFit="1" customWidth="1"/>
    <col min="9707" max="9707" width="6.42578125" customWidth="1"/>
    <col min="9708" max="9708" width="0.5703125" customWidth="1"/>
    <col min="9709" max="9709" width="27.7109375" customWidth="1"/>
    <col min="9710" max="9710" width="18.28515625" customWidth="1"/>
    <col min="9711" max="9711" width="17.42578125" customWidth="1"/>
    <col min="9712" max="9712" width="14.42578125" customWidth="1"/>
    <col min="9713" max="9713" width="20.5703125" customWidth="1"/>
    <col min="9714" max="9714" width="15.5703125" customWidth="1"/>
    <col min="9715" max="9715" width="20.42578125" customWidth="1"/>
    <col min="9716" max="9716" width="17" customWidth="1"/>
    <col min="9717" max="9717" width="16.7109375" bestFit="1" customWidth="1"/>
    <col min="9718" max="9718" width="17.140625" customWidth="1"/>
    <col min="9719" max="9719" width="14.140625" customWidth="1"/>
    <col min="9720" max="9720" width="15.42578125" bestFit="1" customWidth="1"/>
    <col min="9721" max="9721" width="14.28515625" customWidth="1"/>
    <col min="9723" max="9724" width="13.42578125" bestFit="1" customWidth="1"/>
    <col min="9728" max="9728" width="11.5703125" bestFit="1" customWidth="1"/>
    <col min="9963" max="9963" width="6.42578125" customWidth="1"/>
    <col min="9964" max="9964" width="0.5703125" customWidth="1"/>
    <col min="9965" max="9965" width="27.7109375" customWidth="1"/>
    <col min="9966" max="9966" width="18.28515625" customWidth="1"/>
    <col min="9967" max="9967" width="17.42578125" customWidth="1"/>
    <col min="9968" max="9968" width="14.42578125" customWidth="1"/>
    <col min="9969" max="9969" width="20.5703125" customWidth="1"/>
    <col min="9970" max="9970" width="15.5703125" customWidth="1"/>
    <col min="9971" max="9971" width="20.42578125" customWidth="1"/>
    <col min="9972" max="9972" width="17" customWidth="1"/>
    <col min="9973" max="9973" width="16.7109375" bestFit="1" customWidth="1"/>
    <col min="9974" max="9974" width="17.140625" customWidth="1"/>
    <col min="9975" max="9975" width="14.140625" customWidth="1"/>
    <col min="9976" max="9976" width="15.42578125" bestFit="1" customWidth="1"/>
    <col min="9977" max="9977" width="14.28515625" customWidth="1"/>
    <col min="9979" max="9980" width="13.42578125" bestFit="1" customWidth="1"/>
    <col min="9984" max="9984" width="11.5703125" bestFit="1" customWidth="1"/>
    <col min="10219" max="10219" width="6.42578125" customWidth="1"/>
    <col min="10220" max="10220" width="0.5703125" customWidth="1"/>
    <col min="10221" max="10221" width="27.7109375" customWidth="1"/>
    <col min="10222" max="10222" width="18.28515625" customWidth="1"/>
    <col min="10223" max="10223" width="17.42578125" customWidth="1"/>
    <col min="10224" max="10224" width="14.42578125" customWidth="1"/>
    <col min="10225" max="10225" width="20.5703125" customWidth="1"/>
    <col min="10226" max="10226" width="15.5703125" customWidth="1"/>
    <col min="10227" max="10227" width="20.42578125" customWidth="1"/>
    <col min="10228" max="10228" width="17" customWidth="1"/>
    <col min="10229" max="10229" width="16.7109375" bestFit="1" customWidth="1"/>
    <col min="10230" max="10230" width="17.140625" customWidth="1"/>
    <col min="10231" max="10231" width="14.140625" customWidth="1"/>
    <col min="10232" max="10232" width="15.42578125" bestFit="1" customWidth="1"/>
    <col min="10233" max="10233" width="14.28515625" customWidth="1"/>
    <col min="10235" max="10236" width="13.42578125" bestFit="1" customWidth="1"/>
    <col min="10240" max="10240" width="11.5703125" bestFit="1" customWidth="1"/>
    <col min="10475" max="10475" width="6.42578125" customWidth="1"/>
    <col min="10476" max="10476" width="0.5703125" customWidth="1"/>
    <col min="10477" max="10477" width="27.7109375" customWidth="1"/>
    <col min="10478" max="10478" width="18.28515625" customWidth="1"/>
    <col min="10479" max="10479" width="17.42578125" customWidth="1"/>
    <col min="10480" max="10480" width="14.42578125" customWidth="1"/>
    <col min="10481" max="10481" width="20.5703125" customWidth="1"/>
    <col min="10482" max="10482" width="15.5703125" customWidth="1"/>
    <col min="10483" max="10483" width="20.42578125" customWidth="1"/>
    <col min="10484" max="10484" width="17" customWidth="1"/>
    <col min="10485" max="10485" width="16.7109375" bestFit="1" customWidth="1"/>
    <col min="10486" max="10486" width="17.140625" customWidth="1"/>
    <col min="10487" max="10487" width="14.140625" customWidth="1"/>
    <col min="10488" max="10488" width="15.42578125" bestFit="1" customWidth="1"/>
    <col min="10489" max="10489" width="14.28515625" customWidth="1"/>
    <col min="10491" max="10492" width="13.42578125" bestFit="1" customWidth="1"/>
    <col min="10496" max="10496" width="11.5703125" bestFit="1" customWidth="1"/>
    <col min="10731" max="10731" width="6.42578125" customWidth="1"/>
    <col min="10732" max="10732" width="0.5703125" customWidth="1"/>
    <col min="10733" max="10733" width="27.7109375" customWidth="1"/>
    <col min="10734" max="10734" width="18.28515625" customWidth="1"/>
    <col min="10735" max="10735" width="17.42578125" customWidth="1"/>
    <col min="10736" max="10736" width="14.42578125" customWidth="1"/>
    <col min="10737" max="10737" width="20.5703125" customWidth="1"/>
    <col min="10738" max="10738" width="15.5703125" customWidth="1"/>
    <col min="10739" max="10739" width="20.42578125" customWidth="1"/>
    <col min="10740" max="10740" width="17" customWidth="1"/>
    <col min="10741" max="10741" width="16.7109375" bestFit="1" customWidth="1"/>
    <col min="10742" max="10742" width="17.140625" customWidth="1"/>
    <col min="10743" max="10743" width="14.140625" customWidth="1"/>
    <col min="10744" max="10744" width="15.42578125" bestFit="1" customWidth="1"/>
    <col min="10745" max="10745" width="14.28515625" customWidth="1"/>
    <col min="10747" max="10748" width="13.42578125" bestFit="1" customWidth="1"/>
    <col min="10752" max="10752" width="11.5703125" bestFit="1" customWidth="1"/>
    <col min="10987" max="10987" width="6.42578125" customWidth="1"/>
    <col min="10988" max="10988" width="0.5703125" customWidth="1"/>
    <col min="10989" max="10989" width="27.7109375" customWidth="1"/>
    <col min="10990" max="10990" width="18.28515625" customWidth="1"/>
    <col min="10991" max="10991" width="17.42578125" customWidth="1"/>
    <col min="10992" max="10992" width="14.42578125" customWidth="1"/>
    <col min="10993" max="10993" width="20.5703125" customWidth="1"/>
    <col min="10994" max="10994" width="15.5703125" customWidth="1"/>
    <col min="10995" max="10995" width="20.42578125" customWidth="1"/>
    <col min="10996" max="10996" width="17" customWidth="1"/>
    <col min="10997" max="10997" width="16.7109375" bestFit="1" customWidth="1"/>
    <col min="10998" max="10998" width="17.140625" customWidth="1"/>
    <col min="10999" max="10999" width="14.140625" customWidth="1"/>
    <col min="11000" max="11000" width="15.42578125" bestFit="1" customWidth="1"/>
    <col min="11001" max="11001" width="14.28515625" customWidth="1"/>
    <col min="11003" max="11004" width="13.42578125" bestFit="1" customWidth="1"/>
    <col min="11008" max="11008" width="11.5703125" bestFit="1" customWidth="1"/>
    <col min="11243" max="11243" width="6.42578125" customWidth="1"/>
    <col min="11244" max="11244" width="0.5703125" customWidth="1"/>
    <col min="11245" max="11245" width="27.7109375" customWidth="1"/>
    <col min="11246" max="11246" width="18.28515625" customWidth="1"/>
    <col min="11247" max="11247" width="17.42578125" customWidth="1"/>
    <col min="11248" max="11248" width="14.42578125" customWidth="1"/>
    <col min="11249" max="11249" width="20.5703125" customWidth="1"/>
    <col min="11250" max="11250" width="15.5703125" customWidth="1"/>
    <col min="11251" max="11251" width="20.42578125" customWidth="1"/>
    <col min="11252" max="11252" width="17" customWidth="1"/>
    <col min="11253" max="11253" width="16.7109375" bestFit="1" customWidth="1"/>
    <col min="11254" max="11254" width="17.140625" customWidth="1"/>
    <col min="11255" max="11255" width="14.140625" customWidth="1"/>
    <col min="11256" max="11256" width="15.42578125" bestFit="1" customWidth="1"/>
    <col min="11257" max="11257" width="14.28515625" customWidth="1"/>
    <col min="11259" max="11260" width="13.42578125" bestFit="1" customWidth="1"/>
    <col min="11264" max="11264" width="11.5703125" bestFit="1" customWidth="1"/>
    <col min="11499" max="11499" width="6.42578125" customWidth="1"/>
    <col min="11500" max="11500" width="0.5703125" customWidth="1"/>
    <col min="11501" max="11501" width="27.7109375" customWidth="1"/>
    <col min="11502" max="11502" width="18.28515625" customWidth="1"/>
    <col min="11503" max="11503" width="17.42578125" customWidth="1"/>
    <col min="11504" max="11504" width="14.42578125" customWidth="1"/>
    <col min="11505" max="11505" width="20.5703125" customWidth="1"/>
    <col min="11506" max="11506" width="15.5703125" customWidth="1"/>
    <col min="11507" max="11507" width="20.42578125" customWidth="1"/>
    <col min="11508" max="11508" width="17" customWidth="1"/>
    <col min="11509" max="11509" width="16.7109375" bestFit="1" customWidth="1"/>
    <col min="11510" max="11510" width="17.140625" customWidth="1"/>
    <col min="11511" max="11511" width="14.140625" customWidth="1"/>
    <col min="11512" max="11512" width="15.42578125" bestFit="1" customWidth="1"/>
    <col min="11513" max="11513" width="14.28515625" customWidth="1"/>
    <col min="11515" max="11516" width="13.42578125" bestFit="1" customWidth="1"/>
    <col min="11520" max="11520" width="11.5703125" bestFit="1" customWidth="1"/>
    <col min="11755" max="11755" width="6.42578125" customWidth="1"/>
    <col min="11756" max="11756" width="0.5703125" customWidth="1"/>
    <col min="11757" max="11757" width="27.7109375" customWidth="1"/>
    <col min="11758" max="11758" width="18.28515625" customWidth="1"/>
    <col min="11759" max="11759" width="17.42578125" customWidth="1"/>
    <col min="11760" max="11760" width="14.42578125" customWidth="1"/>
    <col min="11761" max="11761" width="20.5703125" customWidth="1"/>
    <col min="11762" max="11762" width="15.5703125" customWidth="1"/>
    <col min="11763" max="11763" width="20.42578125" customWidth="1"/>
    <col min="11764" max="11764" width="17" customWidth="1"/>
    <col min="11765" max="11765" width="16.7109375" bestFit="1" customWidth="1"/>
    <col min="11766" max="11766" width="17.140625" customWidth="1"/>
    <col min="11767" max="11767" width="14.140625" customWidth="1"/>
    <col min="11768" max="11768" width="15.42578125" bestFit="1" customWidth="1"/>
    <col min="11769" max="11769" width="14.28515625" customWidth="1"/>
    <col min="11771" max="11772" width="13.42578125" bestFit="1" customWidth="1"/>
    <col min="11776" max="11776" width="11.5703125" bestFit="1" customWidth="1"/>
    <col min="12011" max="12011" width="6.42578125" customWidth="1"/>
    <col min="12012" max="12012" width="0.5703125" customWidth="1"/>
    <col min="12013" max="12013" width="27.7109375" customWidth="1"/>
    <col min="12014" max="12014" width="18.28515625" customWidth="1"/>
    <col min="12015" max="12015" width="17.42578125" customWidth="1"/>
    <col min="12016" max="12016" width="14.42578125" customWidth="1"/>
    <col min="12017" max="12017" width="20.5703125" customWidth="1"/>
    <col min="12018" max="12018" width="15.5703125" customWidth="1"/>
    <col min="12019" max="12019" width="20.42578125" customWidth="1"/>
    <col min="12020" max="12020" width="17" customWidth="1"/>
    <col min="12021" max="12021" width="16.7109375" bestFit="1" customWidth="1"/>
    <col min="12022" max="12022" width="17.140625" customWidth="1"/>
    <col min="12023" max="12023" width="14.140625" customWidth="1"/>
    <col min="12024" max="12024" width="15.42578125" bestFit="1" customWidth="1"/>
    <col min="12025" max="12025" width="14.28515625" customWidth="1"/>
    <col min="12027" max="12028" width="13.42578125" bestFit="1" customWidth="1"/>
    <col min="12032" max="12032" width="11.5703125" bestFit="1" customWidth="1"/>
    <col min="12267" max="12267" width="6.42578125" customWidth="1"/>
    <col min="12268" max="12268" width="0.5703125" customWidth="1"/>
    <col min="12269" max="12269" width="27.7109375" customWidth="1"/>
    <col min="12270" max="12270" width="18.28515625" customWidth="1"/>
    <col min="12271" max="12271" width="17.42578125" customWidth="1"/>
    <col min="12272" max="12272" width="14.42578125" customWidth="1"/>
    <col min="12273" max="12273" width="20.5703125" customWidth="1"/>
    <col min="12274" max="12274" width="15.5703125" customWidth="1"/>
    <col min="12275" max="12275" width="20.42578125" customWidth="1"/>
    <col min="12276" max="12276" width="17" customWidth="1"/>
    <col min="12277" max="12277" width="16.7109375" bestFit="1" customWidth="1"/>
    <col min="12278" max="12278" width="17.140625" customWidth="1"/>
    <col min="12279" max="12279" width="14.140625" customWidth="1"/>
    <col min="12280" max="12280" width="15.42578125" bestFit="1" customWidth="1"/>
    <col min="12281" max="12281" width="14.28515625" customWidth="1"/>
    <col min="12283" max="12284" width="13.42578125" bestFit="1" customWidth="1"/>
    <col min="12288" max="12288" width="11.5703125" bestFit="1" customWidth="1"/>
    <col min="12523" max="12523" width="6.42578125" customWidth="1"/>
    <col min="12524" max="12524" width="0.5703125" customWidth="1"/>
    <col min="12525" max="12525" width="27.7109375" customWidth="1"/>
    <col min="12526" max="12526" width="18.28515625" customWidth="1"/>
    <col min="12527" max="12527" width="17.42578125" customWidth="1"/>
    <col min="12528" max="12528" width="14.42578125" customWidth="1"/>
    <col min="12529" max="12529" width="20.5703125" customWidth="1"/>
    <col min="12530" max="12530" width="15.5703125" customWidth="1"/>
    <col min="12531" max="12531" width="20.42578125" customWidth="1"/>
    <col min="12532" max="12532" width="17" customWidth="1"/>
    <col min="12533" max="12533" width="16.7109375" bestFit="1" customWidth="1"/>
    <col min="12534" max="12534" width="17.140625" customWidth="1"/>
    <col min="12535" max="12535" width="14.140625" customWidth="1"/>
    <col min="12536" max="12536" width="15.42578125" bestFit="1" customWidth="1"/>
    <col min="12537" max="12537" width="14.28515625" customWidth="1"/>
    <col min="12539" max="12540" width="13.42578125" bestFit="1" customWidth="1"/>
    <col min="12544" max="12544" width="11.5703125" bestFit="1" customWidth="1"/>
    <col min="12779" max="12779" width="6.42578125" customWidth="1"/>
    <col min="12780" max="12780" width="0.5703125" customWidth="1"/>
    <col min="12781" max="12781" width="27.7109375" customWidth="1"/>
    <col min="12782" max="12782" width="18.28515625" customWidth="1"/>
    <col min="12783" max="12783" width="17.42578125" customWidth="1"/>
    <col min="12784" max="12784" width="14.42578125" customWidth="1"/>
    <col min="12785" max="12785" width="20.5703125" customWidth="1"/>
    <col min="12786" max="12786" width="15.5703125" customWidth="1"/>
    <col min="12787" max="12787" width="20.42578125" customWidth="1"/>
    <col min="12788" max="12788" width="17" customWidth="1"/>
    <col min="12789" max="12789" width="16.7109375" bestFit="1" customWidth="1"/>
    <col min="12790" max="12790" width="17.140625" customWidth="1"/>
    <col min="12791" max="12791" width="14.140625" customWidth="1"/>
    <col min="12792" max="12792" width="15.42578125" bestFit="1" customWidth="1"/>
    <col min="12793" max="12793" width="14.28515625" customWidth="1"/>
    <col min="12795" max="12796" width="13.42578125" bestFit="1" customWidth="1"/>
    <col min="12800" max="12800" width="11.5703125" bestFit="1" customWidth="1"/>
    <col min="13035" max="13035" width="6.42578125" customWidth="1"/>
    <col min="13036" max="13036" width="0.5703125" customWidth="1"/>
    <col min="13037" max="13037" width="27.7109375" customWidth="1"/>
    <col min="13038" max="13038" width="18.28515625" customWidth="1"/>
    <col min="13039" max="13039" width="17.42578125" customWidth="1"/>
    <col min="13040" max="13040" width="14.42578125" customWidth="1"/>
    <col min="13041" max="13041" width="20.5703125" customWidth="1"/>
    <col min="13042" max="13042" width="15.5703125" customWidth="1"/>
    <col min="13043" max="13043" width="20.42578125" customWidth="1"/>
    <col min="13044" max="13044" width="17" customWidth="1"/>
    <col min="13045" max="13045" width="16.7109375" bestFit="1" customWidth="1"/>
    <col min="13046" max="13046" width="17.140625" customWidth="1"/>
    <col min="13047" max="13047" width="14.140625" customWidth="1"/>
    <col min="13048" max="13048" width="15.42578125" bestFit="1" customWidth="1"/>
    <col min="13049" max="13049" width="14.28515625" customWidth="1"/>
    <col min="13051" max="13052" width="13.42578125" bestFit="1" customWidth="1"/>
    <col min="13056" max="13056" width="11.5703125" bestFit="1" customWidth="1"/>
    <col min="13291" max="13291" width="6.42578125" customWidth="1"/>
    <col min="13292" max="13292" width="0.5703125" customWidth="1"/>
    <col min="13293" max="13293" width="27.7109375" customWidth="1"/>
    <col min="13294" max="13294" width="18.28515625" customWidth="1"/>
    <col min="13295" max="13295" width="17.42578125" customWidth="1"/>
    <col min="13296" max="13296" width="14.42578125" customWidth="1"/>
    <col min="13297" max="13297" width="20.5703125" customWidth="1"/>
    <col min="13298" max="13298" width="15.5703125" customWidth="1"/>
    <col min="13299" max="13299" width="20.42578125" customWidth="1"/>
    <col min="13300" max="13300" width="17" customWidth="1"/>
    <col min="13301" max="13301" width="16.7109375" bestFit="1" customWidth="1"/>
    <col min="13302" max="13302" width="17.140625" customWidth="1"/>
    <col min="13303" max="13303" width="14.140625" customWidth="1"/>
    <col min="13304" max="13304" width="15.42578125" bestFit="1" customWidth="1"/>
    <col min="13305" max="13305" width="14.28515625" customWidth="1"/>
    <col min="13307" max="13308" width="13.42578125" bestFit="1" customWidth="1"/>
    <col min="13312" max="13312" width="11.5703125" bestFit="1" customWidth="1"/>
    <col min="13547" max="13547" width="6.42578125" customWidth="1"/>
    <col min="13548" max="13548" width="0.5703125" customWidth="1"/>
    <col min="13549" max="13549" width="27.7109375" customWidth="1"/>
    <col min="13550" max="13550" width="18.28515625" customWidth="1"/>
    <col min="13551" max="13551" width="17.42578125" customWidth="1"/>
    <col min="13552" max="13552" width="14.42578125" customWidth="1"/>
    <col min="13553" max="13553" width="20.5703125" customWidth="1"/>
    <col min="13554" max="13554" width="15.5703125" customWidth="1"/>
    <col min="13555" max="13555" width="20.42578125" customWidth="1"/>
    <col min="13556" max="13556" width="17" customWidth="1"/>
    <col min="13557" max="13557" width="16.7109375" bestFit="1" customWidth="1"/>
    <col min="13558" max="13558" width="17.140625" customWidth="1"/>
    <col min="13559" max="13559" width="14.140625" customWidth="1"/>
    <col min="13560" max="13560" width="15.42578125" bestFit="1" customWidth="1"/>
    <col min="13561" max="13561" width="14.28515625" customWidth="1"/>
    <col min="13563" max="13564" width="13.42578125" bestFit="1" customWidth="1"/>
    <col min="13568" max="13568" width="11.5703125" bestFit="1" customWidth="1"/>
    <col min="13803" max="13803" width="6.42578125" customWidth="1"/>
    <col min="13804" max="13804" width="0.5703125" customWidth="1"/>
    <col min="13805" max="13805" width="27.7109375" customWidth="1"/>
    <col min="13806" max="13806" width="18.28515625" customWidth="1"/>
    <col min="13807" max="13807" width="17.42578125" customWidth="1"/>
    <col min="13808" max="13808" width="14.42578125" customWidth="1"/>
    <col min="13809" max="13809" width="20.5703125" customWidth="1"/>
    <col min="13810" max="13810" width="15.5703125" customWidth="1"/>
    <col min="13811" max="13811" width="20.42578125" customWidth="1"/>
    <col min="13812" max="13812" width="17" customWidth="1"/>
    <col min="13813" max="13813" width="16.7109375" bestFit="1" customWidth="1"/>
    <col min="13814" max="13814" width="17.140625" customWidth="1"/>
    <col min="13815" max="13815" width="14.140625" customWidth="1"/>
    <col min="13816" max="13816" width="15.42578125" bestFit="1" customWidth="1"/>
    <col min="13817" max="13817" width="14.28515625" customWidth="1"/>
    <col min="13819" max="13820" width="13.42578125" bestFit="1" customWidth="1"/>
    <col min="13824" max="13824" width="11.5703125" bestFit="1" customWidth="1"/>
    <col min="14059" max="14059" width="6.42578125" customWidth="1"/>
    <col min="14060" max="14060" width="0.5703125" customWidth="1"/>
    <col min="14061" max="14061" width="27.7109375" customWidth="1"/>
    <col min="14062" max="14062" width="18.28515625" customWidth="1"/>
    <col min="14063" max="14063" width="17.42578125" customWidth="1"/>
    <col min="14064" max="14064" width="14.42578125" customWidth="1"/>
    <col min="14065" max="14065" width="20.5703125" customWidth="1"/>
    <col min="14066" max="14066" width="15.5703125" customWidth="1"/>
    <col min="14067" max="14067" width="20.42578125" customWidth="1"/>
    <col min="14068" max="14068" width="17" customWidth="1"/>
    <col min="14069" max="14069" width="16.7109375" bestFit="1" customWidth="1"/>
    <col min="14070" max="14070" width="17.140625" customWidth="1"/>
    <col min="14071" max="14071" width="14.140625" customWidth="1"/>
    <col min="14072" max="14072" width="15.42578125" bestFit="1" customWidth="1"/>
    <col min="14073" max="14073" width="14.28515625" customWidth="1"/>
    <col min="14075" max="14076" width="13.42578125" bestFit="1" customWidth="1"/>
    <col min="14080" max="14080" width="11.5703125" bestFit="1" customWidth="1"/>
    <col min="14315" max="14315" width="6.42578125" customWidth="1"/>
    <col min="14316" max="14316" width="0.5703125" customWidth="1"/>
    <col min="14317" max="14317" width="27.7109375" customWidth="1"/>
    <col min="14318" max="14318" width="18.28515625" customWidth="1"/>
    <col min="14319" max="14319" width="17.42578125" customWidth="1"/>
    <col min="14320" max="14320" width="14.42578125" customWidth="1"/>
    <col min="14321" max="14321" width="20.5703125" customWidth="1"/>
    <col min="14322" max="14322" width="15.5703125" customWidth="1"/>
    <col min="14323" max="14323" width="20.42578125" customWidth="1"/>
    <col min="14324" max="14324" width="17" customWidth="1"/>
    <col min="14325" max="14325" width="16.7109375" bestFit="1" customWidth="1"/>
    <col min="14326" max="14326" width="17.140625" customWidth="1"/>
    <col min="14327" max="14327" width="14.140625" customWidth="1"/>
    <col min="14328" max="14328" width="15.42578125" bestFit="1" customWidth="1"/>
    <col min="14329" max="14329" width="14.28515625" customWidth="1"/>
    <col min="14331" max="14332" width="13.42578125" bestFit="1" customWidth="1"/>
    <col min="14336" max="14336" width="11.5703125" bestFit="1" customWidth="1"/>
    <col min="14571" max="14571" width="6.42578125" customWidth="1"/>
    <col min="14572" max="14572" width="0.5703125" customWidth="1"/>
    <col min="14573" max="14573" width="27.7109375" customWidth="1"/>
    <col min="14574" max="14574" width="18.28515625" customWidth="1"/>
    <col min="14575" max="14575" width="17.42578125" customWidth="1"/>
    <col min="14576" max="14576" width="14.42578125" customWidth="1"/>
    <col min="14577" max="14577" width="20.5703125" customWidth="1"/>
    <col min="14578" max="14578" width="15.5703125" customWidth="1"/>
    <col min="14579" max="14579" width="20.42578125" customWidth="1"/>
    <col min="14580" max="14580" width="17" customWidth="1"/>
    <col min="14581" max="14581" width="16.7109375" bestFit="1" customWidth="1"/>
    <col min="14582" max="14582" width="17.140625" customWidth="1"/>
    <col min="14583" max="14583" width="14.140625" customWidth="1"/>
    <col min="14584" max="14584" width="15.42578125" bestFit="1" customWidth="1"/>
    <col min="14585" max="14585" width="14.28515625" customWidth="1"/>
    <col min="14587" max="14588" width="13.42578125" bestFit="1" customWidth="1"/>
    <col min="14592" max="14592" width="11.5703125" bestFit="1" customWidth="1"/>
    <col min="14827" max="14827" width="6.42578125" customWidth="1"/>
    <col min="14828" max="14828" width="0.5703125" customWidth="1"/>
    <col min="14829" max="14829" width="27.7109375" customWidth="1"/>
    <col min="14830" max="14830" width="18.28515625" customWidth="1"/>
    <col min="14831" max="14831" width="17.42578125" customWidth="1"/>
    <col min="14832" max="14832" width="14.42578125" customWidth="1"/>
    <col min="14833" max="14833" width="20.5703125" customWidth="1"/>
    <col min="14834" max="14834" width="15.5703125" customWidth="1"/>
    <col min="14835" max="14835" width="20.42578125" customWidth="1"/>
    <col min="14836" max="14836" width="17" customWidth="1"/>
    <col min="14837" max="14837" width="16.7109375" bestFit="1" customWidth="1"/>
    <col min="14838" max="14838" width="17.140625" customWidth="1"/>
    <col min="14839" max="14839" width="14.140625" customWidth="1"/>
    <col min="14840" max="14840" width="15.42578125" bestFit="1" customWidth="1"/>
    <col min="14841" max="14841" width="14.28515625" customWidth="1"/>
    <col min="14843" max="14844" width="13.42578125" bestFit="1" customWidth="1"/>
    <col min="14848" max="14848" width="11.5703125" bestFit="1" customWidth="1"/>
    <col min="15083" max="15083" width="6.42578125" customWidth="1"/>
    <col min="15084" max="15084" width="0.5703125" customWidth="1"/>
    <col min="15085" max="15085" width="27.7109375" customWidth="1"/>
    <col min="15086" max="15086" width="18.28515625" customWidth="1"/>
    <col min="15087" max="15087" width="17.42578125" customWidth="1"/>
    <col min="15088" max="15088" width="14.42578125" customWidth="1"/>
    <col min="15089" max="15089" width="20.5703125" customWidth="1"/>
    <col min="15090" max="15090" width="15.5703125" customWidth="1"/>
    <col min="15091" max="15091" width="20.42578125" customWidth="1"/>
    <col min="15092" max="15092" width="17" customWidth="1"/>
    <col min="15093" max="15093" width="16.7109375" bestFit="1" customWidth="1"/>
    <col min="15094" max="15094" width="17.140625" customWidth="1"/>
    <col min="15095" max="15095" width="14.140625" customWidth="1"/>
    <col min="15096" max="15096" width="15.42578125" bestFit="1" customWidth="1"/>
    <col min="15097" max="15097" width="14.28515625" customWidth="1"/>
    <col min="15099" max="15100" width="13.42578125" bestFit="1" customWidth="1"/>
    <col min="15104" max="15104" width="11.5703125" bestFit="1" customWidth="1"/>
    <col min="15339" max="15339" width="6.42578125" customWidth="1"/>
    <col min="15340" max="15340" width="0.5703125" customWidth="1"/>
    <col min="15341" max="15341" width="27.7109375" customWidth="1"/>
    <col min="15342" max="15342" width="18.28515625" customWidth="1"/>
    <col min="15343" max="15343" width="17.42578125" customWidth="1"/>
    <col min="15344" max="15344" width="14.42578125" customWidth="1"/>
    <col min="15345" max="15345" width="20.5703125" customWidth="1"/>
    <col min="15346" max="15346" width="15.5703125" customWidth="1"/>
    <col min="15347" max="15347" width="20.42578125" customWidth="1"/>
    <col min="15348" max="15348" width="17" customWidth="1"/>
    <col min="15349" max="15349" width="16.7109375" bestFit="1" customWidth="1"/>
    <col min="15350" max="15350" width="17.140625" customWidth="1"/>
    <col min="15351" max="15351" width="14.140625" customWidth="1"/>
    <col min="15352" max="15352" width="15.42578125" bestFit="1" customWidth="1"/>
    <col min="15353" max="15353" width="14.28515625" customWidth="1"/>
    <col min="15355" max="15356" width="13.42578125" bestFit="1" customWidth="1"/>
    <col min="15360" max="15360" width="11.5703125" bestFit="1" customWidth="1"/>
    <col min="15595" max="15595" width="6.42578125" customWidth="1"/>
    <col min="15596" max="15596" width="0.5703125" customWidth="1"/>
    <col min="15597" max="15597" width="27.7109375" customWidth="1"/>
    <col min="15598" max="15598" width="18.28515625" customWidth="1"/>
    <col min="15599" max="15599" width="17.42578125" customWidth="1"/>
    <col min="15600" max="15600" width="14.42578125" customWidth="1"/>
    <col min="15601" max="15601" width="20.5703125" customWidth="1"/>
    <col min="15602" max="15602" width="15.5703125" customWidth="1"/>
    <col min="15603" max="15603" width="20.42578125" customWidth="1"/>
    <col min="15604" max="15604" width="17" customWidth="1"/>
    <col min="15605" max="15605" width="16.7109375" bestFit="1" customWidth="1"/>
    <col min="15606" max="15606" width="17.140625" customWidth="1"/>
    <col min="15607" max="15607" width="14.140625" customWidth="1"/>
    <col min="15608" max="15608" width="15.42578125" bestFit="1" customWidth="1"/>
    <col min="15609" max="15609" width="14.28515625" customWidth="1"/>
    <col min="15611" max="15612" width="13.42578125" bestFit="1" customWidth="1"/>
    <col min="15616" max="15616" width="11.5703125" bestFit="1" customWidth="1"/>
    <col min="15851" max="15851" width="6.42578125" customWidth="1"/>
    <col min="15852" max="15852" width="0.5703125" customWidth="1"/>
    <col min="15853" max="15853" width="27.7109375" customWidth="1"/>
    <col min="15854" max="15854" width="18.28515625" customWidth="1"/>
    <col min="15855" max="15855" width="17.42578125" customWidth="1"/>
    <col min="15856" max="15856" width="14.42578125" customWidth="1"/>
    <col min="15857" max="15857" width="20.5703125" customWidth="1"/>
    <col min="15858" max="15858" width="15.5703125" customWidth="1"/>
    <col min="15859" max="15859" width="20.42578125" customWidth="1"/>
    <col min="15860" max="15860" width="17" customWidth="1"/>
    <col min="15861" max="15861" width="16.7109375" bestFit="1" customWidth="1"/>
    <col min="15862" max="15862" width="17.140625" customWidth="1"/>
    <col min="15863" max="15863" width="14.140625" customWidth="1"/>
    <col min="15864" max="15864" width="15.42578125" bestFit="1" customWidth="1"/>
    <col min="15865" max="15865" width="14.28515625" customWidth="1"/>
    <col min="15867" max="15868" width="13.42578125" bestFit="1" customWidth="1"/>
    <col min="15872" max="15872" width="11.5703125" bestFit="1" customWidth="1"/>
    <col min="16107" max="16107" width="6.42578125" customWidth="1"/>
    <col min="16108" max="16108" width="0.5703125" customWidth="1"/>
    <col min="16109" max="16109" width="27.7109375" customWidth="1"/>
    <col min="16110" max="16110" width="18.28515625" customWidth="1"/>
    <col min="16111" max="16111" width="17.42578125" customWidth="1"/>
    <col min="16112" max="16112" width="14.42578125" customWidth="1"/>
    <col min="16113" max="16113" width="20.5703125" customWidth="1"/>
    <col min="16114" max="16114" width="15.5703125" customWidth="1"/>
    <col min="16115" max="16115" width="20.42578125" customWidth="1"/>
    <col min="16116" max="16116" width="17" customWidth="1"/>
    <col min="16117" max="16117" width="16.7109375" bestFit="1" customWidth="1"/>
    <col min="16118" max="16118" width="17.140625" customWidth="1"/>
    <col min="16119" max="16119" width="14.140625" customWidth="1"/>
    <col min="16120" max="16120" width="15.42578125" bestFit="1" customWidth="1"/>
    <col min="16121" max="16121" width="14.28515625" customWidth="1"/>
    <col min="16123" max="16124" width="13.42578125" bestFit="1" customWidth="1"/>
    <col min="16128" max="16128" width="11.5703125" bestFit="1" customWidth="1"/>
  </cols>
  <sheetData>
    <row r="1" spans="2:7" ht="18" customHeight="1" x14ac:dyDescent="0.2">
      <c r="B1" s="2" t="s">
        <v>0</v>
      </c>
    </row>
    <row r="2" spans="2:7" ht="18" customHeight="1" x14ac:dyDescent="0.2">
      <c r="B2" s="2" t="s">
        <v>1</v>
      </c>
    </row>
    <row r="3" spans="2:7" ht="18" customHeight="1" x14ac:dyDescent="0.2">
      <c r="B3" s="2" t="s">
        <v>2</v>
      </c>
      <c r="C3" s="5"/>
      <c r="D3" s="6"/>
      <c r="E3" s="6"/>
      <c r="F3" s="7"/>
    </row>
    <row r="4" spans="2:7" ht="20.25" customHeight="1" thickBot="1" x14ac:dyDescent="0.25">
      <c r="C4" s="8"/>
      <c r="D4" s="9"/>
      <c r="E4" s="9"/>
    </row>
    <row r="5" spans="2:7" ht="53.25" customHeight="1" thickBot="1" x14ac:dyDescent="0.25">
      <c r="B5" s="10"/>
      <c r="C5" s="12" t="s">
        <v>3</v>
      </c>
      <c r="D5" s="11" t="s">
        <v>4</v>
      </c>
      <c r="E5" s="43" t="s">
        <v>24</v>
      </c>
      <c r="F5" s="13" t="s">
        <v>5</v>
      </c>
    </row>
    <row r="6" spans="2:7" x14ac:dyDescent="0.2">
      <c r="B6" s="14" t="s">
        <v>6</v>
      </c>
      <c r="C6" s="15"/>
      <c r="D6" s="16"/>
      <c r="E6" s="17"/>
      <c r="F6" s="18"/>
    </row>
    <row r="7" spans="2:7" ht="18" customHeight="1" x14ac:dyDescent="0.2">
      <c r="B7" s="19" t="s">
        <v>7</v>
      </c>
      <c r="C7" s="20">
        <v>4000</v>
      </c>
      <c r="D7" s="20">
        <v>5371.4699999999975</v>
      </c>
      <c r="E7" s="21">
        <f>+D7/C7</f>
        <v>1.3428674999999994</v>
      </c>
      <c r="F7" s="22">
        <f t="shared" ref="F7:F13" si="0">+D7-C7</f>
        <v>1371.4699999999975</v>
      </c>
      <c r="G7" s="4"/>
    </row>
    <row r="8" spans="2:7" ht="18" customHeight="1" x14ac:dyDescent="0.2">
      <c r="B8" s="19" t="s">
        <v>8</v>
      </c>
      <c r="C8" s="20">
        <v>8365181.5558333332</v>
      </c>
      <c r="D8" s="20">
        <v>8357038.1299999952</v>
      </c>
      <c r="E8" s="21">
        <f>+D8/C8</f>
        <v>0.99902650937352833</v>
      </c>
      <c r="F8" s="22">
        <f t="shared" si="0"/>
        <v>-8143.4258333379403</v>
      </c>
    </row>
    <row r="9" spans="2:7" ht="18" customHeight="1" x14ac:dyDescent="0.2">
      <c r="B9" s="19" t="s">
        <v>9</v>
      </c>
      <c r="C9" s="20">
        <v>1666.6666666666667</v>
      </c>
      <c r="D9" s="20">
        <v>403.17000000000007</v>
      </c>
      <c r="E9" s="21" t="s">
        <v>10</v>
      </c>
      <c r="F9" s="22">
        <f t="shared" si="0"/>
        <v>-1263.4966666666667</v>
      </c>
    </row>
    <row r="10" spans="2:7" ht="18" customHeight="1" x14ac:dyDescent="0.2">
      <c r="B10" s="19" t="s">
        <v>11</v>
      </c>
      <c r="C10" s="20">
        <v>30416.666666666668</v>
      </c>
      <c r="D10" s="20">
        <v>93900.840000000084</v>
      </c>
      <c r="E10" s="23">
        <f>+D10/C10</f>
        <v>3.0871509041095915</v>
      </c>
      <c r="F10" s="24">
        <f t="shared" si="0"/>
        <v>63484.173333333412</v>
      </c>
    </row>
    <row r="11" spans="2:7" ht="18" customHeight="1" x14ac:dyDescent="0.2">
      <c r="B11" s="19" t="s">
        <v>12</v>
      </c>
      <c r="C11" s="20">
        <v>6850411.1406041672</v>
      </c>
      <c r="D11" s="20">
        <v>6458545.0899999961</v>
      </c>
      <c r="E11" s="21">
        <f>+D11/C11</f>
        <v>0.9427967106555869</v>
      </c>
      <c r="F11" s="22">
        <f t="shared" si="0"/>
        <v>-391866.05060417112</v>
      </c>
    </row>
    <row r="12" spans="2:7" ht="18" customHeight="1" x14ac:dyDescent="0.2">
      <c r="B12" s="19" t="s">
        <v>13</v>
      </c>
      <c r="C12" s="20">
        <v>0</v>
      </c>
      <c r="D12" s="20">
        <v>0</v>
      </c>
      <c r="E12" s="21" t="s">
        <v>10</v>
      </c>
      <c r="F12" s="24">
        <f t="shared" si="0"/>
        <v>0</v>
      </c>
    </row>
    <row r="13" spans="2:7" ht="18" customHeight="1" thickBot="1" x14ac:dyDescent="0.25">
      <c r="B13" s="25" t="s">
        <v>14</v>
      </c>
      <c r="C13" s="20">
        <v>2076241.88</v>
      </c>
      <c r="D13" s="20">
        <v>1754436.98</v>
      </c>
      <c r="E13" s="21" t="s">
        <v>10</v>
      </c>
      <c r="F13" s="22">
        <f t="shared" si="0"/>
        <v>-321804.89999999991</v>
      </c>
    </row>
    <row r="14" spans="2:7" ht="18" customHeight="1" thickBot="1" x14ac:dyDescent="0.25">
      <c r="B14" s="26" t="s">
        <v>15</v>
      </c>
      <c r="C14" s="27">
        <f>SUM(C7:C13)</f>
        <v>17327917.909770831</v>
      </c>
      <c r="D14" s="27">
        <f>SUM(D7:D13)</f>
        <v>16669695.679999992</v>
      </c>
      <c r="E14" s="28">
        <f>+D14/C14</f>
        <v>0.96201377261836618</v>
      </c>
      <c r="F14" s="29">
        <f t="shared" ref="F14" si="1">SUM(F7:F13)</f>
        <v>-658222.22977084224</v>
      </c>
    </row>
    <row r="15" spans="2:7" ht="18" customHeight="1" x14ac:dyDescent="0.2">
      <c r="B15" s="14" t="s">
        <v>16</v>
      </c>
      <c r="C15" s="30"/>
      <c r="D15" s="31"/>
      <c r="E15" s="32"/>
      <c r="F15" s="33"/>
    </row>
    <row r="16" spans="2:7" ht="18" customHeight="1" x14ac:dyDescent="0.2">
      <c r="B16" s="19" t="s">
        <v>17</v>
      </c>
      <c r="C16" s="34">
        <v>1124712.5362499999</v>
      </c>
      <c r="D16" s="20">
        <v>1060118.5599999996</v>
      </c>
      <c r="E16" s="21">
        <f t="shared" ref="E16:E23" si="2">+D16/C16</f>
        <v>0.94256845712294757</v>
      </c>
      <c r="F16" s="24">
        <f t="shared" ref="F16:F22" si="3">D16-C16</f>
        <v>-64593.976250000298</v>
      </c>
    </row>
    <row r="17" spans="1:6" ht="18" customHeight="1" x14ac:dyDescent="0.2">
      <c r="B17" s="19" t="s">
        <v>18</v>
      </c>
      <c r="C17" s="20">
        <v>580960.76875000005</v>
      </c>
      <c r="D17" s="20">
        <v>619723.01999999955</v>
      </c>
      <c r="E17" s="21">
        <f t="shared" si="2"/>
        <v>1.0667209445715253</v>
      </c>
      <c r="F17" s="24">
        <f t="shared" si="3"/>
        <v>38762.251249999506</v>
      </c>
    </row>
    <row r="18" spans="1:6" s="3" customFormat="1" ht="18" customHeight="1" x14ac:dyDescent="0.2">
      <c r="A18" s="35"/>
      <c r="B18" s="36" t="s">
        <v>19</v>
      </c>
      <c r="C18" s="20">
        <v>1247847.8047916666</v>
      </c>
      <c r="D18" s="20">
        <v>863218.06999999844</v>
      </c>
      <c r="E18" s="23">
        <f t="shared" si="2"/>
        <v>0.69176550752847321</v>
      </c>
      <c r="F18" s="24">
        <f t="shared" si="3"/>
        <v>-384629.73479166813</v>
      </c>
    </row>
    <row r="19" spans="1:6" ht="18" customHeight="1" x14ac:dyDescent="0.2">
      <c r="B19" s="19" t="s">
        <v>9</v>
      </c>
      <c r="C19" s="20">
        <v>665030.76</v>
      </c>
      <c r="D19" s="20">
        <v>699299.69000000041</v>
      </c>
      <c r="E19" s="21">
        <f t="shared" si="2"/>
        <v>1.0515298420181352</v>
      </c>
      <c r="F19" s="24">
        <f t="shared" si="3"/>
        <v>34268.9300000004</v>
      </c>
    </row>
    <row r="20" spans="1:6" ht="18" customHeight="1" x14ac:dyDescent="0.2">
      <c r="B20" s="19" t="s">
        <v>20</v>
      </c>
      <c r="C20" s="20">
        <v>90863.541666666628</v>
      </c>
      <c r="D20" s="20">
        <v>50929.390000000014</v>
      </c>
      <c r="E20" s="21">
        <f t="shared" si="2"/>
        <v>0.56050412592142562</v>
      </c>
      <c r="F20" s="22">
        <f t="shared" si="3"/>
        <v>-39934.151666666614</v>
      </c>
    </row>
    <row r="21" spans="1:6" ht="18" customHeight="1" x14ac:dyDescent="0.2">
      <c r="B21" s="19" t="s">
        <v>21</v>
      </c>
      <c r="C21" s="20">
        <v>11215349.212500002</v>
      </c>
      <c r="D21" s="20">
        <v>11124243.810000002</v>
      </c>
      <c r="E21" s="21">
        <f t="shared" si="2"/>
        <v>0.99187672173431218</v>
      </c>
      <c r="F21" s="22">
        <f t="shared" si="3"/>
        <v>-91105.402499999851</v>
      </c>
    </row>
    <row r="22" spans="1:6" ht="18" customHeight="1" thickBot="1" x14ac:dyDescent="0.25">
      <c r="B22" s="25" t="s">
        <v>22</v>
      </c>
      <c r="C22" s="20">
        <v>2403153.2875000001</v>
      </c>
      <c r="D22" s="20">
        <v>2252163.1400000006</v>
      </c>
      <c r="E22" s="21">
        <f t="shared" si="2"/>
        <v>0.93716998899513626</v>
      </c>
      <c r="F22" s="22">
        <f t="shared" si="3"/>
        <v>-150990.1474999995</v>
      </c>
    </row>
    <row r="23" spans="1:6" ht="18" customHeight="1" thickBot="1" x14ac:dyDescent="0.25">
      <c r="B23" s="37" t="s">
        <v>23</v>
      </c>
      <c r="C23" s="38">
        <f>SUM(C16:C22)</f>
        <v>17327917.911458336</v>
      </c>
      <c r="D23" s="38">
        <f>SUM(D16:D22)</f>
        <v>16669695.680000002</v>
      </c>
      <c r="E23" s="28">
        <f t="shared" si="2"/>
        <v>0.96201377252467968</v>
      </c>
      <c r="F23" s="29">
        <f t="shared" ref="F23" si="4">SUM(F16:F22)</f>
        <v>-658222.23145833449</v>
      </c>
    </row>
    <row r="24" spans="1:6" ht="9.75" customHeight="1" x14ac:dyDescent="0.2">
      <c r="B24" s="2"/>
      <c r="C24" s="39"/>
      <c r="D24" s="40"/>
      <c r="E24" s="41"/>
      <c r="F24" s="42"/>
    </row>
  </sheetData>
  <pageMargins left="0.78740157480314965" right="0.78740157480314965" top="1.1811023622047245" bottom="1.3779527559055118" header="0" footer="0"/>
  <pageSetup scale="90" orientation="portrait" r:id="rId1"/>
  <headerFooter alignWithMargins="0"/>
  <ignoredErrors>
    <ignoredError sqref="E14 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2021-FSV</vt:lpstr>
      <vt:lpstr>'AGOSTO 2021-FSV'!Área_de_impresión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2021-09-17T00:39:38Z</cp:lastPrinted>
  <dcterms:created xsi:type="dcterms:W3CDTF">2021-09-16T15:40:33Z</dcterms:created>
  <dcterms:modified xsi:type="dcterms:W3CDTF">2021-09-17T00:39:39Z</dcterms:modified>
</cp:coreProperties>
</file>