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20\UNIDAD DE ACCESO A LA INFORMACION 2020\INFORMACION OFICIOSA-CUARTO TRIMESTRE 2020\"/>
    </mc:Choice>
  </mc:AlternateContent>
  <xr:revisionPtr revIDLastSave="0" documentId="13_ncr:1_{F3C57C90-5870-4E2A-A7B7-3BC91024BBE3}" xr6:coauthVersionLast="45" xr6:coauthVersionMax="45" xr10:uidLastSave="{00000000-0000-0000-0000-000000000000}"/>
  <bookViews>
    <workbookView xWindow="-120" yWindow="-120" windowWidth="20730" windowHeight="11160" xr2:uid="{25D7E5F5-FEDA-4EE7-98AB-13C6BEAED0E5}"/>
  </bookViews>
  <sheets>
    <sheet name="DICIEMBRE 2020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'DICIEMBRE 2020-FSV'!$A$1:$F$23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F7" i="1"/>
  <c r="E8" i="1"/>
  <c r="F8" i="1"/>
  <c r="F9" i="1"/>
  <c r="E10" i="1"/>
  <c r="F11" i="1"/>
  <c r="E11" i="1"/>
  <c r="F12" i="1"/>
  <c r="F13" i="1"/>
  <c r="C14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D23" i="1"/>
  <c r="F23" i="1" l="1"/>
  <c r="C23" i="1"/>
  <c r="D14" i="1"/>
  <c r="F10" i="1"/>
  <c r="F14" i="1" s="1"/>
  <c r="E23" i="1" l="1"/>
  <c r="E14" i="1"/>
</calcChain>
</file>

<file path=xl/sharedStrings.xml><?xml version="1.0" encoding="utf-8"?>
<sst xmlns="http://schemas.openxmlformats.org/spreadsheetml/2006/main" count="28" uniqueCount="25">
  <si>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</si>
  <si>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</si>
  <si>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</si>
  <si>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</si>
  <si>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</si>
  <si>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</si>
  <si>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</si>
  <si>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</si>
  <si>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</si>
  <si>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</si>
  <si>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</si>
  <si>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</si>
  <si>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</si>
  <si>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</si>
  <si>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</si>
  <si>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</si>
  <si>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</si>
  <si>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</si>
  <si>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AHORRO O DEFICIT</t>
  </si>
  <si>
    <t xml:space="preserve">% (EJECUTADO / PRESUPUESTO ESTIMADO DICIEMBRE 2020
</t>
  </si>
  <si>
    <t>EJECUTADO DICIEMBRE 2020</t>
  </si>
  <si>
    <t xml:space="preserve">PRESUPUESTO ESTIMADO 
DICIEMBRE 2020
</t>
  </si>
  <si>
    <t>(MONTO EN US$)</t>
  </si>
  <si>
    <t>EJECUCION PRESUPUESTARIA CORRESPONDIENTE AL MES DE DICIEMBRE 2020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</si>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</sst>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top"/>
    </xf>
    <xf numFmtId="0" fontId="1" fillId="0" borderId="0" xfId="0" applyFont="1"/>
    <xf numFmtId="0" fontId="2" fillId="0" borderId="0" xfId="0" applyFont="1"/>
    <xf numFmtId="164" fontId="3" fillId="2" borderId="1" xfId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Font="1" applyFill="1" applyBorder="1" applyAlignment="1">
      <alignment vertical="center"/>
    </xf>
    <xf numFmtId="10" fontId="3" fillId="0" borderId="6" xfId="2" applyNumberFormat="1" applyFont="1" applyFill="1" applyBorder="1" applyAlignment="1">
      <alignment horizontal="center" vertical="center"/>
    </xf>
    <xf numFmtId="164" fontId="3" fillId="2" borderId="7" xfId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2" borderId="5" xfId="1" applyFont="1" applyFill="1" applyBorder="1" applyAlignment="1">
      <alignment vertical="center"/>
    </xf>
    <xf numFmtId="164" fontId="3" fillId="0" borderId="10" xfId="1" applyFont="1" applyFill="1" applyBorder="1" applyAlignment="1">
      <alignment vertical="center"/>
    </xf>
    <xf numFmtId="10" fontId="3" fillId="0" borderId="11" xfId="2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vertical="center"/>
    </xf>
    <xf numFmtId="164" fontId="3" fillId="2" borderId="11" xfId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64" fontId="3" fillId="2" borderId="2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0" fontId="3" fillId="2" borderId="6" xfId="2" applyNumberFormat="1" applyFont="1" applyFill="1" applyBorder="1" applyAlignment="1">
      <alignment horizontal="center" vertical="center"/>
    </xf>
    <xf numFmtId="0" fontId="4" fillId="0" borderId="12" xfId="0" applyFont="1" applyBorder="1"/>
    <xf numFmtId="10" fontId="3" fillId="0" borderId="11" xfId="2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3" fillId="2" borderId="9" xfId="0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000D-4974-4A5D-9AE4-EF96E1C20811}">
  <sheetPr>
    <tabColor rgb="FF0070C0"/>
  </sheetPr>
  <dimension ref="A1:F23"/>
  <sheetViews>
    <sheetView showGridLines="0" tabSelected="1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2.7109375" style="2" customWidth="1"/>
    <col min="2" max="2" width="27.7109375" customWidth="1"/>
    <col min="3" max="3" width="15.5703125" style="1" customWidth="1"/>
    <col min="4" max="4" width="14.42578125" customWidth="1"/>
    <col min="5" max="5" width="20.5703125" customWidth="1"/>
    <col min="6" max="6" width="15.5703125" customWidth="1"/>
    <col min="215" max="215" width="6.42578125" customWidth="1"/>
    <col min="216" max="216" width="0.5703125" customWidth="1"/>
    <col min="217" max="217" width="27.7109375" customWidth="1"/>
    <col min="218" max="218" width="18.28515625" customWidth="1"/>
    <col min="219" max="219" width="17.42578125" customWidth="1"/>
    <col min="220" max="220" width="14.42578125" customWidth="1"/>
    <col min="221" max="221" width="20.5703125" customWidth="1"/>
    <col min="222" max="222" width="15.5703125" customWidth="1"/>
    <col min="223" max="223" width="20.42578125" customWidth="1"/>
    <col min="224" max="224" width="17" customWidth="1"/>
    <col min="225" max="225" width="16.7109375" bestFit="1" customWidth="1"/>
    <col min="226" max="226" width="17.140625" customWidth="1"/>
    <col min="227" max="227" width="14.140625" customWidth="1"/>
    <col min="228" max="228" width="15.42578125" bestFit="1" customWidth="1"/>
    <col min="229" max="229" width="14.28515625" customWidth="1"/>
    <col min="231" max="232" width="13.42578125" bestFit="1" customWidth="1"/>
    <col min="236" max="236" width="11.5703125" bestFit="1" customWidth="1"/>
    <col min="471" max="471" width="6.42578125" customWidth="1"/>
    <col min="472" max="472" width="0.5703125" customWidth="1"/>
    <col min="473" max="473" width="27.7109375" customWidth="1"/>
    <col min="474" max="474" width="18.28515625" customWidth="1"/>
    <col min="475" max="475" width="17.42578125" customWidth="1"/>
    <col min="476" max="476" width="14.42578125" customWidth="1"/>
    <col min="477" max="477" width="20.5703125" customWidth="1"/>
    <col min="478" max="478" width="15.5703125" customWidth="1"/>
    <col min="479" max="479" width="20.42578125" customWidth="1"/>
    <col min="480" max="480" width="17" customWidth="1"/>
    <col min="481" max="481" width="16.7109375" bestFit="1" customWidth="1"/>
    <col min="482" max="482" width="17.140625" customWidth="1"/>
    <col min="483" max="483" width="14.140625" customWidth="1"/>
    <col min="484" max="484" width="15.42578125" bestFit="1" customWidth="1"/>
    <col min="485" max="485" width="14.28515625" customWidth="1"/>
    <col min="487" max="488" width="13.42578125" bestFit="1" customWidth="1"/>
    <col min="492" max="492" width="11.5703125" bestFit="1" customWidth="1"/>
    <col min="727" max="727" width="6.42578125" customWidth="1"/>
    <col min="728" max="728" width="0.5703125" customWidth="1"/>
    <col min="729" max="729" width="27.7109375" customWidth="1"/>
    <col min="730" max="730" width="18.28515625" customWidth="1"/>
    <col min="731" max="731" width="17.42578125" customWidth="1"/>
    <col min="732" max="732" width="14.42578125" customWidth="1"/>
    <col min="733" max="733" width="20.5703125" customWidth="1"/>
    <col min="734" max="734" width="15.5703125" customWidth="1"/>
    <col min="735" max="735" width="20.42578125" customWidth="1"/>
    <col min="736" max="736" width="17" customWidth="1"/>
    <col min="737" max="737" width="16.7109375" bestFit="1" customWidth="1"/>
    <col min="738" max="738" width="17.140625" customWidth="1"/>
    <col min="739" max="739" width="14.140625" customWidth="1"/>
    <col min="740" max="740" width="15.42578125" bestFit="1" customWidth="1"/>
    <col min="741" max="741" width="14.28515625" customWidth="1"/>
    <col min="743" max="744" width="13.42578125" bestFit="1" customWidth="1"/>
    <col min="748" max="748" width="11.5703125" bestFit="1" customWidth="1"/>
    <col min="983" max="983" width="6.42578125" customWidth="1"/>
    <col min="984" max="984" width="0.5703125" customWidth="1"/>
    <col min="985" max="985" width="27.7109375" customWidth="1"/>
    <col min="986" max="986" width="18.28515625" customWidth="1"/>
    <col min="987" max="987" width="17.42578125" customWidth="1"/>
    <col min="988" max="988" width="14.42578125" customWidth="1"/>
    <col min="989" max="989" width="20.5703125" customWidth="1"/>
    <col min="990" max="990" width="15.5703125" customWidth="1"/>
    <col min="991" max="991" width="20.42578125" customWidth="1"/>
    <col min="992" max="992" width="17" customWidth="1"/>
    <col min="993" max="993" width="16.7109375" bestFit="1" customWidth="1"/>
    <col min="994" max="994" width="17.140625" customWidth="1"/>
    <col min="995" max="995" width="14.140625" customWidth="1"/>
    <col min="996" max="996" width="15.42578125" bestFit="1" customWidth="1"/>
    <col min="997" max="997" width="14.28515625" customWidth="1"/>
    <col min="999" max="1000" width="13.42578125" bestFit="1" customWidth="1"/>
    <col min="1004" max="1004" width="11.5703125" bestFit="1" customWidth="1"/>
    <col min="1239" max="1239" width="6.42578125" customWidth="1"/>
    <col min="1240" max="1240" width="0.5703125" customWidth="1"/>
    <col min="1241" max="1241" width="27.7109375" customWidth="1"/>
    <col min="1242" max="1242" width="18.28515625" customWidth="1"/>
    <col min="1243" max="1243" width="17.42578125" customWidth="1"/>
    <col min="1244" max="1244" width="14.42578125" customWidth="1"/>
    <col min="1245" max="1245" width="20.5703125" customWidth="1"/>
    <col min="1246" max="1246" width="15.5703125" customWidth="1"/>
    <col min="1247" max="1247" width="20.42578125" customWidth="1"/>
    <col min="1248" max="1248" width="17" customWidth="1"/>
    <col min="1249" max="1249" width="16.7109375" bestFit="1" customWidth="1"/>
    <col min="1250" max="1250" width="17.140625" customWidth="1"/>
    <col min="1251" max="1251" width="14.140625" customWidth="1"/>
    <col min="1252" max="1252" width="15.42578125" bestFit="1" customWidth="1"/>
    <col min="1253" max="1253" width="14.28515625" customWidth="1"/>
    <col min="1255" max="1256" width="13.42578125" bestFit="1" customWidth="1"/>
    <col min="1260" max="1260" width="11.5703125" bestFit="1" customWidth="1"/>
    <col min="1495" max="1495" width="6.42578125" customWidth="1"/>
    <col min="1496" max="1496" width="0.5703125" customWidth="1"/>
    <col min="1497" max="1497" width="27.7109375" customWidth="1"/>
    <col min="1498" max="1498" width="18.28515625" customWidth="1"/>
    <col min="1499" max="1499" width="17.42578125" customWidth="1"/>
    <col min="1500" max="1500" width="14.42578125" customWidth="1"/>
    <col min="1501" max="1501" width="20.5703125" customWidth="1"/>
    <col min="1502" max="1502" width="15.5703125" customWidth="1"/>
    <col min="1503" max="1503" width="20.42578125" customWidth="1"/>
    <col min="1504" max="1504" width="17" customWidth="1"/>
    <col min="1505" max="1505" width="16.7109375" bestFit="1" customWidth="1"/>
    <col min="1506" max="1506" width="17.140625" customWidth="1"/>
    <col min="1507" max="1507" width="14.140625" customWidth="1"/>
    <col min="1508" max="1508" width="15.42578125" bestFit="1" customWidth="1"/>
    <col min="1509" max="1509" width="14.28515625" customWidth="1"/>
    <col min="1511" max="1512" width="13.42578125" bestFit="1" customWidth="1"/>
    <col min="1516" max="1516" width="11.5703125" bestFit="1" customWidth="1"/>
    <col min="1751" max="1751" width="6.42578125" customWidth="1"/>
    <col min="1752" max="1752" width="0.5703125" customWidth="1"/>
    <col min="1753" max="1753" width="27.7109375" customWidth="1"/>
    <col min="1754" max="1754" width="18.28515625" customWidth="1"/>
    <col min="1755" max="1755" width="17.42578125" customWidth="1"/>
    <col min="1756" max="1756" width="14.42578125" customWidth="1"/>
    <col min="1757" max="1757" width="20.5703125" customWidth="1"/>
    <col min="1758" max="1758" width="15.5703125" customWidth="1"/>
    <col min="1759" max="1759" width="20.42578125" customWidth="1"/>
    <col min="1760" max="1760" width="17" customWidth="1"/>
    <col min="1761" max="1761" width="16.7109375" bestFit="1" customWidth="1"/>
    <col min="1762" max="1762" width="17.140625" customWidth="1"/>
    <col min="1763" max="1763" width="14.140625" customWidth="1"/>
    <col min="1764" max="1764" width="15.42578125" bestFit="1" customWidth="1"/>
    <col min="1765" max="1765" width="14.28515625" customWidth="1"/>
    <col min="1767" max="1768" width="13.42578125" bestFit="1" customWidth="1"/>
    <col min="1772" max="1772" width="11.5703125" bestFit="1" customWidth="1"/>
    <col min="2007" max="2007" width="6.42578125" customWidth="1"/>
    <col min="2008" max="2008" width="0.5703125" customWidth="1"/>
    <col min="2009" max="2009" width="27.7109375" customWidth="1"/>
    <col min="2010" max="2010" width="18.28515625" customWidth="1"/>
    <col min="2011" max="2011" width="17.42578125" customWidth="1"/>
    <col min="2012" max="2012" width="14.42578125" customWidth="1"/>
    <col min="2013" max="2013" width="20.5703125" customWidth="1"/>
    <col min="2014" max="2014" width="15.5703125" customWidth="1"/>
    <col min="2015" max="2015" width="20.42578125" customWidth="1"/>
    <col min="2016" max="2016" width="17" customWidth="1"/>
    <col min="2017" max="2017" width="16.7109375" bestFit="1" customWidth="1"/>
    <col min="2018" max="2018" width="17.140625" customWidth="1"/>
    <col min="2019" max="2019" width="14.140625" customWidth="1"/>
    <col min="2020" max="2020" width="15.42578125" bestFit="1" customWidth="1"/>
    <col min="2021" max="2021" width="14.28515625" customWidth="1"/>
    <col min="2023" max="2024" width="13.42578125" bestFit="1" customWidth="1"/>
    <col min="2028" max="2028" width="11.5703125" bestFit="1" customWidth="1"/>
    <col min="2263" max="2263" width="6.42578125" customWidth="1"/>
    <col min="2264" max="2264" width="0.5703125" customWidth="1"/>
    <col min="2265" max="2265" width="27.7109375" customWidth="1"/>
    <col min="2266" max="2266" width="18.28515625" customWidth="1"/>
    <col min="2267" max="2267" width="17.42578125" customWidth="1"/>
    <col min="2268" max="2268" width="14.42578125" customWidth="1"/>
    <col min="2269" max="2269" width="20.5703125" customWidth="1"/>
    <col min="2270" max="2270" width="15.5703125" customWidth="1"/>
    <col min="2271" max="2271" width="20.42578125" customWidth="1"/>
    <col min="2272" max="2272" width="17" customWidth="1"/>
    <col min="2273" max="2273" width="16.7109375" bestFit="1" customWidth="1"/>
    <col min="2274" max="2274" width="17.140625" customWidth="1"/>
    <col min="2275" max="2275" width="14.140625" customWidth="1"/>
    <col min="2276" max="2276" width="15.42578125" bestFit="1" customWidth="1"/>
    <col min="2277" max="2277" width="14.28515625" customWidth="1"/>
    <col min="2279" max="2280" width="13.42578125" bestFit="1" customWidth="1"/>
    <col min="2284" max="2284" width="11.5703125" bestFit="1" customWidth="1"/>
    <col min="2519" max="2519" width="6.42578125" customWidth="1"/>
    <col min="2520" max="2520" width="0.5703125" customWidth="1"/>
    <col min="2521" max="2521" width="27.7109375" customWidth="1"/>
    <col min="2522" max="2522" width="18.28515625" customWidth="1"/>
    <col min="2523" max="2523" width="17.42578125" customWidth="1"/>
    <col min="2524" max="2524" width="14.42578125" customWidth="1"/>
    <col min="2525" max="2525" width="20.5703125" customWidth="1"/>
    <col min="2526" max="2526" width="15.5703125" customWidth="1"/>
    <col min="2527" max="2527" width="20.42578125" customWidth="1"/>
    <col min="2528" max="2528" width="17" customWidth="1"/>
    <col min="2529" max="2529" width="16.7109375" bestFit="1" customWidth="1"/>
    <col min="2530" max="2530" width="17.140625" customWidth="1"/>
    <col min="2531" max="2531" width="14.140625" customWidth="1"/>
    <col min="2532" max="2532" width="15.42578125" bestFit="1" customWidth="1"/>
    <col min="2533" max="2533" width="14.28515625" customWidth="1"/>
    <col min="2535" max="2536" width="13.42578125" bestFit="1" customWidth="1"/>
    <col min="2540" max="2540" width="11.5703125" bestFit="1" customWidth="1"/>
    <col min="2775" max="2775" width="6.42578125" customWidth="1"/>
    <col min="2776" max="2776" width="0.5703125" customWidth="1"/>
    <col min="2777" max="2777" width="27.7109375" customWidth="1"/>
    <col min="2778" max="2778" width="18.28515625" customWidth="1"/>
    <col min="2779" max="2779" width="17.42578125" customWidth="1"/>
    <col min="2780" max="2780" width="14.42578125" customWidth="1"/>
    <col min="2781" max="2781" width="20.5703125" customWidth="1"/>
    <col min="2782" max="2782" width="15.5703125" customWidth="1"/>
    <col min="2783" max="2783" width="20.42578125" customWidth="1"/>
    <col min="2784" max="2784" width="17" customWidth="1"/>
    <col min="2785" max="2785" width="16.7109375" bestFit="1" customWidth="1"/>
    <col min="2786" max="2786" width="17.140625" customWidth="1"/>
    <col min="2787" max="2787" width="14.140625" customWidth="1"/>
    <col min="2788" max="2788" width="15.42578125" bestFit="1" customWidth="1"/>
    <col min="2789" max="2789" width="14.28515625" customWidth="1"/>
    <col min="2791" max="2792" width="13.42578125" bestFit="1" customWidth="1"/>
    <col min="2796" max="2796" width="11.5703125" bestFit="1" customWidth="1"/>
    <col min="3031" max="3031" width="6.42578125" customWidth="1"/>
    <col min="3032" max="3032" width="0.5703125" customWidth="1"/>
    <col min="3033" max="3033" width="27.7109375" customWidth="1"/>
    <col min="3034" max="3034" width="18.28515625" customWidth="1"/>
    <col min="3035" max="3035" width="17.42578125" customWidth="1"/>
    <col min="3036" max="3036" width="14.42578125" customWidth="1"/>
    <col min="3037" max="3037" width="20.5703125" customWidth="1"/>
    <col min="3038" max="3038" width="15.5703125" customWidth="1"/>
    <col min="3039" max="3039" width="20.42578125" customWidth="1"/>
    <col min="3040" max="3040" width="17" customWidth="1"/>
    <col min="3041" max="3041" width="16.7109375" bestFit="1" customWidth="1"/>
    <col min="3042" max="3042" width="17.140625" customWidth="1"/>
    <col min="3043" max="3043" width="14.140625" customWidth="1"/>
    <col min="3044" max="3044" width="15.42578125" bestFit="1" customWidth="1"/>
    <col min="3045" max="3045" width="14.28515625" customWidth="1"/>
    <col min="3047" max="3048" width="13.42578125" bestFit="1" customWidth="1"/>
    <col min="3052" max="3052" width="11.5703125" bestFit="1" customWidth="1"/>
    <col min="3287" max="3287" width="6.42578125" customWidth="1"/>
    <col min="3288" max="3288" width="0.5703125" customWidth="1"/>
    <col min="3289" max="3289" width="27.7109375" customWidth="1"/>
    <col min="3290" max="3290" width="18.28515625" customWidth="1"/>
    <col min="3291" max="3291" width="17.42578125" customWidth="1"/>
    <col min="3292" max="3292" width="14.42578125" customWidth="1"/>
    <col min="3293" max="3293" width="20.5703125" customWidth="1"/>
    <col min="3294" max="3294" width="15.5703125" customWidth="1"/>
    <col min="3295" max="3295" width="20.42578125" customWidth="1"/>
    <col min="3296" max="3296" width="17" customWidth="1"/>
    <col min="3297" max="3297" width="16.7109375" bestFit="1" customWidth="1"/>
    <col min="3298" max="3298" width="17.140625" customWidth="1"/>
    <col min="3299" max="3299" width="14.140625" customWidth="1"/>
    <col min="3300" max="3300" width="15.42578125" bestFit="1" customWidth="1"/>
    <col min="3301" max="3301" width="14.28515625" customWidth="1"/>
    <col min="3303" max="3304" width="13.42578125" bestFit="1" customWidth="1"/>
    <col min="3308" max="3308" width="11.5703125" bestFit="1" customWidth="1"/>
    <col min="3543" max="3543" width="6.42578125" customWidth="1"/>
    <col min="3544" max="3544" width="0.5703125" customWidth="1"/>
    <col min="3545" max="3545" width="27.7109375" customWidth="1"/>
    <col min="3546" max="3546" width="18.28515625" customWidth="1"/>
    <col min="3547" max="3547" width="17.42578125" customWidth="1"/>
    <col min="3548" max="3548" width="14.42578125" customWidth="1"/>
    <col min="3549" max="3549" width="20.5703125" customWidth="1"/>
    <col min="3550" max="3550" width="15.5703125" customWidth="1"/>
    <col min="3551" max="3551" width="20.42578125" customWidth="1"/>
    <col min="3552" max="3552" width="17" customWidth="1"/>
    <col min="3553" max="3553" width="16.7109375" bestFit="1" customWidth="1"/>
    <col min="3554" max="3554" width="17.140625" customWidth="1"/>
    <col min="3555" max="3555" width="14.140625" customWidth="1"/>
    <col min="3556" max="3556" width="15.42578125" bestFit="1" customWidth="1"/>
    <col min="3557" max="3557" width="14.28515625" customWidth="1"/>
    <col min="3559" max="3560" width="13.42578125" bestFit="1" customWidth="1"/>
    <col min="3564" max="3564" width="11.5703125" bestFit="1" customWidth="1"/>
    <col min="3799" max="3799" width="6.42578125" customWidth="1"/>
    <col min="3800" max="3800" width="0.5703125" customWidth="1"/>
    <col min="3801" max="3801" width="27.7109375" customWidth="1"/>
    <col min="3802" max="3802" width="18.28515625" customWidth="1"/>
    <col min="3803" max="3803" width="17.42578125" customWidth="1"/>
    <col min="3804" max="3804" width="14.42578125" customWidth="1"/>
    <col min="3805" max="3805" width="20.5703125" customWidth="1"/>
    <col min="3806" max="3806" width="15.5703125" customWidth="1"/>
    <col min="3807" max="3807" width="20.42578125" customWidth="1"/>
    <col min="3808" max="3808" width="17" customWidth="1"/>
    <col min="3809" max="3809" width="16.7109375" bestFit="1" customWidth="1"/>
    <col min="3810" max="3810" width="17.140625" customWidth="1"/>
    <col min="3811" max="3811" width="14.140625" customWidth="1"/>
    <col min="3812" max="3812" width="15.42578125" bestFit="1" customWidth="1"/>
    <col min="3813" max="3813" width="14.28515625" customWidth="1"/>
    <col min="3815" max="3816" width="13.42578125" bestFit="1" customWidth="1"/>
    <col min="3820" max="3820" width="11.5703125" bestFit="1" customWidth="1"/>
    <col min="4055" max="4055" width="6.42578125" customWidth="1"/>
    <col min="4056" max="4056" width="0.5703125" customWidth="1"/>
    <col min="4057" max="4057" width="27.7109375" customWidth="1"/>
    <col min="4058" max="4058" width="18.28515625" customWidth="1"/>
    <col min="4059" max="4059" width="17.42578125" customWidth="1"/>
    <col min="4060" max="4060" width="14.42578125" customWidth="1"/>
    <col min="4061" max="4061" width="20.5703125" customWidth="1"/>
    <col min="4062" max="4062" width="15.5703125" customWidth="1"/>
    <col min="4063" max="4063" width="20.42578125" customWidth="1"/>
    <col min="4064" max="4064" width="17" customWidth="1"/>
    <col min="4065" max="4065" width="16.7109375" bestFit="1" customWidth="1"/>
    <col min="4066" max="4066" width="17.140625" customWidth="1"/>
    <col min="4067" max="4067" width="14.140625" customWidth="1"/>
    <col min="4068" max="4068" width="15.42578125" bestFit="1" customWidth="1"/>
    <col min="4069" max="4069" width="14.28515625" customWidth="1"/>
    <col min="4071" max="4072" width="13.42578125" bestFit="1" customWidth="1"/>
    <col min="4076" max="4076" width="11.5703125" bestFit="1" customWidth="1"/>
    <col min="4311" max="4311" width="6.42578125" customWidth="1"/>
    <col min="4312" max="4312" width="0.5703125" customWidth="1"/>
    <col min="4313" max="4313" width="27.7109375" customWidth="1"/>
    <col min="4314" max="4314" width="18.28515625" customWidth="1"/>
    <col min="4315" max="4315" width="17.42578125" customWidth="1"/>
    <col min="4316" max="4316" width="14.42578125" customWidth="1"/>
    <col min="4317" max="4317" width="20.5703125" customWidth="1"/>
    <col min="4318" max="4318" width="15.5703125" customWidth="1"/>
    <col min="4319" max="4319" width="20.42578125" customWidth="1"/>
    <col min="4320" max="4320" width="17" customWidth="1"/>
    <col min="4321" max="4321" width="16.7109375" bestFit="1" customWidth="1"/>
    <col min="4322" max="4322" width="17.140625" customWidth="1"/>
    <col min="4323" max="4323" width="14.140625" customWidth="1"/>
    <col min="4324" max="4324" width="15.42578125" bestFit="1" customWidth="1"/>
    <col min="4325" max="4325" width="14.28515625" customWidth="1"/>
    <col min="4327" max="4328" width="13.42578125" bestFit="1" customWidth="1"/>
    <col min="4332" max="4332" width="11.5703125" bestFit="1" customWidth="1"/>
    <col min="4567" max="4567" width="6.42578125" customWidth="1"/>
    <col min="4568" max="4568" width="0.5703125" customWidth="1"/>
    <col min="4569" max="4569" width="27.7109375" customWidth="1"/>
    <col min="4570" max="4570" width="18.28515625" customWidth="1"/>
    <col min="4571" max="4571" width="17.42578125" customWidth="1"/>
    <col min="4572" max="4572" width="14.42578125" customWidth="1"/>
    <col min="4573" max="4573" width="20.5703125" customWidth="1"/>
    <col min="4574" max="4574" width="15.5703125" customWidth="1"/>
    <col min="4575" max="4575" width="20.42578125" customWidth="1"/>
    <col min="4576" max="4576" width="17" customWidth="1"/>
    <col min="4577" max="4577" width="16.7109375" bestFit="1" customWidth="1"/>
    <col min="4578" max="4578" width="17.140625" customWidth="1"/>
    <col min="4579" max="4579" width="14.140625" customWidth="1"/>
    <col min="4580" max="4580" width="15.42578125" bestFit="1" customWidth="1"/>
    <col min="4581" max="4581" width="14.28515625" customWidth="1"/>
    <col min="4583" max="4584" width="13.42578125" bestFit="1" customWidth="1"/>
    <col min="4588" max="4588" width="11.5703125" bestFit="1" customWidth="1"/>
    <col min="4823" max="4823" width="6.42578125" customWidth="1"/>
    <col min="4824" max="4824" width="0.5703125" customWidth="1"/>
    <col min="4825" max="4825" width="27.7109375" customWidth="1"/>
    <col min="4826" max="4826" width="18.28515625" customWidth="1"/>
    <col min="4827" max="4827" width="17.42578125" customWidth="1"/>
    <col min="4828" max="4828" width="14.42578125" customWidth="1"/>
    <col min="4829" max="4829" width="20.5703125" customWidth="1"/>
    <col min="4830" max="4830" width="15.5703125" customWidth="1"/>
    <col min="4831" max="4831" width="20.42578125" customWidth="1"/>
    <col min="4832" max="4832" width="17" customWidth="1"/>
    <col min="4833" max="4833" width="16.7109375" bestFit="1" customWidth="1"/>
    <col min="4834" max="4834" width="17.140625" customWidth="1"/>
    <col min="4835" max="4835" width="14.140625" customWidth="1"/>
    <col min="4836" max="4836" width="15.42578125" bestFit="1" customWidth="1"/>
    <col min="4837" max="4837" width="14.28515625" customWidth="1"/>
    <col min="4839" max="4840" width="13.42578125" bestFit="1" customWidth="1"/>
    <col min="4844" max="4844" width="11.5703125" bestFit="1" customWidth="1"/>
    <col min="5079" max="5079" width="6.42578125" customWidth="1"/>
    <col min="5080" max="5080" width="0.5703125" customWidth="1"/>
    <col min="5081" max="5081" width="27.7109375" customWidth="1"/>
    <col min="5082" max="5082" width="18.28515625" customWidth="1"/>
    <col min="5083" max="5083" width="17.42578125" customWidth="1"/>
    <col min="5084" max="5084" width="14.42578125" customWidth="1"/>
    <col min="5085" max="5085" width="20.5703125" customWidth="1"/>
    <col min="5086" max="5086" width="15.5703125" customWidth="1"/>
    <col min="5087" max="5087" width="20.42578125" customWidth="1"/>
    <col min="5088" max="5088" width="17" customWidth="1"/>
    <col min="5089" max="5089" width="16.7109375" bestFit="1" customWidth="1"/>
    <col min="5090" max="5090" width="17.140625" customWidth="1"/>
    <col min="5091" max="5091" width="14.140625" customWidth="1"/>
    <col min="5092" max="5092" width="15.42578125" bestFit="1" customWidth="1"/>
    <col min="5093" max="5093" width="14.28515625" customWidth="1"/>
    <col min="5095" max="5096" width="13.42578125" bestFit="1" customWidth="1"/>
    <col min="5100" max="5100" width="11.5703125" bestFit="1" customWidth="1"/>
    <col min="5335" max="5335" width="6.42578125" customWidth="1"/>
    <col min="5336" max="5336" width="0.5703125" customWidth="1"/>
    <col min="5337" max="5337" width="27.7109375" customWidth="1"/>
    <col min="5338" max="5338" width="18.28515625" customWidth="1"/>
    <col min="5339" max="5339" width="17.42578125" customWidth="1"/>
    <col min="5340" max="5340" width="14.42578125" customWidth="1"/>
    <col min="5341" max="5341" width="20.5703125" customWidth="1"/>
    <col min="5342" max="5342" width="15.5703125" customWidth="1"/>
    <col min="5343" max="5343" width="20.42578125" customWidth="1"/>
    <col min="5344" max="5344" width="17" customWidth="1"/>
    <col min="5345" max="5345" width="16.7109375" bestFit="1" customWidth="1"/>
    <col min="5346" max="5346" width="17.140625" customWidth="1"/>
    <col min="5347" max="5347" width="14.140625" customWidth="1"/>
    <col min="5348" max="5348" width="15.42578125" bestFit="1" customWidth="1"/>
    <col min="5349" max="5349" width="14.28515625" customWidth="1"/>
    <col min="5351" max="5352" width="13.42578125" bestFit="1" customWidth="1"/>
    <col min="5356" max="5356" width="11.5703125" bestFit="1" customWidth="1"/>
    <col min="5591" max="5591" width="6.42578125" customWidth="1"/>
    <col min="5592" max="5592" width="0.5703125" customWidth="1"/>
    <col min="5593" max="5593" width="27.7109375" customWidth="1"/>
    <col min="5594" max="5594" width="18.28515625" customWidth="1"/>
    <col min="5595" max="5595" width="17.42578125" customWidth="1"/>
    <col min="5596" max="5596" width="14.42578125" customWidth="1"/>
    <col min="5597" max="5597" width="20.5703125" customWidth="1"/>
    <col min="5598" max="5598" width="15.5703125" customWidth="1"/>
    <col min="5599" max="5599" width="20.42578125" customWidth="1"/>
    <col min="5600" max="5600" width="17" customWidth="1"/>
    <col min="5601" max="5601" width="16.7109375" bestFit="1" customWidth="1"/>
    <col min="5602" max="5602" width="17.140625" customWidth="1"/>
    <col min="5603" max="5603" width="14.140625" customWidth="1"/>
    <col min="5604" max="5604" width="15.42578125" bestFit="1" customWidth="1"/>
    <col min="5605" max="5605" width="14.28515625" customWidth="1"/>
    <col min="5607" max="5608" width="13.42578125" bestFit="1" customWidth="1"/>
    <col min="5612" max="5612" width="11.5703125" bestFit="1" customWidth="1"/>
    <col min="5847" max="5847" width="6.42578125" customWidth="1"/>
    <col min="5848" max="5848" width="0.5703125" customWidth="1"/>
    <col min="5849" max="5849" width="27.7109375" customWidth="1"/>
    <col min="5850" max="5850" width="18.28515625" customWidth="1"/>
    <col min="5851" max="5851" width="17.42578125" customWidth="1"/>
    <col min="5852" max="5852" width="14.42578125" customWidth="1"/>
    <col min="5853" max="5853" width="20.5703125" customWidth="1"/>
    <col min="5854" max="5854" width="15.5703125" customWidth="1"/>
    <col min="5855" max="5855" width="20.42578125" customWidth="1"/>
    <col min="5856" max="5856" width="17" customWidth="1"/>
    <col min="5857" max="5857" width="16.7109375" bestFit="1" customWidth="1"/>
    <col min="5858" max="5858" width="17.140625" customWidth="1"/>
    <col min="5859" max="5859" width="14.140625" customWidth="1"/>
    <col min="5860" max="5860" width="15.42578125" bestFit="1" customWidth="1"/>
    <col min="5861" max="5861" width="14.28515625" customWidth="1"/>
    <col min="5863" max="5864" width="13.42578125" bestFit="1" customWidth="1"/>
    <col min="5868" max="5868" width="11.5703125" bestFit="1" customWidth="1"/>
    <col min="6103" max="6103" width="6.42578125" customWidth="1"/>
    <col min="6104" max="6104" width="0.5703125" customWidth="1"/>
    <col min="6105" max="6105" width="27.7109375" customWidth="1"/>
    <col min="6106" max="6106" width="18.28515625" customWidth="1"/>
    <col min="6107" max="6107" width="17.42578125" customWidth="1"/>
    <col min="6108" max="6108" width="14.42578125" customWidth="1"/>
    <col min="6109" max="6109" width="20.5703125" customWidth="1"/>
    <col min="6110" max="6110" width="15.5703125" customWidth="1"/>
    <col min="6111" max="6111" width="20.42578125" customWidth="1"/>
    <col min="6112" max="6112" width="17" customWidth="1"/>
    <col min="6113" max="6113" width="16.7109375" bestFit="1" customWidth="1"/>
    <col min="6114" max="6114" width="17.140625" customWidth="1"/>
    <col min="6115" max="6115" width="14.140625" customWidth="1"/>
    <col min="6116" max="6116" width="15.42578125" bestFit="1" customWidth="1"/>
    <col min="6117" max="6117" width="14.28515625" customWidth="1"/>
    <col min="6119" max="6120" width="13.42578125" bestFit="1" customWidth="1"/>
    <col min="6124" max="6124" width="11.5703125" bestFit="1" customWidth="1"/>
    <col min="6359" max="6359" width="6.42578125" customWidth="1"/>
    <col min="6360" max="6360" width="0.5703125" customWidth="1"/>
    <col min="6361" max="6361" width="27.7109375" customWidth="1"/>
    <col min="6362" max="6362" width="18.28515625" customWidth="1"/>
    <col min="6363" max="6363" width="17.42578125" customWidth="1"/>
    <col min="6364" max="6364" width="14.42578125" customWidth="1"/>
    <col min="6365" max="6365" width="20.5703125" customWidth="1"/>
    <col min="6366" max="6366" width="15.5703125" customWidth="1"/>
    <col min="6367" max="6367" width="20.42578125" customWidth="1"/>
    <col min="6368" max="6368" width="17" customWidth="1"/>
    <col min="6369" max="6369" width="16.7109375" bestFit="1" customWidth="1"/>
    <col min="6370" max="6370" width="17.140625" customWidth="1"/>
    <col min="6371" max="6371" width="14.140625" customWidth="1"/>
    <col min="6372" max="6372" width="15.42578125" bestFit="1" customWidth="1"/>
    <col min="6373" max="6373" width="14.28515625" customWidth="1"/>
    <col min="6375" max="6376" width="13.42578125" bestFit="1" customWidth="1"/>
    <col min="6380" max="6380" width="11.5703125" bestFit="1" customWidth="1"/>
    <col min="6615" max="6615" width="6.42578125" customWidth="1"/>
    <col min="6616" max="6616" width="0.5703125" customWidth="1"/>
    <col min="6617" max="6617" width="27.7109375" customWidth="1"/>
    <col min="6618" max="6618" width="18.28515625" customWidth="1"/>
    <col min="6619" max="6619" width="17.42578125" customWidth="1"/>
    <col min="6620" max="6620" width="14.42578125" customWidth="1"/>
    <col min="6621" max="6621" width="20.5703125" customWidth="1"/>
    <col min="6622" max="6622" width="15.5703125" customWidth="1"/>
    <col min="6623" max="6623" width="20.42578125" customWidth="1"/>
    <col min="6624" max="6624" width="17" customWidth="1"/>
    <col min="6625" max="6625" width="16.7109375" bestFit="1" customWidth="1"/>
    <col min="6626" max="6626" width="17.140625" customWidth="1"/>
    <col min="6627" max="6627" width="14.140625" customWidth="1"/>
    <col min="6628" max="6628" width="15.42578125" bestFit="1" customWidth="1"/>
    <col min="6629" max="6629" width="14.28515625" customWidth="1"/>
    <col min="6631" max="6632" width="13.42578125" bestFit="1" customWidth="1"/>
    <col min="6636" max="6636" width="11.5703125" bestFit="1" customWidth="1"/>
    <col min="6871" max="6871" width="6.42578125" customWidth="1"/>
    <col min="6872" max="6872" width="0.5703125" customWidth="1"/>
    <col min="6873" max="6873" width="27.7109375" customWidth="1"/>
    <col min="6874" max="6874" width="18.28515625" customWidth="1"/>
    <col min="6875" max="6875" width="17.42578125" customWidth="1"/>
    <col min="6876" max="6876" width="14.42578125" customWidth="1"/>
    <col min="6877" max="6877" width="20.5703125" customWidth="1"/>
    <col min="6878" max="6878" width="15.5703125" customWidth="1"/>
    <col min="6879" max="6879" width="20.42578125" customWidth="1"/>
    <col min="6880" max="6880" width="17" customWidth="1"/>
    <col min="6881" max="6881" width="16.7109375" bestFit="1" customWidth="1"/>
    <col min="6882" max="6882" width="17.140625" customWidth="1"/>
    <col min="6883" max="6883" width="14.140625" customWidth="1"/>
    <col min="6884" max="6884" width="15.42578125" bestFit="1" customWidth="1"/>
    <col min="6885" max="6885" width="14.28515625" customWidth="1"/>
    <col min="6887" max="6888" width="13.42578125" bestFit="1" customWidth="1"/>
    <col min="6892" max="6892" width="11.5703125" bestFit="1" customWidth="1"/>
    <col min="7127" max="7127" width="6.42578125" customWidth="1"/>
    <col min="7128" max="7128" width="0.5703125" customWidth="1"/>
    <col min="7129" max="7129" width="27.7109375" customWidth="1"/>
    <col min="7130" max="7130" width="18.28515625" customWidth="1"/>
    <col min="7131" max="7131" width="17.42578125" customWidth="1"/>
    <col min="7132" max="7132" width="14.42578125" customWidth="1"/>
    <col min="7133" max="7133" width="20.5703125" customWidth="1"/>
    <col min="7134" max="7134" width="15.5703125" customWidth="1"/>
    <col min="7135" max="7135" width="20.42578125" customWidth="1"/>
    <col min="7136" max="7136" width="17" customWidth="1"/>
    <col min="7137" max="7137" width="16.7109375" bestFit="1" customWidth="1"/>
    <col min="7138" max="7138" width="17.140625" customWidth="1"/>
    <col min="7139" max="7139" width="14.140625" customWidth="1"/>
    <col min="7140" max="7140" width="15.42578125" bestFit="1" customWidth="1"/>
    <col min="7141" max="7141" width="14.28515625" customWidth="1"/>
    <col min="7143" max="7144" width="13.42578125" bestFit="1" customWidth="1"/>
    <col min="7148" max="7148" width="11.5703125" bestFit="1" customWidth="1"/>
    <col min="7383" max="7383" width="6.42578125" customWidth="1"/>
    <col min="7384" max="7384" width="0.5703125" customWidth="1"/>
    <col min="7385" max="7385" width="27.7109375" customWidth="1"/>
    <col min="7386" max="7386" width="18.28515625" customWidth="1"/>
    <col min="7387" max="7387" width="17.42578125" customWidth="1"/>
    <col min="7388" max="7388" width="14.42578125" customWidth="1"/>
    <col min="7389" max="7389" width="20.5703125" customWidth="1"/>
    <col min="7390" max="7390" width="15.5703125" customWidth="1"/>
    <col min="7391" max="7391" width="20.42578125" customWidth="1"/>
    <col min="7392" max="7392" width="17" customWidth="1"/>
    <col min="7393" max="7393" width="16.7109375" bestFit="1" customWidth="1"/>
    <col min="7394" max="7394" width="17.140625" customWidth="1"/>
    <col min="7395" max="7395" width="14.140625" customWidth="1"/>
    <col min="7396" max="7396" width="15.42578125" bestFit="1" customWidth="1"/>
    <col min="7397" max="7397" width="14.28515625" customWidth="1"/>
    <col min="7399" max="7400" width="13.42578125" bestFit="1" customWidth="1"/>
    <col min="7404" max="7404" width="11.5703125" bestFit="1" customWidth="1"/>
    <col min="7639" max="7639" width="6.42578125" customWidth="1"/>
    <col min="7640" max="7640" width="0.5703125" customWidth="1"/>
    <col min="7641" max="7641" width="27.7109375" customWidth="1"/>
    <col min="7642" max="7642" width="18.28515625" customWidth="1"/>
    <col min="7643" max="7643" width="17.42578125" customWidth="1"/>
    <col min="7644" max="7644" width="14.42578125" customWidth="1"/>
    <col min="7645" max="7645" width="20.5703125" customWidth="1"/>
    <col min="7646" max="7646" width="15.5703125" customWidth="1"/>
    <col min="7647" max="7647" width="20.42578125" customWidth="1"/>
    <col min="7648" max="7648" width="17" customWidth="1"/>
    <col min="7649" max="7649" width="16.7109375" bestFit="1" customWidth="1"/>
    <col min="7650" max="7650" width="17.140625" customWidth="1"/>
    <col min="7651" max="7651" width="14.140625" customWidth="1"/>
    <col min="7652" max="7652" width="15.42578125" bestFit="1" customWidth="1"/>
    <col min="7653" max="7653" width="14.28515625" customWidth="1"/>
    <col min="7655" max="7656" width="13.42578125" bestFit="1" customWidth="1"/>
    <col min="7660" max="7660" width="11.5703125" bestFit="1" customWidth="1"/>
    <col min="7895" max="7895" width="6.42578125" customWidth="1"/>
    <col min="7896" max="7896" width="0.5703125" customWidth="1"/>
    <col min="7897" max="7897" width="27.7109375" customWidth="1"/>
    <col min="7898" max="7898" width="18.28515625" customWidth="1"/>
    <col min="7899" max="7899" width="17.42578125" customWidth="1"/>
    <col min="7900" max="7900" width="14.42578125" customWidth="1"/>
    <col min="7901" max="7901" width="20.5703125" customWidth="1"/>
    <col min="7902" max="7902" width="15.5703125" customWidth="1"/>
    <col min="7903" max="7903" width="20.42578125" customWidth="1"/>
    <col min="7904" max="7904" width="17" customWidth="1"/>
    <col min="7905" max="7905" width="16.7109375" bestFit="1" customWidth="1"/>
    <col min="7906" max="7906" width="17.140625" customWidth="1"/>
    <col min="7907" max="7907" width="14.140625" customWidth="1"/>
    <col min="7908" max="7908" width="15.42578125" bestFit="1" customWidth="1"/>
    <col min="7909" max="7909" width="14.28515625" customWidth="1"/>
    <col min="7911" max="7912" width="13.42578125" bestFit="1" customWidth="1"/>
    <col min="7916" max="7916" width="11.5703125" bestFit="1" customWidth="1"/>
    <col min="8151" max="8151" width="6.42578125" customWidth="1"/>
    <col min="8152" max="8152" width="0.5703125" customWidth="1"/>
    <col min="8153" max="8153" width="27.7109375" customWidth="1"/>
    <col min="8154" max="8154" width="18.28515625" customWidth="1"/>
    <col min="8155" max="8155" width="17.42578125" customWidth="1"/>
    <col min="8156" max="8156" width="14.42578125" customWidth="1"/>
    <col min="8157" max="8157" width="20.5703125" customWidth="1"/>
    <col min="8158" max="8158" width="15.5703125" customWidth="1"/>
    <col min="8159" max="8159" width="20.42578125" customWidth="1"/>
    <col min="8160" max="8160" width="17" customWidth="1"/>
    <col min="8161" max="8161" width="16.7109375" bestFit="1" customWidth="1"/>
    <col min="8162" max="8162" width="17.140625" customWidth="1"/>
    <col min="8163" max="8163" width="14.140625" customWidth="1"/>
    <col min="8164" max="8164" width="15.42578125" bestFit="1" customWidth="1"/>
    <col min="8165" max="8165" width="14.28515625" customWidth="1"/>
    <col min="8167" max="8168" width="13.42578125" bestFit="1" customWidth="1"/>
    <col min="8172" max="8172" width="11.5703125" bestFit="1" customWidth="1"/>
    <col min="8407" max="8407" width="6.42578125" customWidth="1"/>
    <col min="8408" max="8408" width="0.5703125" customWidth="1"/>
    <col min="8409" max="8409" width="27.7109375" customWidth="1"/>
    <col min="8410" max="8410" width="18.28515625" customWidth="1"/>
    <col min="8411" max="8411" width="17.42578125" customWidth="1"/>
    <col min="8412" max="8412" width="14.42578125" customWidth="1"/>
    <col min="8413" max="8413" width="20.5703125" customWidth="1"/>
    <col min="8414" max="8414" width="15.5703125" customWidth="1"/>
    <col min="8415" max="8415" width="20.42578125" customWidth="1"/>
    <col min="8416" max="8416" width="17" customWidth="1"/>
    <col min="8417" max="8417" width="16.7109375" bestFit="1" customWidth="1"/>
    <col min="8418" max="8418" width="17.140625" customWidth="1"/>
    <col min="8419" max="8419" width="14.140625" customWidth="1"/>
    <col min="8420" max="8420" width="15.42578125" bestFit="1" customWidth="1"/>
    <col min="8421" max="8421" width="14.28515625" customWidth="1"/>
    <col min="8423" max="8424" width="13.42578125" bestFit="1" customWidth="1"/>
    <col min="8428" max="8428" width="11.5703125" bestFit="1" customWidth="1"/>
    <col min="8663" max="8663" width="6.42578125" customWidth="1"/>
    <col min="8664" max="8664" width="0.5703125" customWidth="1"/>
    <col min="8665" max="8665" width="27.7109375" customWidth="1"/>
    <col min="8666" max="8666" width="18.28515625" customWidth="1"/>
    <col min="8667" max="8667" width="17.42578125" customWidth="1"/>
    <col min="8668" max="8668" width="14.42578125" customWidth="1"/>
    <col min="8669" max="8669" width="20.5703125" customWidth="1"/>
    <col min="8670" max="8670" width="15.5703125" customWidth="1"/>
    <col min="8671" max="8671" width="20.42578125" customWidth="1"/>
    <col min="8672" max="8672" width="17" customWidth="1"/>
    <col min="8673" max="8673" width="16.7109375" bestFit="1" customWidth="1"/>
    <col min="8674" max="8674" width="17.140625" customWidth="1"/>
    <col min="8675" max="8675" width="14.140625" customWidth="1"/>
    <col min="8676" max="8676" width="15.42578125" bestFit="1" customWidth="1"/>
    <col min="8677" max="8677" width="14.28515625" customWidth="1"/>
    <col min="8679" max="8680" width="13.42578125" bestFit="1" customWidth="1"/>
    <col min="8684" max="8684" width="11.5703125" bestFit="1" customWidth="1"/>
    <col min="8919" max="8919" width="6.42578125" customWidth="1"/>
    <col min="8920" max="8920" width="0.5703125" customWidth="1"/>
    <col min="8921" max="8921" width="27.7109375" customWidth="1"/>
    <col min="8922" max="8922" width="18.28515625" customWidth="1"/>
    <col min="8923" max="8923" width="17.42578125" customWidth="1"/>
    <col min="8924" max="8924" width="14.42578125" customWidth="1"/>
    <col min="8925" max="8925" width="20.5703125" customWidth="1"/>
    <col min="8926" max="8926" width="15.5703125" customWidth="1"/>
    <col min="8927" max="8927" width="20.42578125" customWidth="1"/>
    <col min="8928" max="8928" width="17" customWidth="1"/>
    <col min="8929" max="8929" width="16.7109375" bestFit="1" customWidth="1"/>
    <col min="8930" max="8930" width="17.140625" customWidth="1"/>
    <col min="8931" max="8931" width="14.140625" customWidth="1"/>
    <col min="8932" max="8932" width="15.42578125" bestFit="1" customWidth="1"/>
    <col min="8933" max="8933" width="14.28515625" customWidth="1"/>
    <col min="8935" max="8936" width="13.42578125" bestFit="1" customWidth="1"/>
    <col min="8940" max="8940" width="11.5703125" bestFit="1" customWidth="1"/>
    <col min="9175" max="9175" width="6.42578125" customWidth="1"/>
    <col min="9176" max="9176" width="0.5703125" customWidth="1"/>
    <col min="9177" max="9177" width="27.7109375" customWidth="1"/>
    <col min="9178" max="9178" width="18.28515625" customWidth="1"/>
    <col min="9179" max="9179" width="17.42578125" customWidth="1"/>
    <col min="9180" max="9180" width="14.42578125" customWidth="1"/>
    <col min="9181" max="9181" width="20.5703125" customWidth="1"/>
    <col min="9182" max="9182" width="15.5703125" customWidth="1"/>
    <col min="9183" max="9183" width="20.42578125" customWidth="1"/>
    <col min="9184" max="9184" width="17" customWidth="1"/>
    <col min="9185" max="9185" width="16.7109375" bestFit="1" customWidth="1"/>
    <col min="9186" max="9186" width="17.140625" customWidth="1"/>
    <col min="9187" max="9187" width="14.140625" customWidth="1"/>
    <col min="9188" max="9188" width="15.42578125" bestFit="1" customWidth="1"/>
    <col min="9189" max="9189" width="14.28515625" customWidth="1"/>
    <col min="9191" max="9192" width="13.42578125" bestFit="1" customWidth="1"/>
    <col min="9196" max="9196" width="11.5703125" bestFit="1" customWidth="1"/>
    <col min="9431" max="9431" width="6.42578125" customWidth="1"/>
    <col min="9432" max="9432" width="0.5703125" customWidth="1"/>
    <col min="9433" max="9433" width="27.7109375" customWidth="1"/>
    <col min="9434" max="9434" width="18.28515625" customWidth="1"/>
    <col min="9435" max="9435" width="17.42578125" customWidth="1"/>
    <col min="9436" max="9436" width="14.42578125" customWidth="1"/>
    <col min="9437" max="9437" width="20.5703125" customWidth="1"/>
    <col min="9438" max="9438" width="15.5703125" customWidth="1"/>
    <col min="9439" max="9439" width="20.42578125" customWidth="1"/>
    <col min="9440" max="9440" width="17" customWidth="1"/>
    <col min="9441" max="9441" width="16.7109375" bestFit="1" customWidth="1"/>
    <col min="9442" max="9442" width="17.140625" customWidth="1"/>
    <col min="9443" max="9443" width="14.140625" customWidth="1"/>
    <col min="9444" max="9444" width="15.42578125" bestFit="1" customWidth="1"/>
    <col min="9445" max="9445" width="14.28515625" customWidth="1"/>
    <col min="9447" max="9448" width="13.42578125" bestFit="1" customWidth="1"/>
    <col min="9452" max="9452" width="11.5703125" bestFit="1" customWidth="1"/>
    <col min="9687" max="9687" width="6.42578125" customWidth="1"/>
    <col min="9688" max="9688" width="0.5703125" customWidth="1"/>
    <col min="9689" max="9689" width="27.7109375" customWidth="1"/>
    <col min="9690" max="9690" width="18.28515625" customWidth="1"/>
    <col min="9691" max="9691" width="17.42578125" customWidth="1"/>
    <col min="9692" max="9692" width="14.42578125" customWidth="1"/>
    <col min="9693" max="9693" width="20.5703125" customWidth="1"/>
    <col min="9694" max="9694" width="15.5703125" customWidth="1"/>
    <col min="9695" max="9695" width="20.42578125" customWidth="1"/>
    <col min="9696" max="9696" width="17" customWidth="1"/>
    <col min="9697" max="9697" width="16.7109375" bestFit="1" customWidth="1"/>
    <col min="9698" max="9698" width="17.140625" customWidth="1"/>
    <col min="9699" max="9699" width="14.140625" customWidth="1"/>
    <col min="9700" max="9700" width="15.42578125" bestFit="1" customWidth="1"/>
    <col min="9701" max="9701" width="14.28515625" customWidth="1"/>
    <col min="9703" max="9704" width="13.42578125" bestFit="1" customWidth="1"/>
    <col min="9708" max="9708" width="11.5703125" bestFit="1" customWidth="1"/>
    <col min="9943" max="9943" width="6.42578125" customWidth="1"/>
    <col min="9944" max="9944" width="0.5703125" customWidth="1"/>
    <col min="9945" max="9945" width="27.7109375" customWidth="1"/>
    <col min="9946" max="9946" width="18.28515625" customWidth="1"/>
    <col min="9947" max="9947" width="17.42578125" customWidth="1"/>
    <col min="9948" max="9948" width="14.42578125" customWidth="1"/>
    <col min="9949" max="9949" width="20.5703125" customWidth="1"/>
    <col min="9950" max="9950" width="15.5703125" customWidth="1"/>
    <col min="9951" max="9951" width="20.42578125" customWidth="1"/>
    <col min="9952" max="9952" width="17" customWidth="1"/>
    <col min="9953" max="9953" width="16.7109375" bestFit="1" customWidth="1"/>
    <col min="9954" max="9954" width="17.140625" customWidth="1"/>
    <col min="9955" max="9955" width="14.140625" customWidth="1"/>
    <col min="9956" max="9956" width="15.42578125" bestFit="1" customWidth="1"/>
    <col min="9957" max="9957" width="14.28515625" customWidth="1"/>
    <col min="9959" max="9960" width="13.42578125" bestFit="1" customWidth="1"/>
    <col min="9964" max="9964" width="11.5703125" bestFit="1" customWidth="1"/>
    <col min="10199" max="10199" width="6.42578125" customWidth="1"/>
    <col min="10200" max="10200" width="0.5703125" customWidth="1"/>
    <col min="10201" max="10201" width="27.7109375" customWidth="1"/>
    <col min="10202" max="10202" width="18.28515625" customWidth="1"/>
    <col min="10203" max="10203" width="17.42578125" customWidth="1"/>
    <col min="10204" max="10204" width="14.42578125" customWidth="1"/>
    <col min="10205" max="10205" width="20.5703125" customWidth="1"/>
    <col min="10206" max="10206" width="15.5703125" customWidth="1"/>
    <col min="10207" max="10207" width="20.42578125" customWidth="1"/>
    <col min="10208" max="10208" width="17" customWidth="1"/>
    <col min="10209" max="10209" width="16.7109375" bestFit="1" customWidth="1"/>
    <col min="10210" max="10210" width="17.140625" customWidth="1"/>
    <col min="10211" max="10211" width="14.140625" customWidth="1"/>
    <col min="10212" max="10212" width="15.42578125" bestFit="1" customWidth="1"/>
    <col min="10213" max="10213" width="14.28515625" customWidth="1"/>
    <col min="10215" max="10216" width="13.42578125" bestFit="1" customWidth="1"/>
    <col min="10220" max="10220" width="11.5703125" bestFit="1" customWidth="1"/>
    <col min="10455" max="10455" width="6.42578125" customWidth="1"/>
    <col min="10456" max="10456" width="0.5703125" customWidth="1"/>
    <col min="10457" max="10457" width="27.7109375" customWidth="1"/>
    <col min="10458" max="10458" width="18.28515625" customWidth="1"/>
    <col min="10459" max="10459" width="17.42578125" customWidth="1"/>
    <col min="10460" max="10460" width="14.42578125" customWidth="1"/>
    <col min="10461" max="10461" width="20.5703125" customWidth="1"/>
    <col min="10462" max="10462" width="15.5703125" customWidth="1"/>
    <col min="10463" max="10463" width="20.42578125" customWidth="1"/>
    <col min="10464" max="10464" width="17" customWidth="1"/>
    <col min="10465" max="10465" width="16.7109375" bestFit="1" customWidth="1"/>
    <col min="10466" max="10466" width="17.140625" customWidth="1"/>
    <col min="10467" max="10467" width="14.140625" customWidth="1"/>
    <col min="10468" max="10468" width="15.42578125" bestFit="1" customWidth="1"/>
    <col min="10469" max="10469" width="14.28515625" customWidth="1"/>
    <col min="10471" max="10472" width="13.42578125" bestFit="1" customWidth="1"/>
    <col min="10476" max="10476" width="11.5703125" bestFit="1" customWidth="1"/>
    <col min="10711" max="10711" width="6.42578125" customWidth="1"/>
    <col min="10712" max="10712" width="0.5703125" customWidth="1"/>
    <col min="10713" max="10713" width="27.7109375" customWidth="1"/>
    <col min="10714" max="10714" width="18.28515625" customWidth="1"/>
    <col min="10715" max="10715" width="17.42578125" customWidth="1"/>
    <col min="10716" max="10716" width="14.42578125" customWidth="1"/>
    <col min="10717" max="10717" width="20.5703125" customWidth="1"/>
    <col min="10718" max="10718" width="15.5703125" customWidth="1"/>
    <col min="10719" max="10719" width="20.42578125" customWidth="1"/>
    <col min="10720" max="10720" width="17" customWidth="1"/>
    <col min="10721" max="10721" width="16.7109375" bestFit="1" customWidth="1"/>
    <col min="10722" max="10722" width="17.140625" customWidth="1"/>
    <col min="10723" max="10723" width="14.140625" customWidth="1"/>
    <col min="10724" max="10724" width="15.42578125" bestFit="1" customWidth="1"/>
    <col min="10725" max="10725" width="14.28515625" customWidth="1"/>
    <col min="10727" max="10728" width="13.42578125" bestFit="1" customWidth="1"/>
    <col min="10732" max="10732" width="11.5703125" bestFit="1" customWidth="1"/>
    <col min="10967" max="10967" width="6.42578125" customWidth="1"/>
    <col min="10968" max="10968" width="0.5703125" customWidth="1"/>
    <col min="10969" max="10969" width="27.7109375" customWidth="1"/>
    <col min="10970" max="10970" width="18.28515625" customWidth="1"/>
    <col min="10971" max="10971" width="17.42578125" customWidth="1"/>
    <col min="10972" max="10972" width="14.42578125" customWidth="1"/>
    <col min="10973" max="10973" width="20.5703125" customWidth="1"/>
    <col min="10974" max="10974" width="15.5703125" customWidth="1"/>
    <col min="10975" max="10975" width="20.42578125" customWidth="1"/>
    <col min="10976" max="10976" width="17" customWidth="1"/>
    <col min="10977" max="10977" width="16.7109375" bestFit="1" customWidth="1"/>
    <col min="10978" max="10978" width="17.140625" customWidth="1"/>
    <col min="10979" max="10979" width="14.140625" customWidth="1"/>
    <col min="10980" max="10980" width="15.42578125" bestFit="1" customWidth="1"/>
    <col min="10981" max="10981" width="14.28515625" customWidth="1"/>
    <col min="10983" max="10984" width="13.42578125" bestFit="1" customWidth="1"/>
    <col min="10988" max="10988" width="11.5703125" bestFit="1" customWidth="1"/>
    <col min="11223" max="11223" width="6.42578125" customWidth="1"/>
    <col min="11224" max="11224" width="0.5703125" customWidth="1"/>
    <col min="11225" max="11225" width="27.7109375" customWidth="1"/>
    <col min="11226" max="11226" width="18.28515625" customWidth="1"/>
    <col min="11227" max="11227" width="17.42578125" customWidth="1"/>
    <col min="11228" max="11228" width="14.42578125" customWidth="1"/>
    <col min="11229" max="11229" width="20.5703125" customWidth="1"/>
    <col min="11230" max="11230" width="15.5703125" customWidth="1"/>
    <col min="11231" max="11231" width="20.42578125" customWidth="1"/>
    <col min="11232" max="11232" width="17" customWidth="1"/>
    <col min="11233" max="11233" width="16.7109375" bestFit="1" customWidth="1"/>
    <col min="11234" max="11234" width="17.140625" customWidth="1"/>
    <col min="11235" max="11235" width="14.140625" customWidth="1"/>
    <col min="11236" max="11236" width="15.42578125" bestFit="1" customWidth="1"/>
    <col min="11237" max="11237" width="14.28515625" customWidth="1"/>
    <col min="11239" max="11240" width="13.42578125" bestFit="1" customWidth="1"/>
    <col min="11244" max="11244" width="11.5703125" bestFit="1" customWidth="1"/>
    <col min="11479" max="11479" width="6.42578125" customWidth="1"/>
    <col min="11480" max="11480" width="0.5703125" customWidth="1"/>
    <col min="11481" max="11481" width="27.7109375" customWidth="1"/>
    <col min="11482" max="11482" width="18.28515625" customWidth="1"/>
    <col min="11483" max="11483" width="17.42578125" customWidth="1"/>
    <col min="11484" max="11484" width="14.42578125" customWidth="1"/>
    <col min="11485" max="11485" width="20.5703125" customWidth="1"/>
    <col min="11486" max="11486" width="15.5703125" customWidth="1"/>
    <col min="11487" max="11487" width="20.42578125" customWidth="1"/>
    <col min="11488" max="11488" width="17" customWidth="1"/>
    <col min="11489" max="11489" width="16.7109375" bestFit="1" customWidth="1"/>
    <col min="11490" max="11490" width="17.140625" customWidth="1"/>
    <col min="11491" max="11491" width="14.140625" customWidth="1"/>
    <col min="11492" max="11492" width="15.42578125" bestFit="1" customWidth="1"/>
    <col min="11493" max="11493" width="14.28515625" customWidth="1"/>
    <col min="11495" max="11496" width="13.42578125" bestFit="1" customWidth="1"/>
    <col min="11500" max="11500" width="11.5703125" bestFit="1" customWidth="1"/>
    <col min="11735" max="11735" width="6.42578125" customWidth="1"/>
    <col min="11736" max="11736" width="0.5703125" customWidth="1"/>
    <col min="11737" max="11737" width="27.7109375" customWidth="1"/>
    <col min="11738" max="11738" width="18.28515625" customWidth="1"/>
    <col min="11739" max="11739" width="17.42578125" customWidth="1"/>
    <col min="11740" max="11740" width="14.42578125" customWidth="1"/>
    <col min="11741" max="11741" width="20.5703125" customWidth="1"/>
    <col min="11742" max="11742" width="15.5703125" customWidth="1"/>
    <col min="11743" max="11743" width="20.42578125" customWidth="1"/>
    <col min="11744" max="11744" width="17" customWidth="1"/>
    <col min="11745" max="11745" width="16.7109375" bestFit="1" customWidth="1"/>
    <col min="11746" max="11746" width="17.140625" customWidth="1"/>
    <col min="11747" max="11747" width="14.140625" customWidth="1"/>
    <col min="11748" max="11748" width="15.42578125" bestFit="1" customWidth="1"/>
    <col min="11749" max="11749" width="14.28515625" customWidth="1"/>
    <col min="11751" max="11752" width="13.42578125" bestFit="1" customWidth="1"/>
    <col min="11756" max="11756" width="11.5703125" bestFit="1" customWidth="1"/>
    <col min="11991" max="11991" width="6.42578125" customWidth="1"/>
    <col min="11992" max="11992" width="0.5703125" customWidth="1"/>
    <col min="11993" max="11993" width="27.7109375" customWidth="1"/>
    <col min="11994" max="11994" width="18.28515625" customWidth="1"/>
    <col min="11995" max="11995" width="17.42578125" customWidth="1"/>
    <col min="11996" max="11996" width="14.42578125" customWidth="1"/>
    <col min="11997" max="11997" width="20.5703125" customWidth="1"/>
    <col min="11998" max="11998" width="15.5703125" customWidth="1"/>
    <col min="11999" max="11999" width="20.42578125" customWidth="1"/>
    <col min="12000" max="12000" width="17" customWidth="1"/>
    <col min="12001" max="12001" width="16.7109375" bestFit="1" customWidth="1"/>
    <col min="12002" max="12002" width="17.140625" customWidth="1"/>
    <col min="12003" max="12003" width="14.140625" customWidth="1"/>
    <col min="12004" max="12004" width="15.42578125" bestFit="1" customWidth="1"/>
    <col min="12005" max="12005" width="14.28515625" customWidth="1"/>
    <col min="12007" max="12008" width="13.42578125" bestFit="1" customWidth="1"/>
    <col min="12012" max="12012" width="11.5703125" bestFit="1" customWidth="1"/>
    <col min="12247" max="12247" width="6.42578125" customWidth="1"/>
    <col min="12248" max="12248" width="0.5703125" customWidth="1"/>
    <col min="12249" max="12249" width="27.7109375" customWidth="1"/>
    <col min="12250" max="12250" width="18.28515625" customWidth="1"/>
    <col min="12251" max="12251" width="17.42578125" customWidth="1"/>
    <col min="12252" max="12252" width="14.42578125" customWidth="1"/>
    <col min="12253" max="12253" width="20.5703125" customWidth="1"/>
    <col min="12254" max="12254" width="15.5703125" customWidth="1"/>
    <col min="12255" max="12255" width="20.42578125" customWidth="1"/>
    <col min="12256" max="12256" width="17" customWidth="1"/>
    <col min="12257" max="12257" width="16.7109375" bestFit="1" customWidth="1"/>
    <col min="12258" max="12258" width="17.140625" customWidth="1"/>
    <col min="12259" max="12259" width="14.140625" customWidth="1"/>
    <col min="12260" max="12260" width="15.42578125" bestFit="1" customWidth="1"/>
    <col min="12261" max="12261" width="14.28515625" customWidth="1"/>
    <col min="12263" max="12264" width="13.42578125" bestFit="1" customWidth="1"/>
    <col min="12268" max="12268" width="11.5703125" bestFit="1" customWidth="1"/>
    <col min="12503" max="12503" width="6.42578125" customWidth="1"/>
    <col min="12504" max="12504" width="0.5703125" customWidth="1"/>
    <col min="12505" max="12505" width="27.7109375" customWidth="1"/>
    <col min="12506" max="12506" width="18.28515625" customWidth="1"/>
    <col min="12507" max="12507" width="17.42578125" customWidth="1"/>
    <col min="12508" max="12508" width="14.42578125" customWidth="1"/>
    <col min="12509" max="12509" width="20.5703125" customWidth="1"/>
    <col min="12510" max="12510" width="15.5703125" customWidth="1"/>
    <col min="12511" max="12511" width="20.42578125" customWidth="1"/>
    <col min="12512" max="12512" width="17" customWidth="1"/>
    <col min="12513" max="12513" width="16.7109375" bestFit="1" customWidth="1"/>
    <col min="12514" max="12514" width="17.140625" customWidth="1"/>
    <col min="12515" max="12515" width="14.140625" customWidth="1"/>
    <col min="12516" max="12516" width="15.42578125" bestFit="1" customWidth="1"/>
    <col min="12517" max="12517" width="14.28515625" customWidth="1"/>
    <col min="12519" max="12520" width="13.42578125" bestFit="1" customWidth="1"/>
    <col min="12524" max="12524" width="11.5703125" bestFit="1" customWidth="1"/>
    <col min="12759" max="12759" width="6.42578125" customWidth="1"/>
    <col min="12760" max="12760" width="0.5703125" customWidth="1"/>
    <col min="12761" max="12761" width="27.7109375" customWidth="1"/>
    <col min="12762" max="12762" width="18.28515625" customWidth="1"/>
    <col min="12763" max="12763" width="17.42578125" customWidth="1"/>
    <col min="12764" max="12764" width="14.42578125" customWidth="1"/>
    <col min="12765" max="12765" width="20.5703125" customWidth="1"/>
    <col min="12766" max="12766" width="15.5703125" customWidth="1"/>
    <col min="12767" max="12767" width="20.42578125" customWidth="1"/>
    <col min="12768" max="12768" width="17" customWidth="1"/>
    <col min="12769" max="12769" width="16.7109375" bestFit="1" customWidth="1"/>
    <col min="12770" max="12770" width="17.140625" customWidth="1"/>
    <col min="12771" max="12771" width="14.140625" customWidth="1"/>
    <col min="12772" max="12772" width="15.42578125" bestFit="1" customWidth="1"/>
    <col min="12773" max="12773" width="14.28515625" customWidth="1"/>
    <col min="12775" max="12776" width="13.42578125" bestFit="1" customWidth="1"/>
    <col min="12780" max="12780" width="11.5703125" bestFit="1" customWidth="1"/>
    <col min="13015" max="13015" width="6.42578125" customWidth="1"/>
    <col min="13016" max="13016" width="0.5703125" customWidth="1"/>
    <col min="13017" max="13017" width="27.7109375" customWidth="1"/>
    <col min="13018" max="13018" width="18.28515625" customWidth="1"/>
    <col min="13019" max="13019" width="17.42578125" customWidth="1"/>
    <col min="13020" max="13020" width="14.42578125" customWidth="1"/>
    <col min="13021" max="13021" width="20.5703125" customWidth="1"/>
    <col min="13022" max="13022" width="15.5703125" customWidth="1"/>
    <col min="13023" max="13023" width="20.42578125" customWidth="1"/>
    <col min="13024" max="13024" width="17" customWidth="1"/>
    <col min="13025" max="13025" width="16.7109375" bestFit="1" customWidth="1"/>
    <col min="13026" max="13026" width="17.140625" customWidth="1"/>
    <col min="13027" max="13027" width="14.140625" customWidth="1"/>
    <col min="13028" max="13028" width="15.42578125" bestFit="1" customWidth="1"/>
    <col min="13029" max="13029" width="14.28515625" customWidth="1"/>
    <col min="13031" max="13032" width="13.42578125" bestFit="1" customWidth="1"/>
    <col min="13036" max="13036" width="11.5703125" bestFit="1" customWidth="1"/>
    <col min="13271" max="13271" width="6.42578125" customWidth="1"/>
    <col min="13272" max="13272" width="0.5703125" customWidth="1"/>
    <col min="13273" max="13273" width="27.7109375" customWidth="1"/>
    <col min="13274" max="13274" width="18.28515625" customWidth="1"/>
    <col min="13275" max="13275" width="17.42578125" customWidth="1"/>
    <col min="13276" max="13276" width="14.42578125" customWidth="1"/>
    <col min="13277" max="13277" width="20.5703125" customWidth="1"/>
    <col min="13278" max="13278" width="15.5703125" customWidth="1"/>
    <col min="13279" max="13279" width="20.42578125" customWidth="1"/>
    <col min="13280" max="13280" width="17" customWidth="1"/>
    <col min="13281" max="13281" width="16.7109375" bestFit="1" customWidth="1"/>
    <col min="13282" max="13282" width="17.140625" customWidth="1"/>
    <col min="13283" max="13283" width="14.140625" customWidth="1"/>
    <col min="13284" max="13284" width="15.42578125" bestFit="1" customWidth="1"/>
    <col min="13285" max="13285" width="14.28515625" customWidth="1"/>
    <col min="13287" max="13288" width="13.42578125" bestFit="1" customWidth="1"/>
    <col min="13292" max="13292" width="11.5703125" bestFit="1" customWidth="1"/>
    <col min="13527" max="13527" width="6.42578125" customWidth="1"/>
    <col min="13528" max="13528" width="0.5703125" customWidth="1"/>
    <col min="13529" max="13529" width="27.7109375" customWidth="1"/>
    <col min="13530" max="13530" width="18.28515625" customWidth="1"/>
    <col min="13531" max="13531" width="17.42578125" customWidth="1"/>
    <col min="13532" max="13532" width="14.42578125" customWidth="1"/>
    <col min="13533" max="13533" width="20.5703125" customWidth="1"/>
    <col min="13534" max="13534" width="15.5703125" customWidth="1"/>
    <col min="13535" max="13535" width="20.42578125" customWidth="1"/>
    <col min="13536" max="13536" width="17" customWidth="1"/>
    <col min="13537" max="13537" width="16.7109375" bestFit="1" customWidth="1"/>
    <col min="13538" max="13538" width="17.140625" customWidth="1"/>
    <col min="13539" max="13539" width="14.140625" customWidth="1"/>
    <col min="13540" max="13540" width="15.42578125" bestFit="1" customWidth="1"/>
    <col min="13541" max="13541" width="14.28515625" customWidth="1"/>
    <col min="13543" max="13544" width="13.42578125" bestFit="1" customWidth="1"/>
    <col min="13548" max="13548" width="11.5703125" bestFit="1" customWidth="1"/>
    <col min="13783" max="13783" width="6.42578125" customWidth="1"/>
    <col min="13784" max="13784" width="0.5703125" customWidth="1"/>
    <col min="13785" max="13785" width="27.7109375" customWidth="1"/>
    <col min="13786" max="13786" width="18.28515625" customWidth="1"/>
    <col min="13787" max="13787" width="17.42578125" customWidth="1"/>
    <col min="13788" max="13788" width="14.42578125" customWidth="1"/>
    <col min="13789" max="13789" width="20.5703125" customWidth="1"/>
    <col min="13790" max="13790" width="15.5703125" customWidth="1"/>
    <col min="13791" max="13791" width="20.42578125" customWidth="1"/>
    <col min="13792" max="13792" width="17" customWidth="1"/>
    <col min="13793" max="13793" width="16.7109375" bestFit="1" customWidth="1"/>
    <col min="13794" max="13794" width="17.140625" customWidth="1"/>
    <col min="13795" max="13795" width="14.140625" customWidth="1"/>
    <col min="13796" max="13796" width="15.42578125" bestFit="1" customWidth="1"/>
    <col min="13797" max="13797" width="14.28515625" customWidth="1"/>
    <col min="13799" max="13800" width="13.42578125" bestFit="1" customWidth="1"/>
    <col min="13804" max="13804" width="11.5703125" bestFit="1" customWidth="1"/>
    <col min="14039" max="14039" width="6.42578125" customWidth="1"/>
    <col min="14040" max="14040" width="0.5703125" customWidth="1"/>
    <col min="14041" max="14041" width="27.7109375" customWidth="1"/>
    <col min="14042" max="14042" width="18.28515625" customWidth="1"/>
    <col min="14043" max="14043" width="17.42578125" customWidth="1"/>
    <col min="14044" max="14044" width="14.42578125" customWidth="1"/>
    <col min="14045" max="14045" width="20.5703125" customWidth="1"/>
    <col min="14046" max="14046" width="15.5703125" customWidth="1"/>
    <col min="14047" max="14047" width="20.42578125" customWidth="1"/>
    <col min="14048" max="14048" width="17" customWidth="1"/>
    <col min="14049" max="14049" width="16.7109375" bestFit="1" customWidth="1"/>
    <col min="14050" max="14050" width="17.140625" customWidth="1"/>
    <col min="14051" max="14051" width="14.140625" customWidth="1"/>
    <col min="14052" max="14052" width="15.42578125" bestFit="1" customWidth="1"/>
    <col min="14053" max="14053" width="14.28515625" customWidth="1"/>
    <col min="14055" max="14056" width="13.42578125" bestFit="1" customWidth="1"/>
    <col min="14060" max="14060" width="11.5703125" bestFit="1" customWidth="1"/>
    <col min="14295" max="14295" width="6.42578125" customWidth="1"/>
    <col min="14296" max="14296" width="0.5703125" customWidth="1"/>
    <col min="14297" max="14297" width="27.7109375" customWidth="1"/>
    <col min="14298" max="14298" width="18.28515625" customWidth="1"/>
    <col min="14299" max="14299" width="17.42578125" customWidth="1"/>
    <col min="14300" max="14300" width="14.42578125" customWidth="1"/>
    <col min="14301" max="14301" width="20.5703125" customWidth="1"/>
    <col min="14302" max="14302" width="15.5703125" customWidth="1"/>
    <col min="14303" max="14303" width="20.42578125" customWidth="1"/>
    <col min="14304" max="14304" width="17" customWidth="1"/>
    <col min="14305" max="14305" width="16.7109375" bestFit="1" customWidth="1"/>
    <col min="14306" max="14306" width="17.140625" customWidth="1"/>
    <col min="14307" max="14307" width="14.140625" customWidth="1"/>
    <col min="14308" max="14308" width="15.42578125" bestFit="1" customWidth="1"/>
    <col min="14309" max="14309" width="14.28515625" customWidth="1"/>
    <col min="14311" max="14312" width="13.42578125" bestFit="1" customWidth="1"/>
    <col min="14316" max="14316" width="11.5703125" bestFit="1" customWidth="1"/>
    <col min="14551" max="14551" width="6.42578125" customWidth="1"/>
    <col min="14552" max="14552" width="0.5703125" customWidth="1"/>
    <col min="14553" max="14553" width="27.7109375" customWidth="1"/>
    <col min="14554" max="14554" width="18.28515625" customWidth="1"/>
    <col min="14555" max="14555" width="17.42578125" customWidth="1"/>
    <col min="14556" max="14556" width="14.42578125" customWidth="1"/>
    <col min="14557" max="14557" width="20.5703125" customWidth="1"/>
    <col min="14558" max="14558" width="15.5703125" customWidth="1"/>
    <col min="14559" max="14559" width="20.42578125" customWidth="1"/>
    <col min="14560" max="14560" width="17" customWidth="1"/>
    <col min="14561" max="14561" width="16.7109375" bestFit="1" customWidth="1"/>
    <col min="14562" max="14562" width="17.140625" customWidth="1"/>
    <col min="14563" max="14563" width="14.140625" customWidth="1"/>
    <col min="14564" max="14564" width="15.42578125" bestFit="1" customWidth="1"/>
    <col min="14565" max="14565" width="14.28515625" customWidth="1"/>
    <col min="14567" max="14568" width="13.42578125" bestFit="1" customWidth="1"/>
    <col min="14572" max="14572" width="11.5703125" bestFit="1" customWidth="1"/>
    <col min="14807" max="14807" width="6.42578125" customWidth="1"/>
    <col min="14808" max="14808" width="0.5703125" customWidth="1"/>
    <col min="14809" max="14809" width="27.7109375" customWidth="1"/>
    <col min="14810" max="14810" width="18.28515625" customWidth="1"/>
    <col min="14811" max="14811" width="17.42578125" customWidth="1"/>
    <col min="14812" max="14812" width="14.42578125" customWidth="1"/>
    <col min="14813" max="14813" width="20.5703125" customWidth="1"/>
    <col min="14814" max="14814" width="15.5703125" customWidth="1"/>
    <col min="14815" max="14815" width="20.42578125" customWidth="1"/>
    <col min="14816" max="14816" width="17" customWidth="1"/>
    <col min="14817" max="14817" width="16.7109375" bestFit="1" customWidth="1"/>
    <col min="14818" max="14818" width="17.140625" customWidth="1"/>
    <col min="14819" max="14819" width="14.140625" customWidth="1"/>
    <col min="14820" max="14820" width="15.42578125" bestFit="1" customWidth="1"/>
    <col min="14821" max="14821" width="14.28515625" customWidth="1"/>
    <col min="14823" max="14824" width="13.42578125" bestFit="1" customWidth="1"/>
    <col min="14828" max="14828" width="11.5703125" bestFit="1" customWidth="1"/>
    <col min="15063" max="15063" width="6.42578125" customWidth="1"/>
    <col min="15064" max="15064" width="0.5703125" customWidth="1"/>
    <col min="15065" max="15065" width="27.7109375" customWidth="1"/>
    <col min="15066" max="15066" width="18.28515625" customWidth="1"/>
    <col min="15067" max="15067" width="17.42578125" customWidth="1"/>
    <col min="15068" max="15068" width="14.42578125" customWidth="1"/>
    <col min="15069" max="15069" width="20.5703125" customWidth="1"/>
    <col min="15070" max="15070" width="15.5703125" customWidth="1"/>
    <col min="15071" max="15071" width="20.42578125" customWidth="1"/>
    <col min="15072" max="15072" width="17" customWidth="1"/>
    <col min="15073" max="15073" width="16.7109375" bestFit="1" customWidth="1"/>
    <col min="15074" max="15074" width="17.140625" customWidth="1"/>
    <col min="15075" max="15075" width="14.140625" customWidth="1"/>
    <col min="15076" max="15076" width="15.42578125" bestFit="1" customWidth="1"/>
    <col min="15077" max="15077" width="14.28515625" customWidth="1"/>
    <col min="15079" max="15080" width="13.42578125" bestFit="1" customWidth="1"/>
    <col min="15084" max="15084" width="11.5703125" bestFit="1" customWidth="1"/>
    <col min="15319" max="15319" width="6.42578125" customWidth="1"/>
    <col min="15320" max="15320" width="0.5703125" customWidth="1"/>
    <col min="15321" max="15321" width="27.7109375" customWidth="1"/>
    <col min="15322" max="15322" width="18.28515625" customWidth="1"/>
    <col min="15323" max="15323" width="17.42578125" customWidth="1"/>
    <col min="15324" max="15324" width="14.42578125" customWidth="1"/>
    <col min="15325" max="15325" width="20.5703125" customWidth="1"/>
    <col min="15326" max="15326" width="15.5703125" customWidth="1"/>
    <col min="15327" max="15327" width="20.42578125" customWidth="1"/>
    <col min="15328" max="15328" width="17" customWidth="1"/>
    <col min="15329" max="15329" width="16.7109375" bestFit="1" customWidth="1"/>
    <col min="15330" max="15330" width="17.140625" customWidth="1"/>
    <col min="15331" max="15331" width="14.140625" customWidth="1"/>
    <col min="15332" max="15332" width="15.42578125" bestFit="1" customWidth="1"/>
    <col min="15333" max="15333" width="14.28515625" customWidth="1"/>
    <col min="15335" max="15336" width="13.42578125" bestFit="1" customWidth="1"/>
    <col min="15340" max="15340" width="11.5703125" bestFit="1" customWidth="1"/>
    <col min="15575" max="15575" width="6.42578125" customWidth="1"/>
    <col min="15576" max="15576" width="0.5703125" customWidth="1"/>
    <col min="15577" max="15577" width="27.7109375" customWidth="1"/>
    <col min="15578" max="15578" width="18.28515625" customWidth="1"/>
    <col min="15579" max="15579" width="17.42578125" customWidth="1"/>
    <col min="15580" max="15580" width="14.42578125" customWidth="1"/>
    <col min="15581" max="15581" width="20.5703125" customWidth="1"/>
    <col min="15582" max="15582" width="15.5703125" customWidth="1"/>
    <col min="15583" max="15583" width="20.42578125" customWidth="1"/>
    <col min="15584" max="15584" width="17" customWidth="1"/>
    <col min="15585" max="15585" width="16.7109375" bestFit="1" customWidth="1"/>
    <col min="15586" max="15586" width="17.140625" customWidth="1"/>
    <col min="15587" max="15587" width="14.140625" customWidth="1"/>
    <col min="15588" max="15588" width="15.42578125" bestFit="1" customWidth="1"/>
    <col min="15589" max="15589" width="14.28515625" customWidth="1"/>
    <col min="15591" max="15592" width="13.42578125" bestFit="1" customWidth="1"/>
    <col min="15596" max="15596" width="11.5703125" bestFit="1" customWidth="1"/>
    <col min="15831" max="15831" width="6.42578125" customWidth="1"/>
    <col min="15832" max="15832" width="0.5703125" customWidth="1"/>
    <col min="15833" max="15833" width="27.7109375" customWidth="1"/>
    <col min="15834" max="15834" width="18.28515625" customWidth="1"/>
    <col min="15835" max="15835" width="17.42578125" customWidth="1"/>
    <col min="15836" max="15836" width="14.42578125" customWidth="1"/>
    <col min="15837" max="15837" width="20.5703125" customWidth="1"/>
    <col min="15838" max="15838" width="15.5703125" customWidth="1"/>
    <col min="15839" max="15839" width="20.42578125" customWidth="1"/>
    <col min="15840" max="15840" width="17" customWidth="1"/>
    <col min="15841" max="15841" width="16.7109375" bestFit="1" customWidth="1"/>
    <col min="15842" max="15842" width="17.140625" customWidth="1"/>
    <col min="15843" max="15843" width="14.140625" customWidth="1"/>
    <col min="15844" max="15844" width="15.42578125" bestFit="1" customWidth="1"/>
    <col min="15845" max="15845" width="14.28515625" customWidth="1"/>
    <col min="15847" max="15848" width="13.42578125" bestFit="1" customWidth="1"/>
    <col min="15852" max="15852" width="11.5703125" bestFit="1" customWidth="1"/>
    <col min="16087" max="16087" width="6.42578125" customWidth="1"/>
    <col min="16088" max="16088" width="0.5703125" customWidth="1"/>
    <col min="16089" max="16089" width="27.7109375" customWidth="1"/>
    <col min="16090" max="16090" width="18.28515625" customWidth="1"/>
    <col min="16091" max="16091" width="17.42578125" customWidth="1"/>
    <col min="16092" max="16092" width="14.42578125" customWidth="1"/>
    <col min="16093" max="16093" width="20.5703125" customWidth="1"/>
    <col min="16094" max="16094" width="15.5703125" customWidth="1"/>
    <col min="16095" max="16095" width="20.42578125" customWidth="1"/>
    <col min="16096" max="16096" width="17" customWidth="1"/>
    <col min="16097" max="16097" width="16.7109375" bestFit="1" customWidth="1"/>
    <col min="16098" max="16098" width="17.140625" customWidth="1"/>
    <col min="16099" max="16099" width="14.140625" customWidth="1"/>
    <col min="16100" max="16100" width="15.42578125" bestFit="1" customWidth="1"/>
    <col min="16101" max="16101" width="14.28515625" customWidth="1"/>
    <col min="16103" max="16104" width="13.42578125" bestFit="1" customWidth="1"/>
    <col min="16108" max="16108" width="11.5703125" bestFit="1" customWidth="1"/>
  </cols>
  <sheetData>
    <row r="1" spans="2:6" ht="18" customHeight="1" x14ac:dyDescent="0.2">
      <c r="B1" s="4" t="s">
        <v>24</v>
      </c>
    </row>
    <row r="2" spans="2:6" ht="18" customHeight="1" x14ac:dyDescent="0.2">
      <c r="B2" s="4" t="s">
        <v>23</v>
      </c>
    </row>
    <row r="3" spans="2:6" ht="18" customHeight="1" x14ac:dyDescent="0.2">
      <c r="B3" s="4" t="s">
        <v>22</v>
      </c>
      <c r="C3" s="34"/>
      <c r="D3" s="33"/>
      <c r="E3" s="33"/>
      <c r="F3" s="32"/>
    </row>
    <row r="4" spans="2:6" ht="20.25" customHeight="1" thickBot="1" x14ac:dyDescent="0.25">
      <c r="C4" s="31"/>
      <c r="D4" s="3"/>
      <c r="E4" s="3"/>
    </row>
    <row r="5" spans="2:6" ht="45.75" customHeight="1" thickBot="1" x14ac:dyDescent="0.25">
      <c r="B5" s="30"/>
      <c r="C5" s="29" t="s">
        <v>21</v>
      </c>
      <c r="D5" s="28" t="s">
        <v>20</v>
      </c>
      <c r="E5" s="28" t="s">
        <v>19</v>
      </c>
      <c r="F5" s="27" t="s">
        <v>18</v>
      </c>
    </row>
    <row r="6" spans="2:6" ht="21.75" customHeight="1" x14ac:dyDescent="0.2">
      <c r="B6" s="19" t="s">
        <v>0</v>
      </c>
      <c r="C6" s="26"/>
      <c r="D6" s="25"/>
      <c r="E6" s="24"/>
      <c r="F6" s="23"/>
    </row>
    <row r="7" spans="2:6" ht="18" customHeight="1" x14ac:dyDescent="0.2">
      <c r="B7" s="13" t="s">
        <v>17</v>
      </c>
      <c r="C7" s="11">
        <v>5555.5555555555547</v>
      </c>
      <c r="D7" s="11">
        <v>3581.5</v>
      </c>
      <c r="E7" s="10">
        <f>+D7/C7</f>
        <v>0.64467000000000008</v>
      </c>
      <c r="F7" s="9">
        <f t="shared" ref="F7:F13" si="0">+D7-C7</f>
        <v>-1974.0555555555547</v>
      </c>
    </row>
    <row r="8" spans="2:6" ht="18" customHeight="1" x14ac:dyDescent="0.2">
      <c r="B8" s="13" t="s">
        <v>16</v>
      </c>
      <c r="C8" s="11">
        <v>8478956.2964629382</v>
      </c>
      <c r="D8" s="11">
        <v>8136136.8599999994</v>
      </c>
      <c r="E8" s="10">
        <f>+D8/C8</f>
        <v>0.9595682033877273</v>
      </c>
      <c r="F8" s="9">
        <f t="shared" si="0"/>
        <v>-342819.43646293879</v>
      </c>
    </row>
    <row r="9" spans="2:6" ht="18" customHeight="1" x14ac:dyDescent="0.2">
      <c r="B9" s="13" t="s">
        <v>5</v>
      </c>
      <c r="C9" s="11">
        <v>8333.3331666666727</v>
      </c>
      <c r="D9" s="11">
        <v>2587.3399999999997</v>
      </c>
      <c r="E9" s="10" t="s">
        <v>11</v>
      </c>
      <c r="F9" s="9">
        <f t="shared" si="0"/>
        <v>-5745.9931666666726</v>
      </c>
    </row>
    <row r="10" spans="2:6" ht="18" customHeight="1" x14ac:dyDescent="0.2">
      <c r="B10" s="13" t="s">
        <v>15</v>
      </c>
      <c r="C10" s="11">
        <v>53612.963129629614</v>
      </c>
      <c r="D10" s="11">
        <v>16700.690000000002</v>
      </c>
      <c r="E10" s="22">
        <f>+D10/C10</f>
        <v>0.31150470007822118</v>
      </c>
      <c r="F10" s="14">
        <f t="shared" si="0"/>
        <v>-36912.273129629612</v>
      </c>
    </row>
    <row r="11" spans="2:6" ht="18" customHeight="1" x14ac:dyDescent="0.2">
      <c r="B11" s="13" t="s">
        <v>14</v>
      </c>
      <c r="C11" s="11">
        <v>6215996.0055555552</v>
      </c>
      <c r="D11" s="11">
        <v>6310546.0399999991</v>
      </c>
      <c r="E11" s="10">
        <f>+D11/C11</f>
        <v>1.0152107617765422</v>
      </c>
      <c r="F11" s="9">
        <f t="shared" si="0"/>
        <v>94550.034444443882</v>
      </c>
    </row>
    <row r="12" spans="2:6" ht="18" customHeight="1" x14ac:dyDescent="0.2">
      <c r="B12" s="13" t="s">
        <v>13</v>
      </c>
      <c r="C12" s="11">
        <v>11633333.333333332</v>
      </c>
      <c r="D12" s="11">
        <v>0</v>
      </c>
      <c r="E12" s="10" t="s">
        <v>11</v>
      </c>
      <c r="F12" s="14">
        <f t="shared" si="0"/>
        <v>-11633333.333333332</v>
      </c>
    </row>
    <row r="13" spans="2:6" ht="18" customHeight="1" thickBot="1" x14ac:dyDescent="0.25">
      <c r="B13" s="12" t="s">
        <v>12</v>
      </c>
      <c r="C13" s="11">
        <v>11962785.653333332</v>
      </c>
      <c r="D13" s="11">
        <v>0</v>
      </c>
      <c r="E13" s="10" t="s">
        <v>11</v>
      </c>
      <c r="F13" s="9">
        <f t="shared" si="0"/>
        <v>-11962785.653333332</v>
      </c>
    </row>
    <row r="14" spans="2:6" ht="18" customHeight="1" thickBot="1" x14ac:dyDescent="0.25">
      <c r="B14" s="21" t="s">
        <v>10</v>
      </c>
      <c r="C14" s="20">
        <f>SUM(C7:C13)</f>
        <v>38358573.140537009</v>
      </c>
      <c r="D14" s="20">
        <f>SUM(D7:D13)</f>
        <v>14469552.43</v>
      </c>
      <c r="E14" s="6">
        <f>+D14/C14</f>
        <v>0.37721821343528289</v>
      </c>
      <c r="F14" s="5">
        <f>SUM(F7:F13)</f>
        <v>-23889020.710537009</v>
      </c>
    </row>
    <row r="15" spans="2:6" ht="18" customHeight="1" x14ac:dyDescent="0.2">
      <c r="B15" s="19" t="s">
        <v>9</v>
      </c>
      <c r="C15" s="18"/>
      <c r="D15" s="17"/>
      <c r="E15" s="16"/>
      <c r="F15" s="15"/>
    </row>
    <row r="16" spans="2:6" ht="18" customHeight="1" x14ac:dyDescent="0.2">
      <c r="B16" s="13" t="s">
        <v>8</v>
      </c>
      <c r="C16" s="11">
        <v>1357015.41883333</v>
      </c>
      <c r="D16" s="11">
        <v>1356779.6300000008</v>
      </c>
      <c r="E16" s="10">
        <f t="shared" ref="E16:E23" si="1">+D16/C16</f>
        <v>0.99982624454368252</v>
      </c>
      <c r="F16" s="14">
        <f t="shared" ref="F16:F22" si="2">D16-C16</f>
        <v>-235.78883332922123</v>
      </c>
    </row>
    <row r="17" spans="1:6" ht="18" customHeight="1" x14ac:dyDescent="0.2">
      <c r="B17" s="13" t="s">
        <v>7</v>
      </c>
      <c r="C17" s="11">
        <v>3118895.0645942762</v>
      </c>
      <c r="D17" s="11">
        <v>1188907.8099999996</v>
      </c>
      <c r="E17" s="10">
        <f t="shared" si="1"/>
        <v>0.38119519425212195</v>
      </c>
      <c r="F17" s="14">
        <f t="shared" si="2"/>
        <v>-1929987.2545942767</v>
      </c>
    </row>
    <row r="18" spans="1:6" s="1" customFormat="1" ht="18" customHeight="1" x14ac:dyDescent="0.2">
      <c r="A18" s="35"/>
      <c r="B18" s="36" t="s">
        <v>6</v>
      </c>
      <c r="C18" s="11">
        <v>960000</v>
      </c>
      <c r="D18" s="11">
        <v>956138.29999999888</v>
      </c>
      <c r="E18" s="22">
        <f t="shared" si="1"/>
        <v>0.99597739583333222</v>
      </c>
      <c r="F18" s="14">
        <f t="shared" si="2"/>
        <v>-3861.7000000011176</v>
      </c>
    </row>
    <row r="19" spans="1:6" ht="18" customHeight="1" x14ac:dyDescent="0.2">
      <c r="B19" s="13" t="s">
        <v>5</v>
      </c>
      <c r="C19" s="11">
        <v>1344992.1685252599</v>
      </c>
      <c r="D19" s="11">
        <v>326323.68000000017</v>
      </c>
      <c r="E19" s="10">
        <f t="shared" si="1"/>
        <v>0.24262124913173541</v>
      </c>
      <c r="F19" s="14">
        <f t="shared" si="2"/>
        <v>-1018668.4885252598</v>
      </c>
    </row>
    <row r="20" spans="1:6" ht="18" customHeight="1" x14ac:dyDescent="0.2">
      <c r="B20" s="13" t="s">
        <v>4</v>
      </c>
      <c r="C20" s="11">
        <v>1891166.3865673398</v>
      </c>
      <c r="D20" s="11">
        <v>168194.89</v>
      </c>
      <c r="E20" s="10">
        <f t="shared" si="1"/>
        <v>8.8937119015366453E-2</v>
      </c>
      <c r="F20" s="9">
        <f t="shared" si="2"/>
        <v>-1722971.4965673396</v>
      </c>
    </row>
    <row r="21" spans="1:6" ht="18" customHeight="1" x14ac:dyDescent="0.2">
      <c r="B21" s="13" t="s">
        <v>3</v>
      </c>
      <c r="C21" s="11">
        <v>26843006.292991206</v>
      </c>
      <c r="D21" s="11">
        <v>9074017.4599999934</v>
      </c>
      <c r="E21" s="10">
        <f t="shared" si="1"/>
        <v>0.33804028360151478</v>
      </c>
      <c r="F21" s="9">
        <f t="shared" si="2"/>
        <v>-17768988.832991213</v>
      </c>
    </row>
    <row r="22" spans="1:6" ht="18" customHeight="1" thickBot="1" x14ac:dyDescent="0.25">
      <c r="B22" s="12" t="s">
        <v>2</v>
      </c>
      <c r="C22" s="11">
        <v>2843497.8099999987</v>
      </c>
      <c r="D22" s="11">
        <v>2176768.1699999981</v>
      </c>
      <c r="E22" s="10">
        <f t="shared" si="1"/>
        <v>0.76552482732525795</v>
      </c>
      <c r="F22" s="9">
        <f t="shared" si="2"/>
        <v>-666729.6400000006</v>
      </c>
    </row>
    <row r="23" spans="1:6" ht="18" customHeight="1" thickBot="1" x14ac:dyDescent="0.25">
      <c r="B23" s="8" t="s">
        <v>1</v>
      </c>
      <c r="C23" s="7">
        <f>SUM(C16:C22)</f>
        <v>38358573.14151141</v>
      </c>
      <c r="D23" s="7">
        <f>SUM(D16:D22)</f>
        <v>15247129.93999999</v>
      </c>
      <c r="E23" s="6">
        <f t="shared" si="1"/>
        <v>0.3974894969046604</v>
      </c>
      <c r="F23" s="5">
        <f>SUM(F16:F22)</f>
        <v>-23111443.20151142</v>
      </c>
    </row>
  </sheetData>
  <pageMargins left="0.78740157480314965" right="0.78740157480314965" top="0.98425196850393704" bottom="0.98425196850393704" header="0" footer="0"/>
  <pageSetup scale="90" orientation="portrait" horizontalDpi="4294967295" verticalDpi="4294967295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2020-FSV</vt:lpstr>
      <vt:lpstr>'DICIEMBRE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2021-01-25T20:39:35Z</cp:lastPrinted>
  <dcterms:created xsi:type="dcterms:W3CDTF">2021-01-25T19:47:47Z</dcterms:created>
  <dcterms:modified xsi:type="dcterms:W3CDTF">2021-01-25T20:39:44Z</dcterms:modified>
</cp:coreProperties>
</file>