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ÑO 2020\UNIDAD DE ACCESO A LA INFORMACION 2020\INFORMACION OFICIOSA-CUARTO TRIMESTRE 2020\"/>
    </mc:Choice>
  </mc:AlternateContent>
  <xr:revisionPtr revIDLastSave="0" documentId="13_ncr:1_{AC483CE3-3194-4FC5-AF6D-0A5AF16C0FC3}" xr6:coauthVersionLast="45" xr6:coauthVersionMax="45" xr10:uidLastSave="{00000000-0000-0000-0000-000000000000}"/>
  <bookViews>
    <workbookView xWindow="-120" yWindow="-120" windowWidth="20730" windowHeight="11160" xr2:uid="{97023FBD-62BC-4E64-BCE5-511A29896FC3}"/>
  </bookViews>
  <sheets>
    <sheet name="TRANSFERENCIAS G.G.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 localSheetId="0">#REF!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 localSheetId="0">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 localSheetId="0">#REF!</definedName>
    <definedName name="BASE">#REF!</definedName>
    <definedName name="BASE_C" localSheetId="0">#REF!</definedName>
    <definedName name="BASE_C">#REF!</definedName>
    <definedName name="BASE_GENERAL_2003" localSheetId="0">#REF!</definedName>
    <definedName name="BASE_GENERAL_2003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_xlnm.Database" localSheetId="0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 localSheetId="0">#REF!</definedName>
    <definedName name="cosala4">#REF!</definedName>
    <definedName name="cosala5" localSheetId="0">#REF!</definedName>
    <definedName name="cosala5">#REF!</definedName>
    <definedName name="cosala6">[2]ttl!#REF!</definedName>
    <definedName name="cosala7">[2]ttl!#REF!</definedName>
    <definedName name="cosala8" localSheetId="0">#REF!</definedName>
    <definedName name="cosala8">#REF!</definedName>
    <definedName name="cosala9" localSheetId="0">#REF!</definedName>
    <definedName name="cosala9">#REF!</definedName>
    <definedName name="cs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lentes">'[5]bases y prorrateo'!$F$62</definedName>
    <definedName name="MANOLO" localSheetId="0">#REF!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 localSheetId="0">#REF!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 localSheetId="0">#REF!</definedName>
    <definedName name="PROMEDIO">#REF!</definedName>
    <definedName name="PROYECCION_EXTRAS">[2]HE!$C$2</definedName>
    <definedName name="RENUNCIA" localSheetId="0">#REF!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2" l="1"/>
  <c r="F29" i="2"/>
  <c r="K20" i="2"/>
  <c r="F20" i="2"/>
  <c r="F24" i="2"/>
  <c r="K15" i="2"/>
  <c r="F15" i="2"/>
  <c r="K29" i="2"/>
  <c r="K33" i="2" s="1"/>
  <c r="F33" i="2"/>
  <c r="K24" i="2"/>
  <c r="K12" i="2" l="1"/>
  <c r="F12" i="2"/>
  <c r="F8" i="2" l="1"/>
  <c r="K8" i="2" l="1"/>
</calcChain>
</file>

<file path=xl/sharedStrings.xml><?xml version="1.0" encoding="utf-8"?>
<sst xmlns="http://schemas.openxmlformats.org/spreadsheetml/2006/main" count="51" uniqueCount="28">
  <si>
    <t>AUMENTA</t>
  </si>
  <si>
    <t>DISMINUYE</t>
  </si>
  <si>
    <t>0101</t>
  </si>
  <si>
    <t>TOTALES</t>
  </si>
  <si>
    <t>0301</t>
  </si>
  <si>
    <t xml:space="preserve">TRANSFERENCIA PRESUPUESTARIA ENTRE LA MISMA UNIDAD, LINEA DE TRABAJO Y DIFERENTES ESPECIFICOS  </t>
  </si>
  <si>
    <t>MATERIALES E INSTRUMENTAL DE LABORATORIOS Y USO MEDICO</t>
  </si>
  <si>
    <t>PRODUCTOS DE PAPEL Y CARTÓN</t>
  </si>
  <si>
    <t>FINANCIAMIENTO DE SOLUCIONES HABITACIONALES</t>
  </si>
  <si>
    <t>COMBUSTIBLES Y LUBRICANTES</t>
  </si>
  <si>
    <t>PASAJES AL INTERIOR</t>
  </si>
  <si>
    <t>VIATICOS POR COMISION INTERNA</t>
  </si>
  <si>
    <t>CONSULTORIAS, ESTUDIOS E INVESTIGACIONES DIVERSAS</t>
  </si>
  <si>
    <t>ATENCIONES OFICIALES</t>
  </si>
  <si>
    <t>FONDO SOCIAL PARA LA VIVIENDA</t>
  </si>
  <si>
    <t>(monto en US$)</t>
  </si>
  <si>
    <t>PERIODO: DICIEMBRE DE 2020</t>
  </si>
  <si>
    <t>0102</t>
  </si>
  <si>
    <t>0501</t>
  </si>
  <si>
    <t xml:space="preserve">TRANSFERENCIA PRESUPUESTARIA ENTRE LA MISMA UNIDAD, DIFERENTES LINEAS DE TRABAJO Y  ESPECIFICOS  </t>
  </si>
  <si>
    <t xml:space="preserve">EMISIÓN DE TÍTULOS VALORES A LARGO PLAZO Y COTIZACIONES </t>
  </si>
  <si>
    <t>SUELDOS</t>
  </si>
  <si>
    <t>POR REMUNERACIONES EVENTUALES</t>
  </si>
  <si>
    <t xml:space="preserve">AL PERSONAL DE SERVICIOS EVENTUALES </t>
  </si>
  <si>
    <t>ADMINISTRACION Y DIRECCION SUPERIOR</t>
  </si>
  <si>
    <t xml:space="preserve">TRANSFERENCIA PRESUPUESTARIA ENTRE DIFERENTES UNIDADES, LINEAS DE TRABAJO Y  ESPECIFICOS  </t>
  </si>
  <si>
    <t>IGUALDAD SUSTANTIVA Y VIDA LIBRE DE VIOLENCIA PARA LAS MUJERES</t>
  </si>
  <si>
    <t>TRANSFERENCIA AUTORIZADA POR GERENCIA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</si>
</sst>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8"/>
      <color rgb="FFFF0000"/>
      <name val="Arial"/>
      <family val="2"/>
    </font>
    <font>
      <u val="singleAccounting"/>
      <sz val="14"/>
      <color rgb="FF000000"/>
      <name val="Arial"/>
      <family val="2"/>
    </font>
    <font>
      <u val="singleAccounting"/>
      <sz val="14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3" fillId="0" borderId="0" xfId="0" applyFont="1"/>
    <xf numFmtId="49" fontId="3" fillId="0" borderId="0" xfId="0" applyNumberFormat="1" applyFont="1"/>
    <xf numFmtId="0" fontId="4" fillId="0" borderId="0" xfId="0" applyFont="1" applyAlignment="1">
      <alignment horizontal="right" vertical="center"/>
    </xf>
    <xf numFmtId="164" fontId="4" fillId="0" borderId="0" xfId="1" applyFont="1" applyBorder="1" applyAlignment="1">
      <alignment vertical="center"/>
    </xf>
    <xf numFmtId="49" fontId="2" fillId="2" borderId="4" xfId="2" applyNumberFormat="1" applyFont="1" applyFill="1" applyBorder="1" applyAlignment="1">
      <alignment horizontal="left" vertical="center" wrapText="1"/>
    </xf>
    <xf numFmtId="164" fontId="2" fillId="0" borderId="8" xfId="1" applyFont="1" applyBorder="1" applyAlignment="1">
      <alignment vertical="center"/>
    </xf>
    <xf numFmtId="0" fontId="6" fillId="3" borderId="9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164" fontId="6" fillId="3" borderId="10" xfId="0" applyNumberFormat="1" applyFont="1" applyFill="1" applyBorder="1" applyAlignment="1">
      <alignment horizontal="left" vertical="top" wrapText="1"/>
    </xf>
    <xf numFmtId="49" fontId="7" fillId="0" borderId="1" xfId="0" applyNumberFormat="1" applyFont="1" applyBorder="1"/>
    <xf numFmtId="49" fontId="7" fillId="0" borderId="11" xfId="0" applyNumberFormat="1" applyFont="1" applyBorder="1"/>
    <xf numFmtId="0" fontId="2" fillId="0" borderId="2" xfId="0" applyFont="1" applyBorder="1" applyAlignment="1">
      <alignment horizontal="right" vertical="center"/>
    </xf>
    <xf numFmtId="44" fontId="3" fillId="0" borderId="0" xfId="0" applyNumberFormat="1" applyFont="1"/>
    <xf numFmtId="0" fontId="2" fillId="0" borderId="0" xfId="0" applyFont="1" applyAlignment="1"/>
    <xf numFmtId="0" fontId="2" fillId="0" borderId="0" xfId="0" applyFont="1"/>
    <xf numFmtId="0" fontId="8" fillId="0" borderId="0" xfId="0" applyFont="1"/>
    <xf numFmtId="49" fontId="9" fillId="2" borderId="4" xfId="2" applyNumberFormat="1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164" fontId="8" fillId="3" borderId="10" xfId="0" applyNumberFormat="1" applyFont="1" applyFill="1" applyBorder="1" applyAlignment="1">
      <alignment horizontal="left" vertical="top" wrapText="1"/>
    </xf>
    <xf numFmtId="164" fontId="9" fillId="0" borderId="8" xfId="1" applyFont="1" applyBorder="1" applyAlignment="1">
      <alignment vertical="center"/>
    </xf>
    <xf numFmtId="0" fontId="8" fillId="3" borderId="0" xfId="0" applyFont="1" applyFill="1" applyBorder="1" applyAlignment="1">
      <alignment horizontal="left" vertical="top" wrapText="1"/>
    </xf>
    <xf numFmtId="49" fontId="9" fillId="2" borderId="0" xfId="2" applyNumberFormat="1" applyFont="1" applyFill="1" applyBorder="1" applyAlignment="1">
      <alignment horizontal="left" vertical="center" wrapText="1"/>
    </xf>
    <xf numFmtId="0" fontId="10" fillId="0" borderId="0" xfId="0" applyFont="1"/>
    <xf numFmtId="0" fontId="5" fillId="3" borderId="9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49" fontId="2" fillId="2" borderId="0" xfId="2" applyNumberFormat="1" applyFont="1" applyFill="1" applyAlignment="1">
      <alignment horizontal="left" vertical="center" wrapText="1"/>
    </xf>
    <xf numFmtId="164" fontId="11" fillId="3" borderId="10" xfId="0" applyNumberFormat="1" applyFont="1" applyFill="1" applyBorder="1" applyAlignment="1">
      <alignment horizontal="left" vertical="top" wrapText="1"/>
    </xf>
    <xf numFmtId="164" fontId="12" fillId="3" borderId="10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4" fillId="2" borderId="4" xfId="2" applyNumberFormat="1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164" fontId="4" fillId="0" borderId="8" xfId="1" applyFont="1" applyBorder="1" applyAlignment="1">
      <alignment vertical="center"/>
    </xf>
    <xf numFmtId="49" fontId="14" fillId="2" borderId="4" xfId="2" applyNumberFormat="1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164" fontId="14" fillId="0" borderId="8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49" fontId="4" fillId="2" borderId="0" xfId="2" applyNumberFormat="1" applyFont="1" applyFill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64" fontId="4" fillId="0" borderId="3" xfId="1" applyFont="1" applyBorder="1" applyAlignment="1">
      <alignment vertical="center"/>
    </xf>
    <xf numFmtId="0" fontId="3" fillId="0" borderId="2" xfId="0" applyFont="1" applyBorder="1"/>
    <xf numFmtId="0" fontId="3" fillId="0" borderId="11" xfId="0" applyFont="1" applyBorder="1"/>
  </cellXfs>
  <cellStyles count="3">
    <cellStyle name="Moneda" xfId="1" builtinId="4"/>
    <cellStyle name="Normal" xfId="0" builtinId="0"/>
    <cellStyle name="Normal 4" xfId="2" xr:uid="{B4CC3A4F-F7E2-470A-B2A5-084DE8C2E1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EE5A8-A503-4BBF-943E-8B9C46B59FD8}">
  <dimension ref="B1:K36"/>
  <sheetViews>
    <sheetView showGridLines="0" tabSelected="1" topLeftCell="A10" zoomScale="73" zoomScaleNormal="73" workbookViewId="0">
      <selection activeCell="I17" sqref="I17"/>
    </sheetView>
  </sheetViews>
  <sheetFormatPr baseColWidth="10" defaultColWidth="11.42578125" defaultRowHeight="18" x14ac:dyDescent="0.25"/>
  <cols>
    <col min="1" max="1" width="1.42578125" style="1" customWidth="1"/>
    <col min="2" max="2" width="8.42578125" style="1" customWidth="1"/>
    <col min="3" max="3" width="10" style="1" customWidth="1"/>
    <col min="4" max="4" width="35.5703125" style="1" customWidth="1"/>
    <col min="5" max="5" width="17.28515625" style="1" customWidth="1"/>
    <col min="6" max="6" width="17.140625" style="1" customWidth="1"/>
    <col min="7" max="7" width="7.28515625" style="1" customWidth="1"/>
    <col min="8" max="8" width="10" style="1" customWidth="1"/>
    <col min="9" max="9" width="40" style="1" customWidth="1"/>
    <col min="10" max="10" width="17" style="1" customWidth="1"/>
    <col min="11" max="11" width="17.42578125" style="1" customWidth="1"/>
    <col min="12" max="12" width="1" style="1" customWidth="1"/>
    <col min="13" max="13" width="11.42578125" style="1"/>
    <col min="14" max="14" width="15.7109375" style="1" customWidth="1"/>
    <col min="15" max="16384" width="11.42578125" style="1"/>
  </cols>
  <sheetData>
    <row r="1" spans="2:11" ht="24.95" customHeight="1" x14ac:dyDescent="0.3">
      <c r="B1" s="15" t="s">
        <v>14</v>
      </c>
      <c r="C1" s="14"/>
      <c r="D1" s="14"/>
      <c r="E1" s="14"/>
      <c r="F1" s="14"/>
      <c r="G1" s="14"/>
      <c r="H1" s="14"/>
      <c r="I1" s="14"/>
      <c r="J1" s="14"/>
      <c r="K1" s="14"/>
    </row>
    <row r="2" spans="2:11" ht="24.95" customHeight="1" x14ac:dyDescent="0.3">
      <c r="B2" s="15" t="s">
        <v>27</v>
      </c>
      <c r="J2" s="24"/>
    </row>
    <row r="3" spans="2:11" ht="24.95" customHeight="1" x14ac:dyDescent="0.3">
      <c r="B3" s="15" t="s">
        <v>16</v>
      </c>
      <c r="C3" s="2"/>
      <c r="D3" s="3"/>
      <c r="E3" s="3"/>
      <c r="F3" s="4"/>
      <c r="I3" s="3"/>
      <c r="J3" s="3"/>
      <c r="K3" s="4"/>
    </row>
    <row r="4" spans="2:11" ht="24.95" customHeight="1" x14ac:dyDescent="0.3">
      <c r="B4" s="15" t="s">
        <v>15</v>
      </c>
      <c r="C4" s="2"/>
      <c r="D4" s="3"/>
      <c r="E4" s="3"/>
      <c r="F4" s="4"/>
      <c r="I4" s="3"/>
      <c r="J4" s="3"/>
      <c r="K4" s="4"/>
    </row>
    <row r="5" spans="2:11" ht="24.95" customHeight="1" x14ac:dyDescent="0.25"/>
    <row r="6" spans="2:11" ht="24.95" customHeight="1" thickBot="1" x14ac:dyDescent="0.3">
      <c r="B6" s="34" t="s">
        <v>5</v>
      </c>
    </row>
    <row r="7" spans="2:11" ht="21" thickBot="1" x14ac:dyDescent="0.3">
      <c r="B7" s="31" t="s">
        <v>0</v>
      </c>
      <c r="C7" s="32"/>
      <c r="D7" s="32"/>
      <c r="E7" s="32"/>
      <c r="F7" s="33"/>
      <c r="G7" s="31" t="s">
        <v>1</v>
      </c>
      <c r="H7" s="32"/>
      <c r="I7" s="32"/>
      <c r="J7" s="32"/>
      <c r="K7" s="33"/>
    </row>
    <row r="8" spans="2:11" ht="50.1" customHeight="1" x14ac:dyDescent="0.25">
      <c r="B8" s="35" t="s">
        <v>2</v>
      </c>
      <c r="C8" s="36" t="s">
        <v>8</v>
      </c>
      <c r="D8" s="37"/>
      <c r="E8" s="38"/>
      <c r="F8" s="39">
        <f>SUM(E9:E11)</f>
        <v>32105</v>
      </c>
      <c r="G8" s="35" t="s">
        <v>2</v>
      </c>
      <c r="H8" s="36" t="s">
        <v>8</v>
      </c>
      <c r="I8" s="37"/>
      <c r="J8" s="38"/>
      <c r="K8" s="39">
        <f>SUM(J9:J10)</f>
        <v>32105</v>
      </c>
    </row>
    <row r="9" spans="2:11" ht="85.5" customHeight="1" x14ac:dyDescent="0.25">
      <c r="B9" s="5"/>
      <c r="C9" s="7">
        <v>54113</v>
      </c>
      <c r="D9" s="8" t="s">
        <v>6</v>
      </c>
      <c r="E9" s="9">
        <v>5320</v>
      </c>
      <c r="F9" s="6"/>
      <c r="G9" s="5"/>
      <c r="H9" s="7">
        <v>54105</v>
      </c>
      <c r="I9" s="8" t="s">
        <v>7</v>
      </c>
      <c r="J9" s="9">
        <v>5320</v>
      </c>
      <c r="K9" s="6"/>
    </row>
    <row r="10" spans="2:11" s="16" customFormat="1" ht="50.1" customHeight="1" x14ac:dyDescent="0.25">
      <c r="B10" s="17"/>
      <c r="C10" s="18">
        <v>54314</v>
      </c>
      <c r="D10" s="19" t="s">
        <v>13</v>
      </c>
      <c r="E10" s="30">
        <v>26785</v>
      </c>
      <c r="F10" s="21"/>
      <c r="G10" s="17"/>
      <c r="H10" s="18">
        <v>54599</v>
      </c>
      <c r="I10" s="19" t="s">
        <v>12</v>
      </c>
      <c r="J10" s="30">
        <v>26785</v>
      </c>
      <c r="K10" s="21"/>
    </row>
    <row r="11" spans="2:11" s="16" customFormat="1" ht="24" customHeight="1" x14ac:dyDescent="0.25">
      <c r="B11" s="17"/>
      <c r="C11" s="18"/>
      <c r="D11" s="22"/>
      <c r="E11" s="20"/>
      <c r="F11" s="21"/>
      <c r="G11" s="23"/>
      <c r="H11" s="18"/>
      <c r="I11" s="22"/>
      <c r="J11" s="20"/>
      <c r="K11" s="21"/>
    </row>
    <row r="12" spans="2:11" s="16" customFormat="1" ht="50.1" customHeight="1" x14ac:dyDescent="0.25">
      <c r="B12" s="40" t="s">
        <v>4</v>
      </c>
      <c r="C12" s="41" t="s">
        <v>8</v>
      </c>
      <c r="D12" s="42"/>
      <c r="E12" s="43"/>
      <c r="F12" s="44">
        <f>SUM(E13:E14)</f>
        <v>700</v>
      </c>
      <c r="G12" s="40" t="s">
        <v>4</v>
      </c>
      <c r="H12" s="41" t="s">
        <v>8</v>
      </c>
      <c r="I12" s="42"/>
      <c r="J12" s="43"/>
      <c r="K12" s="44">
        <f>SUM(J13:J14)</f>
        <v>700</v>
      </c>
    </row>
    <row r="13" spans="2:11" s="16" customFormat="1" ht="50.1" customHeight="1" x14ac:dyDescent="0.25">
      <c r="B13" s="17"/>
      <c r="C13" s="18">
        <v>54110</v>
      </c>
      <c r="D13" s="19" t="s">
        <v>9</v>
      </c>
      <c r="E13" s="20">
        <v>230</v>
      </c>
      <c r="F13" s="21"/>
      <c r="G13" s="17"/>
      <c r="H13" s="18">
        <v>54403</v>
      </c>
      <c r="I13" s="19" t="s">
        <v>11</v>
      </c>
      <c r="J13" s="30">
        <v>700</v>
      </c>
      <c r="K13" s="21"/>
    </row>
    <row r="14" spans="2:11" s="16" customFormat="1" ht="50.1" customHeight="1" thickBot="1" x14ac:dyDescent="0.3">
      <c r="B14" s="17"/>
      <c r="C14" s="18">
        <v>54401</v>
      </c>
      <c r="D14" s="19" t="s">
        <v>10</v>
      </c>
      <c r="E14" s="30">
        <v>470</v>
      </c>
      <c r="F14" s="21"/>
      <c r="G14" s="17"/>
      <c r="H14" s="18"/>
      <c r="I14" s="19"/>
      <c r="J14" s="20"/>
      <c r="K14" s="21"/>
    </row>
    <row r="15" spans="2:11" ht="21" thickBot="1" x14ac:dyDescent="0.35">
      <c r="B15" s="10"/>
      <c r="C15" s="11"/>
      <c r="D15" s="12" t="s">
        <v>3</v>
      </c>
      <c r="E15" s="56"/>
      <c r="F15" s="57">
        <f>SUM(F8:F14)</f>
        <v>32805</v>
      </c>
      <c r="G15" s="58"/>
      <c r="H15" s="59"/>
      <c r="I15" s="55" t="s">
        <v>3</v>
      </c>
      <c r="J15" s="56"/>
      <c r="K15" s="57">
        <f>SUM(K8:K14)</f>
        <v>32805</v>
      </c>
    </row>
    <row r="16" spans="2:11" x14ac:dyDescent="0.25">
      <c r="F16" s="13"/>
      <c r="K16" s="13"/>
    </row>
    <row r="17" spans="2:11" ht="117.75" customHeight="1" x14ac:dyDescent="0.25"/>
    <row r="18" spans="2:11" ht="18.75" thickBot="1" x14ac:dyDescent="0.3">
      <c r="B18" s="34" t="s">
        <v>19</v>
      </c>
    </row>
    <row r="19" spans="2:11" ht="18.75" thickBot="1" x14ac:dyDescent="0.3">
      <c r="B19" s="45" t="s">
        <v>0</v>
      </c>
      <c r="C19" s="46"/>
      <c r="D19" s="46"/>
      <c r="E19" s="46"/>
      <c r="F19" s="47"/>
      <c r="G19" s="45" t="s">
        <v>1</v>
      </c>
      <c r="H19" s="46"/>
      <c r="I19" s="46"/>
      <c r="J19" s="46"/>
      <c r="K19" s="47"/>
    </row>
    <row r="20" spans="2:11" ht="49.5" customHeight="1" x14ac:dyDescent="0.25">
      <c r="B20" s="35" t="s">
        <v>17</v>
      </c>
      <c r="C20" s="36" t="s">
        <v>20</v>
      </c>
      <c r="D20" s="37"/>
      <c r="E20" s="38"/>
      <c r="F20" s="39">
        <f>E23+E22+E21</f>
        <v>3170</v>
      </c>
      <c r="G20" s="35" t="s">
        <v>2</v>
      </c>
      <c r="H20" s="36" t="s">
        <v>24</v>
      </c>
      <c r="I20" s="37"/>
      <c r="J20" s="38"/>
      <c r="K20" s="39">
        <f>J21</f>
        <v>3170</v>
      </c>
    </row>
    <row r="21" spans="2:11" ht="48.75" customHeight="1" x14ac:dyDescent="0.25">
      <c r="B21" s="5"/>
      <c r="C21" s="7">
        <v>51201</v>
      </c>
      <c r="D21" s="8" t="s">
        <v>21</v>
      </c>
      <c r="E21" s="9">
        <v>1130</v>
      </c>
      <c r="F21" s="6"/>
      <c r="G21" s="5"/>
      <c r="H21" s="7">
        <v>54599</v>
      </c>
      <c r="I21" s="8" t="s">
        <v>12</v>
      </c>
      <c r="J21" s="29">
        <v>3170</v>
      </c>
      <c r="K21" s="6"/>
    </row>
    <row r="22" spans="2:11" ht="48.75" customHeight="1" x14ac:dyDescent="0.25">
      <c r="B22" s="5"/>
      <c r="C22" s="7">
        <v>51502</v>
      </c>
      <c r="D22" s="8" t="s">
        <v>22</v>
      </c>
      <c r="E22" s="9">
        <v>45</v>
      </c>
      <c r="F22" s="6"/>
      <c r="G22" s="5"/>
      <c r="H22" s="25"/>
      <c r="I22" s="26"/>
      <c r="J22" s="27"/>
      <c r="K22" s="6"/>
    </row>
    <row r="23" spans="2:11" ht="48.75" customHeight="1" thickBot="1" x14ac:dyDescent="0.3">
      <c r="B23" s="5"/>
      <c r="C23" s="7">
        <v>51702</v>
      </c>
      <c r="D23" s="8" t="s">
        <v>23</v>
      </c>
      <c r="E23" s="29">
        <v>1995</v>
      </c>
      <c r="F23" s="6"/>
      <c r="G23" s="5"/>
      <c r="H23" s="7"/>
      <c r="I23" s="8"/>
      <c r="J23" s="9"/>
      <c r="K23" s="6"/>
    </row>
    <row r="24" spans="2:11" ht="21" thickBot="1" x14ac:dyDescent="0.35">
      <c r="B24" s="10"/>
      <c r="C24" s="11"/>
      <c r="D24" s="55" t="s">
        <v>3</v>
      </c>
      <c r="E24" s="56"/>
      <c r="F24" s="57">
        <f>SUM(F20:F23)</f>
        <v>3170</v>
      </c>
      <c r="G24" s="58"/>
      <c r="H24" s="59"/>
      <c r="I24" s="55" t="s">
        <v>3</v>
      </c>
      <c r="J24" s="56"/>
      <c r="K24" s="57">
        <f>SUM(K20:K23)</f>
        <v>3170</v>
      </c>
    </row>
    <row r="27" spans="2:11" ht="18.75" thickBot="1" x14ac:dyDescent="0.3">
      <c r="B27" s="34" t="s">
        <v>25</v>
      </c>
    </row>
    <row r="28" spans="2:11" ht="18.75" thickBot="1" x14ac:dyDescent="0.3">
      <c r="B28" s="45" t="s">
        <v>0</v>
      </c>
      <c r="C28" s="46"/>
      <c r="D28" s="46"/>
      <c r="E28" s="46"/>
      <c r="F28" s="47"/>
      <c r="G28" s="45" t="s">
        <v>1</v>
      </c>
      <c r="H28" s="46"/>
      <c r="I28" s="46"/>
      <c r="J28" s="46"/>
      <c r="K28" s="47"/>
    </row>
    <row r="29" spans="2:11" ht="49.5" customHeight="1" x14ac:dyDescent="0.25">
      <c r="B29" s="35" t="s">
        <v>4</v>
      </c>
      <c r="C29" s="48" t="s">
        <v>8</v>
      </c>
      <c r="D29" s="49"/>
      <c r="E29" s="50"/>
      <c r="F29" s="39">
        <f>E30</f>
        <v>19950</v>
      </c>
      <c r="G29" s="51" t="s">
        <v>2</v>
      </c>
      <c r="H29" s="36" t="s">
        <v>24</v>
      </c>
      <c r="I29" s="37"/>
      <c r="J29" s="38"/>
      <c r="K29" s="39">
        <f>J30</f>
        <v>19960</v>
      </c>
    </row>
    <row r="30" spans="2:11" ht="49.5" customHeight="1" x14ac:dyDescent="0.25">
      <c r="B30" s="5"/>
      <c r="C30" s="7">
        <v>51201</v>
      </c>
      <c r="D30" s="8" t="s">
        <v>21</v>
      </c>
      <c r="E30" s="29">
        <v>19950</v>
      </c>
      <c r="F30" s="6"/>
      <c r="G30" s="28"/>
      <c r="H30" s="7">
        <v>54599</v>
      </c>
      <c r="I30" s="8" t="s">
        <v>12</v>
      </c>
      <c r="J30" s="29">
        <v>19960</v>
      </c>
      <c r="K30" s="6"/>
    </row>
    <row r="31" spans="2:11" ht="49.5" customHeight="1" x14ac:dyDescent="0.25">
      <c r="B31" s="35" t="s">
        <v>18</v>
      </c>
      <c r="C31" s="48" t="s">
        <v>26</v>
      </c>
      <c r="D31" s="49"/>
      <c r="E31" s="50"/>
      <c r="F31" s="39">
        <f>E32</f>
        <v>10</v>
      </c>
      <c r="G31" s="51"/>
      <c r="H31" s="52"/>
      <c r="I31" s="53"/>
      <c r="J31" s="54"/>
      <c r="K31" s="39"/>
    </row>
    <row r="32" spans="2:11" ht="49.5" customHeight="1" thickBot="1" x14ac:dyDescent="0.3">
      <c r="B32" s="5"/>
      <c r="C32" s="7">
        <v>51201</v>
      </c>
      <c r="D32" s="8" t="s">
        <v>21</v>
      </c>
      <c r="E32" s="29">
        <v>10</v>
      </c>
      <c r="F32" s="6"/>
      <c r="G32" s="28"/>
      <c r="H32" s="7"/>
      <c r="I32" s="8"/>
      <c r="J32" s="9"/>
      <c r="K32" s="6"/>
    </row>
    <row r="33" spans="2:11" ht="21" thickBot="1" x14ac:dyDescent="0.35">
      <c r="B33" s="10"/>
      <c r="C33" s="11"/>
      <c r="D33" s="55" t="s">
        <v>3</v>
      </c>
      <c r="E33" s="56"/>
      <c r="F33" s="57">
        <f>SUM(F29:F32)</f>
        <v>19960</v>
      </c>
      <c r="G33" s="58"/>
      <c r="H33" s="59"/>
      <c r="I33" s="55" t="s">
        <v>3</v>
      </c>
      <c r="J33" s="56"/>
      <c r="K33" s="57">
        <f>K29</f>
        <v>19960</v>
      </c>
    </row>
    <row r="36" spans="2:11" x14ac:dyDescent="0.25">
      <c r="F36" s="13"/>
      <c r="K36" s="13"/>
    </row>
  </sheetData>
  <mergeCells count="15">
    <mergeCell ref="B7:F7"/>
    <mergeCell ref="G7:K7"/>
    <mergeCell ref="C8:E8"/>
    <mergeCell ref="H8:J8"/>
    <mergeCell ref="C12:E12"/>
    <mergeCell ref="H12:J12"/>
    <mergeCell ref="C29:E29"/>
    <mergeCell ref="H29:J29"/>
    <mergeCell ref="C31:E31"/>
    <mergeCell ref="B19:F19"/>
    <mergeCell ref="G19:K19"/>
    <mergeCell ref="C20:E20"/>
    <mergeCell ref="H20:J20"/>
    <mergeCell ref="B28:F28"/>
    <mergeCell ref="G28:K28"/>
  </mergeCells>
  <pageMargins left="0.11811023622047245" right="0" top="0.74803149606299213" bottom="0.74803149606299213" header="0.31496062992125984" footer="0.31496062992125984"/>
  <pageSetup scale="75" orientation="landscape" r:id="rId1"/>
  <ignoredErrors>
    <ignoredError sqref="B9:G12 B30:G30 B20:E20 G20:J20 B29:E29 G29 B32:G32 B31:E31 G31 B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TRANSFERENCIAS G.G.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2021-01-25T20:43:37Z</cp:lastPrinted>
  <dcterms:created xsi:type="dcterms:W3CDTF">2020-12-17T17:43:09Z</dcterms:created>
  <dcterms:modified xsi:type="dcterms:W3CDTF">2021-01-25T20:43:43Z</dcterms:modified>
</cp:coreProperties>
</file>