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AÑO 2018\UNIDAD DE ACCESO A LA INFORMACION\"/>
    </mc:Choice>
  </mc:AlternateContent>
  <bookViews>
    <workbookView xWindow="0" yWindow="0" windowWidth="28800" windowHeight="12030"/>
  </bookViews>
  <sheets>
    <sheet name="EJECUCION JULIO-SEPT-2018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AFP101" localSheetId="0">#REF!</definedName>
    <definedName name="_AFP101">#REF!</definedName>
    <definedName name="_AFP102" localSheetId="0">#REF!</definedName>
    <definedName name="_AFP102">#REF!</definedName>
    <definedName name="_AFP103" localSheetId="0">#REF!</definedName>
    <definedName name="_AFP103">#REF!</definedName>
    <definedName name="_AFP401" localSheetId="0">#REF!</definedName>
    <definedName name="_AFP401">#REF!</definedName>
    <definedName name="_ag01" localSheetId="0">[1]ttl!#REF!</definedName>
    <definedName name="_ag01">[1]ttl!#REF!</definedName>
    <definedName name="_ag02" localSheetId="0">[1]ttl!#REF!</definedName>
    <definedName name="_ag02">[1]ttl!#REF!</definedName>
    <definedName name="_ag03" localSheetId="0">[1]ttl!#REF!</definedName>
    <definedName name="_ag03">[1]ttl!#REF!</definedName>
    <definedName name="_ag0401" localSheetId="0">[1]ttl!#REF!</definedName>
    <definedName name="_ag0401">[1]ttl!#REF!</definedName>
    <definedName name="_sal0101" localSheetId="0">[2]ttl!#REF!</definedName>
    <definedName name="_sal0101">[2]ttl!#REF!</definedName>
    <definedName name="_sal0102" localSheetId="0">[2]ttl!#REF!</definedName>
    <definedName name="_sal0102">[2]ttl!#REF!</definedName>
    <definedName name="_sal0103" localSheetId="0">[2]ttl!#REF!</definedName>
    <definedName name="_sal0103">[2]ttl!#REF!</definedName>
    <definedName name="_SAL013" localSheetId="0">[3]cc!#REF!</definedName>
    <definedName name="_SAL013">[3]cc!#REF!</definedName>
    <definedName name="_SAL0301" localSheetId="0">[4]cc!#REF!</definedName>
    <definedName name="_SAL0301">[4]cc!#REF!</definedName>
    <definedName name="_SAL031" localSheetId="0">[3]cc!#REF!</definedName>
    <definedName name="_SAL031">[3]cc!#REF!</definedName>
    <definedName name="_sal0401" localSheetId="0">[2]ttl!#REF!</definedName>
    <definedName name="_sal0401">[2]ttl!#REF!</definedName>
    <definedName name="A">#N/A</definedName>
    <definedName name="agui0101" localSheetId="0">[2]ttl!#REF!</definedName>
    <definedName name="agui0101">[2]ttl!#REF!</definedName>
    <definedName name="agui0102" localSheetId="0">[2]ttl!#REF!</definedName>
    <definedName name="agui0102">[2]ttl!#REF!</definedName>
    <definedName name="agui0103" localSheetId="0">[2]ttl!#REF!</definedName>
    <definedName name="agui0103">[2]ttl!#REF!</definedName>
    <definedName name="agui0401" localSheetId="0">[2]ttl!#REF!</definedName>
    <definedName name="agui0401">[2]ttl!#REF!</definedName>
    <definedName name="aguinaldo0101" localSheetId="0">#REF!</definedName>
    <definedName name="aguinaldo0101">#REF!</definedName>
    <definedName name="_xlnm.Print_Area" localSheetId="0">'EJECUCION JULIO-SEPT-2018'!$A$1:$F$33</definedName>
    <definedName name="B">#N/A</definedName>
    <definedName name="BASE">[5]BASE!$A:$IV</definedName>
    <definedName name="BASE_C" localSheetId="0">#REF!</definedName>
    <definedName name="BASE_C">#REF!</definedName>
    <definedName name="BASE_RENUNCIA" localSheetId="0">#REF!</definedName>
    <definedName name="BASE_RENUNCIA">#REF!</definedName>
    <definedName name="BASE01FEB2001" localSheetId="0">#REF!</definedName>
    <definedName name="BASE01FEB2001">#REF!</definedName>
    <definedName name="BASE2" localSheetId="0">#REF!</definedName>
    <definedName name="BASE2">#REF!</definedName>
    <definedName name="BASE2000" localSheetId="0">#REF!</definedName>
    <definedName name="BASE2000">#REF!</definedName>
    <definedName name="BASE2002" localSheetId="0">#REF!</definedName>
    <definedName name="BASE2002">#REF!</definedName>
    <definedName name="C_">#N/A</definedName>
    <definedName name="ca" localSheetId="0">[6]colo!#REF!</definedName>
    <definedName name="ca">[6]colo!#REF!</definedName>
    <definedName name="cct" localSheetId="0">[6]colo!#REF!</definedName>
    <definedName name="cct">[6]colo!#REF!</definedName>
    <definedName name="colag">[1]colo!$O$8</definedName>
    <definedName name="colagu" localSheetId="0">[1]colo!#REF!</definedName>
    <definedName name="colagu">[1]colo!#REF!</definedName>
    <definedName name="colind" localSheetId="0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 localSheetId="0">[2]colo!#REF!</definedName>
    <definedName name="coloagui">[2]colo!#REF!</definedName>
    <definedName name="coloindem" localSheetId="0">[2]colo!#REF!</definedName>
    <definedName name="coloindem">[2]colo!#REF!</definedName>
    <definedName name="colosal" localSheetId="0">[2]colo!#REF!</definedName>
    <definedName name="colosal">[2]colo!#REF!</definedName>
    <definedName name="colosobre" localSheetId="0">[2]colo!#REF!</definedName>
    <definedName name="colosobre">[2]colo!#REF!</definedName>
    <definedName name="COLOTOTAL" localSheetId="0">[2]colo!#REF!</definedName>
    <definedName name="COLOTOTAL">[2]colo!#REF!</definedName>
    <definedName name="colsal">[1]colo!$K$8</definedName>
    <definedName name="colsala" localSheetId="0">[1]colo!#REF!</definedName>
    <definedName name="colsala">[1]colo!#REF!</definedName>
    <definedName name="colsobr">[1]colo!$N$8</definedName>
    <definedName name="colsobre" localSheetId="0">[1]colo!#REF!</definedName>
    <definedName name="colsobre">[1]colo!#REF!</definedName>
    <definedName name="colttl" localSheetId="0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 localSheetId="0">[6]colo!#REF!</definedName>
    <definedName name="cs">[6]colo!#REF!</definedName>
    <definedName name="ct" localSheetId="0">[6]colo!#REF!</definedName>
    <definedName name="ct">[6]colo!#REF!</definedName>
    <definedName name="datos2001" localSheetId="0">#REF!</definedName>
    <definedName name="datos2001">#REF!</definedName>
    <definedName name="EJECUTIVO_ACTUAL" localSheetId="0">#REF!</definedName>
    <definedName name="EJECUTIVO_ACTUAL">#REF!</definedName>
    <definedName name="EJECUTIVO_PROYECTADO" localSheetId="0">#REF!</definedName>
    <definedName name="EJECUTIVO_PROYECTADO">#REF!</definedName>
    <definedName name="extras_persona">[7]EXT!$C$29</definedName>
    <definedName name="extras0101" localSheetId="0">[2]ttl!#REF!</definedName>
    <definedName name="extras0101">[2]ttl!#REF!</definedName>
    <definedName name="extras0102" localSheetId="0">[2]ttl!#REF!</definedName>
    <definedName name="extras0102">[2]ttl!#REF!</definedName>
    <definedName name="extras0103" localSheetId="0">[2]ttl!#REF!</definedName>
    <definedName name="extras0103">[2]ttl!#REF!</definedName>
    <definedName name="extras0401" localSheetId="0">[2]ttl!#REF!</definedName>
    <definedName name="extras0401">[2]ttl!#REF!</definedName>
    <definedName name="HIGORE" localSheetId="0">#REF!</definedName>
    <definedName name="HIGORE">#REF!</definedName>
    <definedName name="HOJA_DATOS" localSheetId="0">#REF!</definedName>
    <definedName name="HOJA_DATOS">#REF!</definedName>
    <definedName name="indem0101" localSheetId="0">[2]ttl!#REF!</definedName>
    <definedName name="indem0101">[2]ttl!#REF!</definedName>
    <definedName name="indem0102" localSheetId="0">[2]ttl!#REF!</definedName>
    <definedName name="indem0102">[2]ttl!#REF!</definedName>
    <definedName name="indem0103" localSheetId="0">[2]ttl!#REF!</definedName>
    <definedName name="indem0103">[2]ttl!#REF!</definedName>
    <definedName name="indem0401" localSheetId="0">[2]ttl!#REF!</definedName>
    <definedName name="indem0401">[2]ttl!#REF!</definedName>
    <definedName name="INPEP101" localSheetId="0">#REF!</definedName>
    <definedName name="INPEP101">#REF!</definedName>
    <definedName name="INPEP102" localSheetId="0">#REF!</definedName>
    <definedName name="INPEP102">#REF!</definedName>
    <definedName name="INPEP103" localSheetId="0">#REF!</definedName>
    <definedName name="INPEP103">#REF!</definedName>
    <definedName name="INPEP401" localSheetId="0">#REF!</definedName>
    <definedName name="INPEP401">#REF!</definedName>
    <definedName name="INSA101" localSheetId="0">#REF!</definedName>
    <definedName name="INSA101">#REF!</definedName>
    <definedName name="INSA102" localSheetId="0">#REF!</definedName>
    <definedName name="INSA102">#REF!</definedName>
    <definedName name="INSA103" localSheetId="0">#REF!</definedName>
    <definedName name="INSA103">#REF!</definedName>
    <definedName name="INSA401" localSheetId="0">#REF!</definedName>
    <definedName name="INSA401">#REF!</definedName>
    <definedName name="ISSS101" localSheetId="0">#REF!</definedName>
    <definedName name="ISSS101">#REF!</definedName>
    <definedName name="ISSS102" localSheetId="0">#REF!</definedName>
    <definedName name="ISSS102">#REF!</definedName>
    <definedName name="ISSS103" localSheetId="0">#REF!</definedName>
    <definedName name="ISSS103">#REF!</definedName>
    <definedName name="ISSS401" localSheetId="0">#REF!</definedName>
    <definedName name="ISSS401">#REF!</definedName>
    <definedName name="J">#N/A</definedName>
    <definedName name="L_">#N/A</definedName>
    <definedName name="MANOLO" localSheetId="0">#REF!</definedName>
    <definedName name="MANOLO">#REF!</definedName>
    <definedName name="MIGUEL1" localSheetId="0">#REF!</definedName>
    <definedName name="MIGUEL1">#REF!</definedName>
    <definedName name="OPERATIVO_ACTUAL" localSheetId="0">#REF!</definedName>
    <definedName name="OPERATIVO_ACTUAL">#REF!</definedName>
    <definedName name="OPERATIVO_PROYECTADO" localSheetId="0">#REF!</definedName>
    <definedName name="OPERATIVO_PROYECTADO">#REF!</definedName>
    <definedName name="patron0101" localSheetId="0">[2]ttl!#REF!</definedName>
    <definedName name="patron0101">[2]ttl!#REF!</definedName>
    <definedName name="patron0102" localSheetId="0">[2]ttl!#REF!</definedName>
    <definedName name="patron0102">[2]ttl!#REF!</definedName>
    <definedName name="patron0103" localSheetId="0">[2]ttl!#REF!</definedName>
    <definedName name="patron0103">[2]ttl!#REF!</definedName>
    <definedName name="patron0401" localSheetId="0">[2]ttl!#REF!</definedName>
    <definedName name="patron0401">[2]ttl!#REF!</definedName>
    <definedName name="PROYECCION_EXTRAS">[2]HE!$C$2</definedName>
    <definedName name="RENUNCIA" localSheetId="0">#REF!</definedName>
    <definedName name="RENUNCIA">#REF!</definedName>
    <definedName name="SALARIO" localSheetId="0">[4]cc!#REF!</definedName>
    <definedName name="SALARIO">[4]cc!#REF!</definedName>
    <definedName name="SALARIO_0101" localSheetId="0">[7]cc!#REF!</definedName>
    <definedName name="SALARIO_0101">[7]cc!#REF!</definedName>
    <definedName name="SALARIO_0102" localSheetId="0">[7]cc!#REF!</definedName>
    <definedName name="SALARIO_0102">[7]cc!#REF!</definedName>
    <definedName name="SALARIO_0103" localSheetId="0">[7]cc!#REF!</definedName>
    <definedName name="SALARIO_0103">[7]cc!#REF!</definedName>
    <definedName name="SALARIO_0301" localSheetId="0">[7]cc!#REF!</definedName>
    <definedName name="SALARIO_0301">[7]cc!#REF!</definedName>
    <definedName name="salario0101" localSheetId="0">#REF!</definedName>
    <definedName name="salario0101">#REF!</definedName>
    <definedName name="salario0102" localSheetId="0">#REF!</definedName>
    <definedName name="salario0102">#REF!</definedName>
    <definedName name="salario0103" localSheetId="0">#REF!</definedName>
    <definedName name="salario0103">#REF!</definedName>
    <definedName name="salario0401" localSheetId="0">#REF!</definedName>
    <definedName name="salario0401">#REF!</definedName>
    <definedName name="salarios0401" localSheetId="0">#REF!</definedName>
    <definedName name="salarios0401">#REF!</definedName>
    <definedName name="SLARIO" localSheetId="0">[4]cc!#REF!</definedName>
    <definedName name="SLARIO">[4]cc!#REF!</definedName>
    <definedName name="sobre0101" localSheetId="0">[2]ttl!#REF!</definedName>
    <definedName name="sobre0101">[2]ttl!#REF!</definedName>
    <definedName name="sobre0102" localSheetId="0">[2]ttl!#REF!</definedName>
    <definedName name="sobre0102">[2]ttl!#REF!</definedName>
    <definedName name="sobre0103" localSheetId="0">[2]ttl!#REF!</definedName>
    <definedName name="sobre0103">[2]ttl!#REF!</definedName>
    <definedName name="sobre0401" localSheetId="0">[2]ttl!#REF!</definedName>
    <definedName name="sobre0401">[2]ttl!#REF!</definedName>
    <definedName name="sobresu0101" localSheetId="0">[2]ttl!#REF!</definedName>
    <definedName name="sobresu0101">[2]ttl!#REF!</definedName>
    <definedName name="sobresueldo0101" localSheetId="0">#REF!</definedName>
    <definedName name="sobresueldo0101">#REF!</definedName>
    <definedName name="sobresueldo0102" localSheetId="0">#REF!</definedName>
    <definedName name="sobresueldo0102">#REF!</definedName>
    <definedName name="sobresueldo0103" localSheetId="0">#REF!</definedName>
    <definedName name="sobresueldo0103">#REF!</definedName>
    <definedName name="sobresueldo0401" localSheetId="0">#REF!</definedName>
    <definedName name="sobresueldo040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E23" i="1"/>
  <c r="E22" i="1"/>
  <c r="E21" i="1"/>
  <c r="E20" i="1"/>
  <c r="E19" i="1"/>
  <c r="E18" i="1"/>
  <c r="E17" i="1"/>
  <c r="E9" i="1"/>
  <c r="E11" i="1"/>
  <c r="E12" i="1"/>
  <c r="E13" i="1"/>
  <c r="E8" i="1"/>
  <c r="D15" i="1" l="1"/>
  <c r="C24" i="1" l="1"/>
  <c r="D24" i="1"/>
  <c r="C15" i="1"/>
  <c r="E15" i="1" s="1"/>
  <c r="E24" i="1" l="1"/>
  <c r="F24" i="1"/>
</calcChain>
</file>

<file path=xl/sharedStrings.xml><?xml version="1.0" encoding="utf-8"?>
<sst xmlns="http://schemas.openxmlformats.org/spreadsheetml/2006/main" count="26" uniqueCount="25">
  <si>
    <t>TOTAL EGRESOS</t>
  </si>
  <si>
    <t xml:space="preserve">INVERSIONES FINANCIERAS </t>
  </si>
  <si>
    <t>INVERSIONES EN ACTIVOS FIJOS</t>
  </si>
  <si>
    <t>TRANSFERENCIA CORRIENTES</t>
  </si>
  <si>
    <t>REMUNERACIONES</t>
  </si>
  <si>
    <t>EGRESOS</t>
  </si>
  <si>
    <t>TOTAL INGRESOS</t>
  </si>
  <si>
    <t>SALDOS DE AÑOS ANTERIORES</t>
  </si>
  <si>
    <t>ENDEUDAMIENTO PUBLICO</t>
  </si>
  <si>
    <t>VENTA DE ACTIVOS FIJOS</t>
  </si>
  <si>
    <t>INGRESOS FINANCIEROS Y OTROS</t>
  </si>
  <si>
    <t>VENTA DE BIENES Y SERVICIOS</t>
  </si>
  <si>
    <t>INGRESOS</t>
  </si>
  <si>
    <t>AHORRO O DEFICIT</t>
  </si>
  <si>
    <t xml:space="preserve">% (EJECUTADO / PRESUPUESTO ESTIMADO </t>
  </si>
  <si>
    <t>(MONTO EN US$)</t>
  </si>
  <si>
    <t>FONDO SOCIAL PARA LA VIVIENDA</t>
  </si>
  <si>
    <t>EJECUCION PRESUPUESTARIA</t>
  </si>
  <si>
    <t>PERIODO JULIO A SEPTIEMBRE 2018</t>
  </si>
  <si>
    <t>PRESUPUESTO
ESTIMADO JULIO A SEPTIEMBRE 2018</t>
  </si>
  <si>
    <t>EJECUTADO
 JULIO A SEPTIEMBRE 2018</t>
  </si>
  <si>
    <t>ADQUISICION DE BIENES Y SERVICIOS</t>
  </si>
  <si>
    <t>GASTOS FINANCIEROS Y OTROS</t>
  </si>
  <si>
    <t>RECUPERACION DE INVERSIONES FINANCIERAS</t>
  </si>
  <si>
    <t>AMORTIZACION DE ENDEUDAMIENTO PUBLICO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</si>
</sst>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164" formatCode="_(* #,##0_);_(* \(#,##0\);_(* &quot;-&quot;??_);_(@_)"/>
    <numFmt numFmtId="165" formatCode="_(* #,##0.00_);_(* \(#,##0.00\);_(* &quot;-&quot;??_);_(@_)"/>
    <numFmt numFmtId="166" formatCode="_(&quot;$&quot;* #,##0.00_);_(&quot;$&quot;* \(#,##0.00\);_(&quot;$&quot;* &quot;-&quot;??_);_(@_)"/>
    <numFmt numFmtId="167" formatCode="0.0%"/>
  </numFmts>
  <fonts count="12" x14ac:knownFonts="1">
    <font>
      <sz val="10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6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8"/>
      <color rgb="FFFF0000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top"/>
    </xf>
    <xf numFmtId="164" fontId="0" fillId="0" borderId="0" xfId="0" applyNumberFormat="1"/>
    <xf numFmtId="0" fontId="2" fillId="0" borderId="0" xfId="0" applyFont="1"/>
    <xf numFmtId="0" fontId="3" fillId="0" borderId="0" xfId="0" applyFont="1"/>
    <xf numFmtId="164" fontId="3" fillId="0" borderId="0" xfId="0" applyNumberFormat="1" applyFont="1"/>
    <xf numFmtId="165" fontId="3" fillId="0" borderId="0" xfId="1" applyNumberFormat="1" applyFont="1" applyAlignment="1">
      <alignment vertical="center" wrapText="1"/>
    </xf>
    <xf numFmtId="0" fontId="4" fillId="0" borderId="0" xfId="0" applyFont="1"/>
    <xf numFmtId="165" fontId="0" fillId="0" borderId="0" xfId="0" applyNumberFormat="1"/>
    <xf numFmtId="0" fontId="5" fillId="0" borderId="0" xfId="0" applyFont="1"/>
    <xf numFmtId="165" fontId="6" fillId="0" borderId="0" xfId="1" applyFont="1"/>
    <xf numFmtId="10" fontId="3" fillId="0" borderId="0" xfId="3" applyNumberFormat="1" applyFont="1" applyAlignment="1">
      <alignment vertical="center" wrapText="1"/>
    </xf>
    <xf numFmtId="165" fontId="3" fillId="0" borderId="0" xfId="0" applyNumberFormat="1" applyFont="1"/>
    <xf numFmtId="166" fontId="3" fillId="0" borderId="0" xfId="0" applyNumberFormat="1" applyFont="1"/>
    <xf numFmtId="0" fontId="3" fillId="0" borderId="1" xfId="0" applyFont="1" applyBorder="1"/>
    <xf numFmtId="164" fontId="3" fillId="0" borderId="1" xfId="0" applyNumberFormat="1" applyFont="1" applyBorder="1"/>
    <xf numFmtId="164" fontId="3" fillId="0" borderId="1" xfId="1" applyNumberFormat="1" applyFont="1" applyBorder="1" applyAlignment="1">
      <alignment vertical="center" wrapText="1"/>
    </xf>
    <xf numFmtId="167" fontId="0" fillId="0" borderId="0" xfId="3" applyNumberFormat="1" applyFont="1"/>
    <xf numFmtId="39" fontId="3" fillId="0" borderId="0" xfId="0" applyNumberFormat="1" applyFont="1"/>
    <xf numFmtId="44" fontId="0" fillId="0" borderId="0" xfId="0" applyNumberFormat="1"/>
    <xf numFmtId="10" fontId="0" fillId="0" borderId="0" xfId="3" applyNumberFormat="1" applyFont="1"/>
    <xf numFmtId="166" fontId="0" fillId="0" borderId="0" xfId="2" applyFont="1"/>
    <xf numFmtId="164" fontId="7" fillId="0" borderId="0" xfId="0" applyNumberFormat="1" applyFont="1"/>
    <xf numFmtId="0" fontId="6" fillId="0" borderId="4" xfId="0" applyFont="1" applyFill="1" applyBorder="1"/>
    <xf numFmtId="0" fontId="8" fillId="0" borderId="0" xfId="0" applyFont="1"/>
    <xf numFmtId="0" fontId="9" fillId="0" borderId="0" xfId="0" applyFont="1" applyFill="1"/>
    <xf numFmtId="0" fontId="10" fillId="0" borderId="0" xfId="0" applyFont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1" fillId="0" borderId="10" xfId="0" applyFont="1" applyFill="1" applyBorder="1"/>
    <xf numFmtId="0" fontId="11" fillId="0" borderId="9" xfId="0" applyFont="1" applyFill="1" applyBorder="1"/>
    <xf numFmtId="166" fontId="9" fillId="0" borderId="10" xfId="2" applyFont="1" applyFill="1" applyBorder="1" applyAlignment="1">
      <alignment vertical="center"/>
    </xf>
    <xf numFmtId="10" fontId="9" fillId="0" borderId="10" xfId="3" applyNumberFormat="1" applyFont="1" applyFill="1" applyBorder="1" applyAlignment="1">
      <alignment horizontal="center" vertical="center"/>
    </xf>
    <xf numFmtId="166" fontId="9" fillId="0" borderId="9" xfId="2" applyFont="1" applyFill="1" applyBorder="1" applyAlignment="1">
      <alignment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166" fontId="3" fillId="0" borderId="6" xfId="2" applyFont="1" applyFill="1" applyBorder="1" applyAlignment="1">
      <alignment vertical="center"/>
    </xf>
    <xf numFmtId="166" fontId="3" fillId="2" borderId="6" xfId="2" applyFont="1" applyFill="1" applyBorder="1" applyAlignment="1">
      <alignment vertical="center"/>
    </xf>
    <xf numFmtId="10" fontId="3" fillId="0" borderId="6" xfId="3" applyNumberFormat="1" applyFont="1" applyFill="1" applyBorder="1" applyAlignment="1">
      <alignment horizontal="center" vertical="center"/>
    </xf>
    <xf numFmtId="166" fontId="3" fillId="0" borderId="5" xfId="2" applyFont="1" applyFill="1" applyBorder="1" applyAlignment="1">
      <alignment vertical="center"/>
    </xf>
    <xf numFmtId="0" fontId="3" fillId="0" borderId="7" xfId="0" applyFont="1" applyFill="1" applyBorder="1" applyAlignment="1">
      <alignment vertical="center"/>
    </xf>
    <xf numFmtId="166" fontId="3" fillId="0" borderId="3" xfId="2" applyFont="1" applyFill="1" applyBorder="1" applyAlignment="1">
      <alignment vertical="center"/>
    </xf>
    <xf numFmtId="166" fontId="3" fillId="2" borderId="3" xfId="2" applyFont="1" applyFill="1" applyBorder="1" applyAlignment="1">
      <alignment vertical="center"/>
    </xf>
    <xf numFmtId="10" fontId="3" fillId="0" borderId="3" xfId="3" applyNumberFormat="1" applyFont="1" applyFill="1" applyBorder="1" applyAlignment="1">
      <alignment horizontal="center" vertical="center"/>
    </xf>
    <xf numFmtId="166" fontId="3" fillId="0" borderId="2" xfId="2" applyFont="1" applyFill="1" applyBorder="1" applyAlignment="1">
      <alignment vertical="center"/>
    </xf>
    <xf numFmtId="166" fontId="3" fillId="2" borderId="5" xfId="2" applyFont="1" applyFill="1" applyBorder="1" applyAlignment="1">
      <alignment vertical="center"/>
    </xf>
    <xf numFmtId="0" fontId="3" fillId="0" borderId="4" xfId="0" applyFont="1" applyFill="1" applyBorder="1" applyAlignment="1">
      <alignment horizontal="right" vertical="center"/>
    </xf>
    <xf numFmtId="0" fontId="7" fillId="0" borderId="0" xfId="0" applyFont="1"/>
    <xf numFmtId="165" fontId="3" fillId="0" borderId="6" xfId="1" applyFont="1" applyFill="1" applyBorder="1" applyAlignment="1">
      <alignment horizontal="center" vertic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/>
      <sheetData sheetId="1"/>
      <sheetData sheetId="2"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/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L33"/>
  <sheetViews>
    <sheetView showGridLines="0" tabSelected="1" topLeftCell="A17" zoomScaleNormal="100" zoomScaleSheetLayoutView="100" workbookViewId="0">
      <selection activeCell="B24" sqref="B24"/>
    </sheetView>
  </sheetViews>
  <sheetFormatPr baseColWidth="10" defaultRowHeight="12.75" x14ac:dyDescent="0.2"/>
  <cols>
    <col min="1" max="1" width="0.5703125" style="1" customWidth="1"/>
    <col min="2" max="2" width="46" customWidth="1"/>
    <col min="3" max="6" width="18.7109375" customWidth="1"/>
    <col min="7" max="7" width="0.7109375" customWidth="1"/>
    <col min="8" max="8" width="15.85546875" customWidth="1"/>
    <col min="9" max="9" width="13.85546875" bestFit="1" customWidth="1"/>
    <col min="10" max="10" width="11.85546875" customWidth="1"/>
    <col min="11" max="11" width="15.28515625" customWidth="1"/>
  </cols>
  <sheetData>
    <row r="1" spans="2:12" ht="15" customHeight="1" x14ac:dyDescent="0.25">
      <c r="B1" s="47" t="s">
        <v>16</v>
      </c>
    </row>
    <row r="2" spans="2:12" ht="15" customHeight="1" x14ac:dyDescent="0.2">
      <c r="B2" s="4" t="s">
        <v>17</v>
      </c>
    </row>
    <row r="3" spans="2:12" ht="15" customHeight="1" x14ac:dyDescent="0.2">
      <c r="B3" s="4" t="s">
        <v>18</v>
      </c>
    </row>
    <row r="4" spans="2:12" ht="15" customHeight="1" x14ac:dyDescent="0.2">
      <c r="B4" s="4" t="s">
        <v>15</v>
      </c>
      <c r="C4" s="26"/>
      <c r="D4" s="25"/>
      <c r="H4" s="24"/>
    </row>
    <row r="5" spans="2:12" ht="18" customHeight="1" thickBot="1" x14ac:dyDescent="0.25"/>
    <row r="6" spans="2:12" ht="38.25" customHeight="1" thickBot="1" x14ac:dyDescent="0.25">
      <c r="B6" s="23"/>
      <c r="C6" s="27" t="s">
        <v>19</v>
      </c>
      <c r="D6" s="27" t="s">
        <v>20</v>
      </c>
      <c r="E6" s="27" t="s">
        <v>14</v>
      </c>
      <c r="F6" s="28" t="s">
        <v>13</v>
      </c>
    </row>
    <row r="7" spans="2:12" ht="24.95" customHeight="1" x14ac:dyDescent="0.2">
      <c r="B7" s="34" t="s">
        <v>12</v>
      </c>
      <c r="C7" s="29"/>
      <c r="D7" s="29"/>
      <c r="E7" s="29"/>
      <c r="F7" s="30"/>
      <c r="H7" s="4"/>
    </row>
    <row r="8" spans="2:12" ht="24.95" customHeight="1" x14ac:dyDescent="0.2">
      <c r="B8" s="35" t="s">
        <v>11</v>
      </c>
      <c r="C8" s="36">
        <v>10750</v>
      </c>
      <c r="D8" s="37">
        <v>7969.34</v>
      </c>
      <c r="E8" s="38">
        <f>+D8/C8</f>
        <v>0.74133395348837205</v>
      </c>
      <c r="F8" s="39">
        <v>-2780.66</v>
      </c>
      <c r="G8" s="4"/>
      <c r="H8" s="21"/>
      <c r="I8" s="21"/>
      <c r="J8" s="20"/>
      <c r="K8" s="19"/>
      <c r="L8" s="19"/>
    </row>
    <row r="9" spans="2:12" ht="24.95" customHeight="1" x14ac:dyDescent="0.2">
      <c r="B9" s="35" t="s">
        <v>10</v>
      </c>
      <c r="C9" s="36">
        <v>22622413.75</v>
      </c>
      <c r="D9" s="37">
        <v>22680816.960000001</v>
      </c>
      <c r="E9" s="38">
        <f t="shared" ref="E9:E13" si="0">+D9/C9</f>
        <v>1.0025816524551896</v>
      </c>
      <c r="F9" s="39">
        <v>58403.210000000894</v>
      </c>
      <c r="G9" s="4"/>
      <c r="H9" s="17"/>
    </row>
    <row r="10" spans="2:12" ht="24.95" customHeight="1" x14ac:dyDescent="0.2">
      <c r="B10" s="35" t="s">
        <v>3</v>
      </c>
      <c r="C10" s="36">
        <v>1500</v>
      </c>
      <c r="D10" s="37">
        <v>0</v>
      </c>
      <c r="E10" s="48">
        <v>0</v>
      </c>
      <c r="F10" s="39">
        <v>-1500</v>
      </c>
      <c r="G10" s="4"/>
      <c r="H10" s="17"/>
    </row>
    <row r="11" spans="2:12" ht="24.95" customHeight="1" x14ac:dyDescent="0.2">
      <c r="B11" s="35" t="s">
        <v>9</v>
      </c>
      <c r="C11" s="36">
        <v>21250</v>
      </c>
      <c r="D11" s="37">
        <v>40969.990000000005</v>
      </c>
      <c r="E11" s="38">
        <f t="shared" si="0"/>
        <v>1.9279995294117649</v>
      </c>
      <c r="F11" s="39">
        <v>19719.990000000005</v>
      </c>
      <c r="G11" s="4"/>
      <c r="H11" s="17"/>
    </row>
    <row r="12" spans="2:12" ht="24.95" customHeight="1" x14ac:dyDescent="0.2">
      <c r="B12" s="35" t="s">
        <v>23</v>
      </c>
      <c r="C12" s="36">
        <v>14575000</v>
      </c>
      <c r="D12" s="37">
        <v>15542581.860000003</v>
      </c>
      <c r="E12" s="38">
        <f t="shared" si="0"/>
        <v>1.066386405488851</v>
      </c>
      <c r="F12" s="39">
        <v>967581.86000000313</v>
      </c>
      <c r="G12" s="4"/>
      <c r="H12" s="17"/>
    </row>
    <row r="13" spans="2:12" ht="24.95" customHeight="1" x14ac:dyDescent="0.2">
      <c r="B13" s="35" t="s">
        <v>8</v>
      </c>
      <c r="C13" s="36">
        <v>9425000</v>
      </c>
      <c r="D13" s="37">
        <v>3566295.7199999988</v>
      </c>
      <c r="E13" s="38">
        <f t="shared" si="0"/>
        <v>0.37838681379310335</v>
      </c>
      <c r="F13" s="39">
        <v>-5858704.2800000012</v>
      </c>
      <c r="G13" s="4"/>
      <c r="H13" s="17"/>
    </row>
    <row r="14" spans="2:12" ht="24.95" customHeight="1" thickBot="1" x14ac:dyDescent="0.25">
      <c r="B14" s="40" t="s">
        <v>7</v>
      </c>
      <c r="C14" s="36">
        <v>250</v>
      </c>
      <c r="D14" s="37">
        <v>0</v>
      </c>
      <c r="E14" s="48">
        <v>0</v>
      </c>
      <c r="F14" s="39">
        <v>-250</v>
      </c>
      <c r="G14" s="4"/>
      <c r="H14" s="17"/>
    </row>
    <row r="15" spans="2:12" ht="24.95" customHeight="1" thickBot="1" x14ac:dyDescent="0.3">
      <c r="B15" s="46" t="s">
        <v>6</v>
      </c>
      <c r="C15" s="41">
        <f>SUM(C8:C14)</f>
        <v>46656163.75</v>
      </c>
      <c r="D15" s="42">
        <f>SUM(D8:D14)</f>
        <v>41838633.870000005</v>
      </c>
      <c r="E15" s="43">
        <f>+D15/C15</f>
        <v>0.89674397779864623</v>
      </c>
      <c r="F15" s="44">
        <f>SUM(F8:F14)</f>
        <v>-4817529.8799999971</v>
      </c>
      <c r="G15" s="22"/>
      <c r="H15" s="17"/>
    </row>
    <row r="16" spans="2:12" ht="24.95" customHeight="1" x14ac:dyDescent="0.2">
      <c r="B16" s="34" t="s">
        <v>5</v>
      </c>
      <c r="C16" s="31"/>
      <c r="D16" s="31"/>
      <c r="E16" s="32"/>
      <c r="F16" s="33"/>
      <c r="G16" s="4"/>
      <c r="H16" s="13"/>
    </row>
    <row r="17" spans="2:12" ht="24.95" customHeight="1" x14ac:dyDescent="0.2">
      <c r="B17" s="35" t="s">
        <v>4</v>
      </c>
      <c r="C17" s="36">
        <v>3258580</v>
      </c>
      <c r="D17" s="37">
        <v>2876540.6900000004</v>
      </c>
      <c r="E17" s="38">
        <f t="shared" ref="E17:E23" si="1">+D17/C17</f>
        <v>0.8827589594240437</v>
      </c>
      <c r="F17" s="45">
        <v>-382039.30999999959</v>
      </c>
      <c r="G17" s="4"/>
      <c r="H17" s="21"/>
      <c r="I17" s="21"/>
      <c r="J17" s="20"/>
      <c r="K17" s="19"/>
      <c r="L17" s="19"/>
    </row>
    <row r="18" spans="2:12" ht="24.95" customHeight="1" x14ac:dyDescent="0.2">
      <c r="B18" s="35" t="s">
        <v>21</v>
      </c>
      <c r="C18" s="36">
        <v>3352576.25</v>
      </c>
      <c r="D18" s="37">
        <v>2257334.1900000004</v>
      </c>
      <c r="E18" s="38">
        <f t="shared" si="1"/>
        <v>0.67331330346326956</v>
      </c>
      <c r="F18" s="45">
        <v>-1095242.0599999996</v>
      </c>
      <c r="G18" s="4"/>
      <c r="H18" s="17"/>
    </row>
    <row r="19" spans="2:12" ht="24.95" customHeight="1" x14ac:dyDescent="0.2">
      <c r="B19" s="35" t="s">
        <v>22</v>
      </c>
      <c r="C19" s="36">
        <v>4323578.75</v>
      </c>
      <c r="D19" s="37">
        <v>3364842.1799999997</v>
      </c>
      <c r="E19" s="38">
        <f t="shared" si="1"/>
        <v>0.77825393604777049</v>
      </c>
      <c r="F19" s="45">
        <v>-958736.5700000003</v>
      </c>
      <c r="G19" s="4"/>
      <c r="H19" s="17"/>
    </row>
    <row r="20" spans="2:12" ht="24.95" customHeight="1" x14ac:dyDescent="0.2">
      <c r="B20" s="35" t="s">
        <v>3</v>
      </c>
      <c r="C20" s="36">
        <v>2756525</v>
      </c>
      <c r="D20" s="37">
        <v>1995996.8200000003</v>
      </c>
      <c r="E20" s="38">
        <f t="shared" si="1"/>
        <v>0.72409893616056453</v>
      </c>
      <c r="F20" s="45">
        <v>-760528.1799999997</v>
      </c>
      <c r="G20" s="4"/>
      <c r="H20" s="17"/>
    </row>
    <row r="21" spans="2:12" ht="24.95" customHeight="1" x14ac:dyDescent="0.2">
      <c r="B21" s="35" t="s">
        <v>2</v>
      </c>
      <c r="C21" s="36">
        <v>1714762.5</v>
      </c>
      <c r="D21" s="37">
        <v>49620.059999999939</v>
      </c>
      <c r="E21" s="38">
        <f t="shared" si="1"/>
        <v>2.8936986900518259E-2</v>
      </c>
      <c r="F21" s="45">
        <v>-1665142.44</v>
      </c>
      <c r="G21" s="4"/>
      <c r="H21" s="17"/>
    </row>
    <row r="22" spans="2:12" ht="24.95" customHeight="1" x14ac:dyDescent="0.2">
      <c r="B22" s="35" t="s">
        <v>1</v>
      </c>
      <c r="C22" s="36">
        <v>25097500</v>
      </c>
      <c r="D22" s="37">
        <v>19098971.529999994</v>
      </c>
      <c r="E22" s="38">
        <f t="shared" si="1"/>
        <v>0.76099099631437372</v>
      </c>
      <c r="F22" s="45">
        <v>-5998528.4700000063</v>
      </c>
      <c r="G22" s="18"/>
      <c r="H22" s="17"/>
    </row>
    <row r="23" spans="2:12" ht="24.95" customHeight="1" thickBot="1" x14ac:dyDescent="0.25">
      <c r="B23" s="40" t="s">
        <v>24</v>
      </c>
      <c r="C23" s="36">
        <v>6152641.25</v>
      </c>
      <c r="D23" s="37">
        <v>6633296.9500000011</v>
      </c>
      <c r="E23" s="38">
        <f t="shared" si="1"/>
        <v>1.0781218472635636</v>
      </c>
      <c r="F23" s="45">
        <v>480655.70000000112</v>
      </c>
      <c r="G23" s="4"/>
      <c r="H23" s="17"/>
    </row>
    <row r="24" spans="2:12" ht="24.95" customHeight="1" thickBot="1" x14ac:dyDescent="0.25">
      <c r="B24" s="46" t="s">
        <v>0</v>
      </c>
      <c r="C24" s="41">
        <f>SUM(C17:C23)</f>
        <v>46656163.75</v>
      </c>
      <c r="D24" s="42">
        <f>SUM(D17:D23)</f>
        <v>36276602.419999994</v>
      </c>
      <c r="E24" s="43">
        <f>+D24/C24</f>
        <v>0.77753075915934033</v>
      </c>
      <c r="F24" s="44">
        <f>SUM(F17:F23)</f>
        <v>-10379561.330000004</v>
      </c>
      <c r="G24" s="5"/>
      <c r="H24" s="17"/>
    </row>
    <row r="25" spans="2:12" ht="9.75" customHeight="1" x14ac:dyDescent="0.2">
      <c r="B25" s="4"/>
      <c r="C25" s="14"/>
      <c r="D25" s="16"/>
      <c r="E25" s="15"/>
      <c r="F25" s="14"/>
      <c r="G25" s="4"/>
    </row>
    <row r="26" spans="2:12" ht="12.75" customHeight="1" x14ac:dyDescent="0.2">
      <c r="B26" s="7"/>
      <c r="C26" s="12"/>
      <c r="D26" s="12"/>
      <c r="E26" s="12"/>
      <c r="F26" s="12"/>
      <c r="G26" s="4"/>
    </row>
    <row r="27" spans="2:12" ht="9.9499999999999993" customHeight="1" x14ac:dyDescent="0.2">
      <c r="B27" s="3"/>
      <c r="C27" s="12"/>
      <c r="D27" s="11"/>
      <c r="E27" s="5"/>
      <c r="F27" s="4"/>
      <c r="G27" s="4"/>
    </row>
    <row r="28" spans="2:12" ht="9.9499999999999993" customHeight="1" x14ac:dyDescent="0.2">
      <c r="B28" s="3"/>
      <c r="C28" s="10"/>
      <c r="D28" s="2"/>
    </row>
    <row r="29" spans="2:12" ht="5.25" customHeight="1" x14ac:dyDescent="0.2">
      <c r="B29" s="9"/>
      <c r="D29" s="8"/>
    </row>
    <row r="30" spans="2:12" ht="12.75" customHeight="1" x14ac:dyDescent="0.2">
      <c r="B30" s="7"/>
      <c r="C30" s="5"/>
      <c r="D30" s="5"/>
      <c r="E30" s="5"/>
      <c r="F30" s="4"/>
      <c r="G30" s="4"/>
    </row>
    <row r="31" spans="2:12" ht="9.9499999999999993" customHeight="1" x14ac:dyDescent="0.2">
      <c r="B31" s="3"/>
      <c r="D31" s="6"/>
      <c r="E31" s="5"/>
      <c r="F31" s="4"/>
      <c r="G31" s="4"/>
    </row>
    <row r="32" spans="2:12" ht="9.9499999999999993" customHeight="1" x14ac:dyDescent="0.2">
      <c r="B32" s="3"/>
      <c r="D32" s="2"/>
    </row>
    <row r="33" ht="3" customHeight="1" x14ac:dyDescent="0.2"/>
  </sheetData>
  <pageMargins left="0.98425196850393704" right="0.98425196850393704" top="0.78740157480314965" bottom="0.78740157480314965" header="0" footer="0"/>
  <pageSetup scale="90" orientation="landscape" r:id="rId1"/>
  <headerFooter alignWithMargins="0"/>
  <ignoredErrors>
    <ignoredError sqref="E15 E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JULIO-SEPT-2018</vt:lpstr>
      <vt:lpstr>'EJECUCION JULIO-SEPT-2018'!Área_de_impresión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cp:lastPrinted>2018-10-12T20:40:10Z</cp:lastPrinted>
  <dcterms:created xsi:type="dcterms:W3CDTF">2018-10-12T20:18:17Z</dcterms:created>
  <dcterms:modified xsi:type="dcterms:W3CDTF">2018-10-12T23:05:22Z</dcterms:modified>
</cp:coreProperties>
</file>