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21075" windowHeight="9240" activeTab="3"/>
  </bookViews>
  <sheets>
    <sheet name="JD-ENERO-MARZO 2012" sheetId="1" r:id="rId1"/>
    <sheet name="JD-ABRIL-JUNIO 2012" sheetId="2" r:id="rId2"/>
    <sheet name="JD-JULIO-SEPTIEMBRE 2012" sheetId="3" r:id="rId3"/>
    <sheet name="JD-OCTUBRE-DICIEMBRE 2012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3">#REF!</definedName>
    <definedName name="_AFP101">#REF!</definedName>
    <definedName name="_AFP102" localSheetId="3">#REF!</definedName>
    <definedName name="_AFP102">#REF!</definedName>
    <definedName name="_AFP103" localSheetId="3">#REF!</definedName>
    <definedName name="_AFP103">#REF!</definedName>
    <definedName name="_AFP401" localSheetId="3">#REF!</definedName>
    <definedName name="_AFP401">#REF!</definedName>
    <definedName name="_ag01">[2]ttl!#REF!</definedName>
    <definedName name="_ag02">[2]ttl!#REF!</definedName>
    <definedName name="_ag03">[2]ttl!#REF!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>[5]cc!#REF!</definedName>
    <definedName name="_SAL031">[4]cc!#REF!</definedName>
    <definedName name="_sal0401">[3]ttl!#REF!</definedName>
    <definedName name="A">#N/A</definedName>
    <definedName name="afiliacion_2001" localSheetId="3">#REF!</definedName>
    <definedName name="afiliacion_2001">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3">#REF!</definedName>
    <definedName name="aguinaldo0101">#REF!</definedName>
    <definedName name="alimenticio">'[6]bases y prorrateo'!$F$66</definedName>
    <definedName name="ARBITRO">'[6]bases y prorrateo'!$F$74</definedName>
    <definedName name="aro">'[6]bases y prorrateo'!$F$63</definedName>
    <definedName name="B">#N/A</definedName>
    <definedName name="BASE" localSheetId="3">#REF!</definedName>
    <definedName name="BASE">#REF!</definedName>
    <definedName name="BASE_C" localSheetId="3">#REF!</definedName>
    <definedName name="BASE_C">#REF!</definedName>
    <definedName name="BASE_GENERAL_2003" localSheetId="3">#REF!</definedName>
    <definedName name="BASE_GENERAL_2003">#REF!</definedName>
    <definedName name="BASE_RENUNCIA" localSheetId="3">#REF!</definedName>
    <definedName name="BASE_RENUNCIA">#REF!</definedName>
    <definedName name="BASE01FEB2001" localSheetId="3">#REF!</definedName>
    <definedName name="BASE01FEB2001">#REF!</definedName>
    <definedName name="BASE2" localSheetId="3">#REF!</definedName>
    <definedName name="BASE2">#REF!</definedName>
    <definedName name="BASE2000" localSheetId="3">#REF!</definedName>
    <definedName name="BASE2000">#REF!</definedName>
    <definedName name="BASE2002" localSheetId="3">#REF!</definedName>
    <definedName name="BASE2002">#REF!</definedName>
    <definedName name="_xlnm.Database" localSheetId="3">#REF!</definedName>
    <definedName name="_xlnm.Database">#REF!</definedName>
    <definedName name="C_">#N/A</definedName>
    <definedName name="ca">[7]colo!#REF!</definedName>
    <definedName name="CALZADO">'[8]bases y prorrateo'!$F$82</definedName>
    <definedName name="CAPACIT_NO_USAN">'[8]bases y prorrateo'!#REF!</definedName>
    <definedName name="CAPACITACION">'[6]bases y prorrateo'!$F$81</definedName>
    <definedName name="CAPAS">'[8]bases y prorrateo'!#REF!</definedName>
    <definedName name="cct">[7]colo!#REF!</definedName>
    <definedName name="CENTROS_RECR">'[8]bases y prorrateo'!$F$87</definedName>
    <definedName name="colag">[2]colo!$O$8</definedName>
    <definedName name="colagu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>[2]colo!$K$8</definedName>
    <definedName name="colsala">[2]colo!#REF!</definedName>
    <definedName name="colsobr">[2]colo!$N$8</definedName>
    <definedName name="colsobre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s">[7]colo!#REF!</definedName>
    <definedName name="ct">[7]colo!#REF!</definedName>
    <definedName name="datos2001" localSheetId="3">#REF!</definedName>
    <definedName name="datos2001">#REF!</definedName>
    <definedName name="EJECUTIVO_ACTUAL" localSheetId="3">#REF!</definedName>
    <definedName name="EJECUTIVO_ACTUAL">#REF!</definedName>
    <definedName name="EJECUTIVO_PROYECTADO" localSheetId="3">#REF!</definedName>
    <definedName name="EJECUTIVO_PROYECTADO">#REF!</definedName>
    <definedName name="extras_persona">[9]EXT!$C$29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ERIATRA">'[6]bases y prorrateo'!$F$78</definedName>
    <definedName name="GINECOLOGO">'[6]bases y prorrateo'!$F$76</definedName>
    <definedName name="HIGORE" localSheetId="3">#REF!</definedName>
    <definedName name="HIGORE">#REF!</definedName>
    <definedName name="HOJA_DATOS" localSheetId="3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3">#REF!</definedName>
    <definedName name="INPEP101">#REF!</definedName>
    <definedName name="INPEP102" localSheetId="3">#REF!</definedName>
    <definedName name="INPEP102">#REF!</definedName>
    <definedName name="INPEP103" localSheetId="3">#REF!</definedName>
    <definedName name="INPEP103">#REF!</definedName>
    <definedName name="INPEP401" localSheetId="3">#REF!</definedName>
    <definedName name="INPEP401">#REF!</definedName>
    <definedName name="INSA101" localSheetId="3">#REF!</definedName>
    <definedName name="INSA101">#REF!</definedName>
    <definedName name="INSA102" localSheetId="3">#REF!</definedName>
    <definedName name="INSA102">#REF!</definedName>
    <definedName name="INSA103" localSheetId="3">#REF!</definedName>
    <definedName name="INSA103">#REF!</definedName>
    <definedName name="INSA401" localSheetId="3">#REF!</definedName>
    <definedName name="INSA401">#REF!</definedName>
    <definedName name="ISSS101" localSheetId="3">#REF!</definedName>
    <definedName name="ISSS101">#REF!</definedName>
    <definedName name="ISSS102" localSheetId="3">#REF!</definedName>
    <definedName name="ISSS102">#REF!</definedName>
    <definedName name="ISSS103" localSheetId="3">#REF!</definedName>
    <definedName name="ISSS103">#REF!</definedName>
    <definedName name="ISSS401" localSheetId="3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3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3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3">#REF!</definedName>
    <definedName name="OPERATIVO_ACTUAL">#REF!</definedName>
    <definedName name="OPERATIVO_PROYECTADO" localSheetId="3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3">#REF!</definedName>
    <definedName name="PROMEDIO">#REF!</definedName>
    <definedName name="PROYECCION_EXTRAS">[3]HE!$C$2</definedName>
    <definedName name="RENUNCIA" localSheetId="3">#REF!</definedName>
    <definedName name="RENUNCIA">#REF!</definedName>
    <definedName name="ropa">'[6]bases y prorrateo'!$F$64</definedName>
    <definedName name="SALARIO">[5]cc!#REF!</definedName>
    <definedName name="SALARIO_0101">[9]cc!#REF!</definedName>
    <definedName name="SALARIO_0102">[9]cc!#REF!</definedName>
    <definedName name="SALARIO_0103">[9]cc!#REF!</definedName>
    <definedName name="SALARIO_0301">[9]cc!#REF!</definedName>
    <definedName name="salario0101" localSheetId="3">#REF!</definedName>
    <definedName name="salario0101">#REF!</definedName>
    <definedName name="salario0102" localSheetId="3">#REF!</definedName>
    <definedName name="salario0102">#REF!</definedName>
    <definedName name="salario0103" localSheetId="3">#REF!</definedName>
    <definedName name="salario0103">#REF!</definedName>
    <definedName name="salario0401" localSheetId="3">#REF!</definedName>
    <definedName name="salario0401">#REF!</definedName>
    <definedName name="salarios0401" localSheetId="3">#REF!</definedName>
    <definedName name="salarios0401">#REF!</definedName>
    <definedName name="SLARIO">[5]cc!#REF!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3">#REF!</definedName>
    <definedName name="sobresueldo0101">#REF!</definedName>
    <definedName name="sobresueldo0102" localSheetId="3">#REF!</definedName>
    <definedName name="sobresueldo0102">#REF!</definedName>
    <definedName name="sobresueldo0103" localSheetId="3">#REF!</definedName>
    <definedName name="sobresueldo0103">#REF!</definedName>
    <definedName name="sobresueldo0401" localSheetId="3">#REF!</definedName>
    <definedName name="sobresueldo0401">#REF!</definedName>
    <definedName name="transporte">'[6]bases y prorrateo'!$F$67</definedName>
    <definedName name="ttl_s_datos">'[11]DATOS JUNIO'!#REF!</definedName>
    <definedName name="U_DEPORTE">'[6]bases y prorrateo'!$F$71</definedName>
  </definedNames>
  <calcPr calcId="144525"/>
</workbook>
</file>

<file path=xl/calcChain.xml><?xml version="1.0" encoding="utf-8"?>
<calcChain xmlns="http://schemas.openxmlformats.org/spreadsheetml/2006/main">
  <c r="D59" i="4" l="1"/>
  <c r="G59" i="4"/>
  <c r="G54" i="4"/>
  <c r="D54" i="4"/>
  <c r="G48" i="4"/>
  <c r="D48" i="4"/>
  <c r="D43" i="4"/>
  <c r="G43" i="4"/>
  <c r="G36" i="4"/>
  <c r="D36" i="4"/>
  <c r="G16" i="4"/>
  <c r="D16" i="4"/>
  <c r="G11" i="4"/>
  <c r="D11" i="4"/>
  <c r="D44" i="3"/>
  <c r="G44" i="3"/>
  <c r="G36" i="3"/>
  <c r="D36" i="3"/>
  <c r="G30" i="3"/>
  <c r="D30" i="3"/>
  <c r="G22" i="3"/>
  <c r="D22" i="3"/>
  <c r="D14" i="3"/>
  <c r="G14" i="3"/>
  <c r="D26" i="2"/>
  <c r="G26" i="2"/>
  <c r="G17" i="2"/>
  <c r="D17" i="2"/>
  <c r="G11" i="2" l="1"/>
  <c r="D11" i="2"/>
  <c r="G22" i="1"/>
  <c r="D22" i="1"/>
  <c r="G16" i="1"/>
  <c r="G17" i="1" s="1"/>
  <c r="D16" i="1"/>
  <c r="D17" i="1" s="1"/>
  <c r="G12" i="1"/>
  <c r="D12" i="1"/>
</calcChain>
</file>

<file path=xl/sharedStrings.xml><?xml version="1.0" encoding="utf-8"?>
<sst xmlns="http://schemas.openxmlformats.org/spreadsheetml/2006/main" count="251" uniqueCount="50">
  <si>
    <t>1. TRANSFERENCIA ENTRE LA MISMA UNIDAD PRESUPUESTARIA, LINEAS DE TRABAJO Y DIFERENTES ESPECIFICOS</t>
  </si>
  <si>
    <t>AUMENTA</t>
  </si>
  <si>
    <t>DISMINUYE</t>
  </si>
  <si>
    <t>0101</t>
  </si>
  <si>
    <t>ADMINISTRACION Y DIRECCIÓN SUPERIOR</t>
  </si>
  <si>
    <t>0301</t>
  </si>
  <si>
    <t>FINANCIAMIENTO DE SOLUCIONES HABITACIONALES</t>
  </si>
  <si>
    <t>TOTAL</t>
  </si>
  <si>
    <t>2. TRANSFERENCIA ENTRE MISMA UNIDAD PRESUPUESTARIA, ESPECIFICOS Y DIFERENTES LINEAS DE TRABAJO</t>
  </si>
  <si>
    <t>0103</t>
  </si>
  <si>
    <t>RECUPERACION DE LA CARTERA HIPOTECARIA</t>
  </si>
  <si>
    <t>3. TRANSFERENCIA ENTRE DIFERENTES UNIDADES PRESUPUESTARIAS, LINEAS DE TRABAJO Y ESPECIFICOS</t>
  </si>
  <si>
    <t>0102</t>
  </si>
  <si>
    <t>EMISION DE TITULOS VALORES A LARGO PLAZO Y COTIZACIONES</t>
  </si>
  <si>
    <t>ADMINISTRACION Y DIRECCION SUPERIOR</t>
  </si>
  <si>
    <t>FONDO SOCIAL PARA LA VIVIENDA</t>
  </si>
  <si>
    <t>AUTORIZACIÓN POR JUNTA DIRECTIVA</t>
  </si>
  <si>
    <t>(MONTO EN US$)</t>
  </si>
  <si>
    <t>PERÍODO DE ENERO A MARZO 2012</t>
  </si>
  <si>
    <t>AUTORIZACIÓN SEGÚN PUNTO DE ACTA X) DEL ACTA DE SESIÓN DE JUNTA DIRECTIVA N° JD-053/2012 DEL 16 DE MARZO 2012</t>
  </si>
  <si>
    <t>PERÍODO DE ABRIL A JUNIO 2012</t>
  </si>
  <si>
    <t>AUTORIZACIÓN SEGÚN PUNTO DE ACTA X) DEL ACTA DE SESIÓN DE JUNTA DIRECTIVA N° JD-094/2012 DEL 25 DE MAYO 2012</t>
  </si>
  <si>
    <t>AUTORIZACIÓN SEGÚN PUNTO DE ACTA XIII) DEL ACTA DE SESIÓN DE JUNTA DIRECTIVA N° JD-113/2012 DEL 21 DE JUNIO 2012</t>
  </si>
  <si>
    <t>1. TRANSFERENCIA ENTRE DIFERENTES UNIDADES PRESUPUESTARIAS, LINEAS DE TRABAJO Y ESPECIFICOS</t>
  </si>
  <si>
    <t>EMISION TITULOSVALORES A LARGO PLAZO Y COTIZACIONES</t>
  </si>
  <si>
    <t>0201</t>
  </si>
  <si>
    <t>SERVICIO DE LA DEUDA INTERNA (INTERESES)</t>
  </si>
  <si>
    <t>AUTORIZACIÓN SEGÚN PUNTO DE ACTA VII) DEL ACTA DE SESIÓN DE JUNTA DIRECTIVA N° JD-118/2012 DEL 28 DE JUNIO 2012</t>
  </si>
  <si>
    <t>1. TRANSFERENCIA ENTRE DIFERENTES UNIDADES PRESUPUESTARIA, LINEAS DE TRABAJO Y ESPECIFICOS</t>
  </si>
  <si>
    <t>0302</t>
  </si>
  <si>
    <t>FINANCIAMIENTO DE ACTIVOS EXTRAORDINARIOS</t>
  </si>
  <si>
    <t>2. TRANSFERENCIA ENTRE LA MISMA UNIDAD PRESUPUESTARIA, LINEAS DE TRABAJO Y DIFERENTES ESPECIFICOS</t>
  </si>
  <si>
    <t>PERÍODO DE JULIO A AGOSTO 2012</t>
  </si>
  <si>
    <t>AUTORIZACIÓN SEGÚN PUNTO DE ACTA VIII) DEL ACTA DE SESIÓN DE JUNTA DIRECTIVA N° JD-138/2012 DEL 26 DE JULIO 2012</t>
  </si>
  <si>
    <t>1. TRANSFERENCIA LA MISMA UNIDAD PRESUPUESTARIA, LINEAS DE TRABAJO Y DIFERENTES ESPECIFICOS</t>
  </si>
  <si>
    <t>2. TRANSFERENCIA ENTRE LA MISMA UNIDAD PRESUPUESTARIA, DIFERENTES LINEAS DE TRABAJO Y ESPECIFICOS</t>
  </si>
  <si>
    <t>EMISION DE TITULOS VALORES A L.P. Y COTIZACIONES</t>
  </si>
  <si>
    <t>3. TRANSFERENCIA DIFERENTES UNIDADES PRESUPUESTARIAS, LINEAS DE TRABAJO Y ESPECIFICOS</t>
  </si>
  <si>
    <t>0202</t>
  </si>
  <si>
    <t>SERVICIOS DE LA DEUDA INTERNA (AMORTIZACION)</t>
  </si>
  <si>
    <t>AUTORIZACIÓN SEGÚN PUNTO DE ACTA XIII) DEL ACTA DE SESIÓN DE JUNTA DIRECTIVA N° JD-166/2012 DEL 13 DE SEPTIEMBRE 2012</t>
  </si>
  <si>
    <t>2. TRANSFERENCIA DIFERENTES UNIDADES PRESUPUESTARIAS, LINEAS DE TRABAJO Y ESPECIFICOS</t>
  </si>
  <si>
    <t>PERÍODO DE OCTUBRE A DICIEMBRE 2012</t>
  </si>
  <si>
    <t>AUTORIZACIÓN SEGÚN PUNTO DE ACTA XVIII) DEL ACTA DE SESIÓN DE JUNTA DIRECTIVA N° JD-186/2012 DEL 11 DE OCTUBRE 2012</t>
  </si>
  <si>
    <t>EMISION TITULOS VALORES A LARGO PLAZO Y COTIZACIONES</t>
  </si>
  <si>
    <t>2. TRANSFERENCIA ENTRE DIFERENTES UNIDADES PRESUPUESTARIAS, LINEAS DE TRABAJO Y ESPECIFICOS</t>
  </si>
  <si>
    <t>SERVICIOS DE LA DEUDA INTERNA (INTERESES)</t>
  </si>
  <si>
    <t>3. TRANSFERENCIA DIFERENTES UNIDADES PRESUPUESTARIAS, LINEAS DE TRABAJO Y LOS MISMOS ESPECIFICOS</t>
  </si>
  <si>
    <t>AUTORIZACIÓN SEGÚN PUNTO DE ACTA XVII) DEL ACTA DE SESIÓN DE JUNTA DIRECTIVA N° JD-223/2012 DEL 29 DE NOVIEMBRE 2012</t>
  </si>
  <si>
    <t>AUTORIZACIÓN SEGÚN PUNTO DE ACTA XII) DEL ACTA DE SESIÓN DE JUNTA DIRECTIVA N° JD-239/2012 DEL 18 DE DICIEMBRE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</si>
</sst>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.00"/>
    <numFmt numFmtId="165" formatCode="m\o\n\th\ d\,\ yyyy"/>
    <numFmt numFmtId="166" formatCode="_([$€]* #,##0.00_);_([$€]* \(#,##0.00\);_([$€]* &quot;-&quot;??_);_(@_)"/>
    <numFmt numFmtId="167" formatCode="#.00"/>
    <numFmt numFmtId="168" formatCode="#."/>
    <numFmt numFmtId="169" formatCode="%#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8"/>
      <name val="Courier"/>
      <family val="3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" fontId="8" fillId="0" borderId="0">
      <protection locked="0"/>
    </xf>
    <xf numFmtId="164" fontId="8" fillId="0" borderId="0">
      <protection locked="0"/>
    </xf>
    <xf numFmtId="165" fontId="8" fillId="0" borderId="0">
      <protection locked="0"/>
    </xf>
    <xf numFmtId="166" fontId="9" fillId="0" borderId="0" applyFont="0" applyFill="0" applyBorder="0" applyAlignment="0" applyProtection="0"/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67" fontId="8" fillId="0" borderId="0">
      <protection locked="0"/>
    </xf>
    <xf numFmtId="168" fontId="10" fillId="0" borderId="0">
      <protection locked="0"/>
    </xf>
    <xf numFmtId="168" fontId="10" fillId="0" borderId="0">
      <protection locked="0"/>
    </xf>
    <xf numFmtId="44" fontId="1" fillId="0" borderId="0" applyFont="0" applyFill="0" applyBorder="0" applyAlignment="0" applyProtection="0"/>
    <xf numFmtId="0" fontId="11" fillId="0" borderId="0"/>
    <xf numFmtId="0" fontId="9" fillId="0" borderId="0"/>
    <xf numFmtId="0" fontId="1" fillId="0" borderId="0"/>
    <xf numFmtId="169" fontId="8" fillId="0" borderId="0">
      <protection locked="0"/>
    </xf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/>
    <xf numFmtId="44" fontId="4" fillId="0" borderId="7" xfId="2" applyFont="1" applyBorder="1"/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49" fontId="4" fillId="0" borderId="1" xfId="0" applyNumberFormat="1" applyFont="1" applyBorder="1"/>
    <xf numFmtId="0" fontId="4" fillId="0" borderId="2" xfId="0" applyFont="1" applyBorder="1"/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Fill="1" applyAlignment="1">
      <alignment vertical="center" readingOrder="1"/>
    </xf>
    <xf numFmtId="0" fontId="0" fillId="0" borderId="0" xfId="0" applyFill="1"/>
    <xf numFmtId="0" fontId="2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0" fontId="0" fillId="0" borderId="0" xfId="0" applyFont="1" applyBorder="1"/>
    <xf numFmtId="44" fontId="0" fillId="0" borderId="5" xfId="2" applyFont="1" applyBorder="1"/>
    <xf numFmtId="49" fontId="0" fillId="0" borderId="6" xfId="0" applyNumberFormat="1" applyFont="1" applyBorder="1" applyAlignment="1">
      <alignment horizontal="center"/>
    </xf>
    <xf numFmtId="44" fontId="0" fillId="0" borderId="7" xfId="2" applyFont="1" applyBorder="1"/>
    <xf numFmtId="49" fontId="0" fillId="0" borderId="8" xfId="0" applyNumberFormat="1" applyFont="1" applyBorder="1" applyAlignment="1">
      <alignment horizontal="center"/>
    </xf>
    <xf numFmtId="0" fontId="0" fillId="0" borderId="8" xfId="0" applyFont="1" applyBorder="1"/>
    <xf numFmtId="49" fontId="0" fillId="0" borderId="1" xfId="0" applyNumberFormat="1" applyFont="1" applyBorder="1"/>
    <xf numFmtId="0" fontId="2" fillId="0" borderId="2" xfId="0" applyFont="1" applyBorder="1" applyAlignment="1">
      <alignment horizontal="right"/>
    </xf>
    <xf numFmtId="44" fontId="2" fillId="0" borderId="9" xfId="2" applyFont="1" applyBorder="1"/>
    <xf numFmtId="0" fontId="0" fillId="0" borderId="2" xfId="0" applyFont="1" applyBorder="1"/>
    <xf numFmtId="49" fontId="0" fillId="0" borderId="0" xfId="0" applyNumberFormat="1" applyFont="1"/>
    <xf numFmtId="49" fontId="0" fillId="0" borderId="6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4" fontId="0" fillId="0" borderId="7" xfId="2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4" fontId="4" fillId="0" borderId="5" xfId="2" applyFont="1" applyBorder="1" applyAlignment="1">
      <alignment vertical="center"/>
    </xf>
    <xf numFmtId="44" fontId="4" fillId="0" borderId="7" xfId="2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44" fontId="5" fillId="0" borderId="9" xfId="2" applyFont="1" applyBorder="1" applyAlignment="1">
      <alignment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5" xfId="2" applyFont="1" applyBorder="1" applyAlignment="1">
      <alignment vertical="center"/>
    </xf>
    <xf numFmtId="49" fontId="0" fillId="0" borderId="6" xfId="0" applyNumberFormat="1" applyFont="1" applyBorder="1" applyAlignment="1">
      <alignment horizontal="center" vertical="center"/>
    </xf>
    <xf numFmtId="44" fontId="0" fillId="0" borderId="7" xfId="2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4" fontId="2" fillId="0" borderId="9" xfId="2" applyFont="1" applyBorder="1" applyAlignment="1">
      <alignment vertical="center"/>
    </xf>
    <xf numFmtId="43" fontId="0" fillId="0" borderId="0" xfId="1" applyFont="1"/>
    <xf numFmtId="43" fontId="0" fillId="0" borderId="0" xfId="0" applyNumberFormat="1" applyFont="1"/>
    <xf numFmtId="49" fontId="0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22">
    <cellStyle name="Comma" xfId="3"/>
    <cellStyle name="Currency" xfId="4"/>
    <cellStyle name="Date" xfId="5"/>
    <cellStyle name="Eur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xed" xfId="14"/>
    <cellStyle name="Heading1" xfId="15"/>
    <cellStyle name="Heading2" xfId="16"/>
    <cellStyle name="Millares" xfId="1" builtinId="3"/>
    <cellStyle name="Moneda" xfId="2" builtinId="4"/>
    <cellStyle name="Moneda 2" xfId="17"/>
    <cellStyle name="Normal" xfId="0" builtinId="0"/>
    <cellStyle name="Normal 2" xfId="18"/>
    <cellStyle name="Normal 3" xfId="19"/>
    <cellStyle name="Normal 4" xfId="20"/>
    <cellStyle name="Percent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/TRANSFERENCIAS%202012/TRANSFERENCIAS%202012%20CONSOLIDADO/JD-138-2012%20DEL%2026-7-2012-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/TRANSFERENCIAS%202012/TRANSFERENCIAS%202012%20CONSOLIDADO/JD-186-2012%20DEL%20%2011-10-2012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641\AppData\Local\Microsoft\Windows\Temporary%20Internet%20Files\Content.Outlook\CHXCM5NX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-BENEFICIOS"/>
      <sheetName val="TRANSF COMPLEMENTOS"/>
      <sheetName val="MISMA U DIF ESPECIF"/>
      <sheetName val="PROYECTOS"/>
      <sheetName val="RESUMEN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DELACION"/>
      <sheetName val="TORNERS 2012"/>
      <sheetName val="0102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/>
      <sheetData sheetId="2">
        <row r="2">
          <cell r="C2">
            <v>702.64999405204469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showGridLines="0" workbookViewId="0">
      <selection activeCell="C19" sqref="C19"/>
    </sheetView>
  </sheetViews>
  <sheetFormatPr baseColWidth="10" defaultRowHeight="15" x14ac:dyDescent="0.25"/>
  <cols>
    <col min="1" max="1" width="1.28515625" customWidth="1"/>
    <col min="2" max="2" width="5.7109375" customWidth="1"/>
    <col min="3" max="3" width="46.7109375" customWidth="1"/>
    <col min="4" max="4" width="13.7109375" customWidth="1"/>
    <col min="5" max="5" width="5.7109375" customWidth="1"/>
    <col min="6" max="6" width="46.7109375" customWidth="1"/>
    <col min="7" max="7" width="13.7109375" customWidth="1"/>
  </cols>
  <sheetData>
    <row r="1" spans="2:7" ht="18.75" x14ac:dyDescent="0.3">
      <c r="B1" s="13" t="s">
        <v>15</v>
      </c>
      <c r="C1" s="13"/>
      <c r="D1" s="13"/>
      <c r="E1" s="13"/>
      <c r="F1" s="13"/>
      <c r="G1" s="13"/>
    </row>
    <row r="2" spans="2:7" ht="18.75" x14ac:dyDescent="0.3">
      <c r="B2" s="14" t="s">
        <v>18</v>
      </c>
      <c r="C2" s="14"/>
      <c r="D2" s="14"/>
      <c r="E2" s="14"/>
      <c r="F2" s="14"/>
      <c r="G2" s="14"/>
    </row>
    <row r="3" spans="2:7" ht="18.75" x14ac:dyDescent="0.3">
      <c r="B3" s="14" t="s">
        <v>16</v>
      </c>
      <c r="C3" s="14"/>
      <c r="D3" s="14"/>
      <c r="E3" s="14"/>
      <c r="F3" s="14"/>
      <c r="G3" s="14"/>
    </row>
    <row r="4" spans="2:7" ht="18.75" x14ac:dyDescent="0.3">
      <c r="B4" s="14" t="s">
        <v>17</v>
      </c>
      <c r="C4" s="15"/>
      <c r="D4" s="15"/>
      <c r="E4" s="15"/>
      <c r="F4" s="15"/>
      <c r="G4" s="15"/>
    </row>
    <row r="5" spans="2:7" ht="24" customHeight="1" x14ac:dyDescent="0.25"/>
    <row r="6" spans="2:7" x14ac:dyDescent="0.25">
      <c r="B6" s="16" t="s">
        <v>19</v>
      </c>
      <c r="C6" s="17"/>
      <c r="D6" s="17"/>
      <c r="E6" s="17"/>
      <c r="F6" s="17"/>
      <c r="G6" s="17"/>
    </row>
    <row r="7" spans="2:7" ht="20.25" customHeight="1" thickBot="1" x14ac:dyDescent="0.3">
      <c r="B7" s="18" t="s">
        <v>0</v>
      </c>
      <c r="C7" s="19"/>
      <c r="D7" s="19"/>
      <c r="E7" s="19"/>
      <c r="F7" s="19"/>
      <c r="G7" s="19"/>
    </row>
    <row r="8" spans="2:7" ht="18" customHeight="1" thickBot="1" x14ac:dyDescent="0.3">
      <c r="B8" s="20" t="s">
        <v>1</v>
      </c>
      <c r="C8" s="21"/>
      <c r="D8" s="22"/>
      <c r="E8" s="20" t="s">
        <v>2</v>
      </c>
      <c r="F8" s="21"/>
      <c r="G8" s="22"/>
    </row>
    <row r="9" spans="2:7" ht="20.100000000000001" customHeight="1" x14ac:dyDescent="0.25">
      <c r="B9" s="23" t="s">
        <v>3</v>
      </c>
      <c r="C9" s="24" t="s">
        <v>4</v>
      </c>
      <c r="D9" s="25">
        <v>15000</v>
      </c>
      <c r="E9" s="26" t="s">
        <v>3</v>
      </c>
      <c r="F9" s="24" t="s">
        <v>4</v>
      </c>
      <c r="G9" s="25">
        <v>15000</v>
      </c>
    </row>
    <row r="10" spans="2:7" ht="20.100000000000001" customHeight="1" x14ac:dyDescent="0.25">
      <c r="B10" s="26" t="s">
        <v>5</v>
      </c>
      <c r="C10" s="24" t="s">
        <v>6</v>
      </c>
      <c r="D10" s="27">
        <v>21000</v>
      </c>
      <c r="E10" s="26" t="s">
        <v>5</v>
      </c>
      <c r="F10" s="24" t="s">
        <v>6</v>
      </c>
      <c r="G10" s="27">
        <v>21000</v>
      </c>
    </row>
    <row r="11" spans="2:7" ht="20.100000000000001" customHeight="1" thickBot="1" x14ac:dyDescent="0.3">
      <c r="B11" s="28"/>
      <c r="C11" s="24"/>
      <c r="D11" s="27"/>
      <c r="E11" s="29"/>
      <c r="F11" s="24"/>
      <c r="G11" s="27"/>
    </row>
    <row r="12" spans="2:7" ht="24.95" customHeight="1" thickBot="1" x14ac:dyDescent="0.3">
      <c r="B12" s="30"/>
      <c r="C12" s="31" t="s">
        <v>7</v>
      </c>
      <c r="D12" s="32">
        <f>SUM(D9:D11)</f>
        <v>36000</v>
      </c>
      <c r="E12" s="33"/>
      <c r="F12" s="31" t="s">
        <v>7</v>
      </c>
      <c r="G12" s="32">
        <f>SUM(G9:G11)</f>
        <v>36000</v>
      </c>
    </row>
    <row r="13" spans="2:7" x14ac:dyDescent="0.25">
      <c r="B13" s="19"/>
      <c r="C13" s="19"/>
      <c r="D13" s="19"/>
      <c r="E13" s="19"/>
      <c r="F13" s="19"/>
      <c r="G13" s="19"/>
    </row>
    <row r="14" spans="2:7" ht="15.75" thickBot="1" x14ac:dyDescent="0.3">
      <c r="B14" s="18" t="s">
        <v>8</v>
      </c>
      <c r="C14" s="19"/>
      <c r="D14" s="19"/>
      <c r="E14" s="19"/>
      <c r="F14" s="19"/>
      <c r="G14" s="19"/>
    </row>
    <row r="15" spans="2:7" ht="18" customHeight="1" thickBot="1" x14ac:dyDescent="0.3">
      <c r="B15" s="20" t="s">
        <v>1</v>
      </c>
      <c r="C15" s="21"/>
      <c r="D15" s="22"/>
      <c r="E15" s="20" t="s">
        <v>2</v>
      </c>
      <c r="F15" s="21"/>
      <c r="G15" s="22"/>
    </row>
    <row r="16" spans="2:7" ht="30" customHeight="1" thickBot="1" x14ac:dyDescent="0.3">
      <c r="B16" s="48" t="s">
        <v>9</v>
      </c>
      <c r="C16" s="46" t="s">
        <v>10</v>
      </c>
      <c r="D16" s="49">
        <f>850</f>
        <v>850</v>
      </c>
      <c r="E16" s="48" t="s">
        <v>3</v>
      </c>
      <c r="F16" s="46" t="s">
        <v>4</v>
      </c>
      <c r="G16" s="49">
        <f>850</f>
        <v>850</v>
      </c>
    </row>
    <row r="17" spans="2:7" ht="24.95" customHeight="1" thickBot="1" x14ac:dyDescent="0.3">
      <c r="B17" s="30"/>
      <c r="C17" s="31" t="s">
        <v>7</v>
      </c>
      <c r="D17" s="32">
        <f>SUM(D16:D16)</f>
        <v>850</v>
      </c>
      <c r="E17" s="33"/>
      <c r="F17" s="31" t="s">
        <v>7</v>
      </c>
      <c r="G17" s="32">
        <f>SUM(G16:G16)</f>
        <v>850</v>
      </c>
    </row>
    <row r="18" spans="2:7" ht="18.75" customHeight="1" x14ac:dyDescent="0.25">
      <c r="B18" s="34"/>
      <c r="C18" s="19"/>
      <c r="D18" s="19"/>
      <c r="E18" s="19"/>
      <c r="F18" s="19"/>
      <c r="G18" s="19"/>
    </row>
    <row r="19" spans="2:7" ht="15.75" thickBot="1" x14ac:dyDescent="0.3">
      <c r="B19" s="18" t="s">
        <v>11</v>
      </c>
      <c r="C19" s="19"/>
      <c r="D19" s="19"/>
      <c r="E19" s="19"/>
      <c r="F19" s="19"/>
      <c r="G19" s="19"/>
    </row>
    <row r="20" spans="2:7" ht="18" customHeight="1" thickBot="1" x14ac:dyDescent="0.3">
      <c r="B20" s="20" t="s">
        <v>1</v>
      </c>
      <c r="C20" s="21"/>
      <c r="D20" s="22"/>
      <c r="E20" s="20" t="s">
        <v>2</v>
      </c>
      <c r="F20" s="21"/>
      <c r="G20" s="22"/>
    </row>
    <row r="21" spans="2:7" ht="30" customHeight="1" thickBot="1" x14ac:dyDescent="0.3">
      <c r="B21" s="35" t="s">
        <v>5</v>
      </c>
      <c r="C21" s="36" t="s">
        <v>6</v>
      </c>
      <c r="D21" s="37">
        <v>5000</v>
      </c>
      <c r="E21" s="35" t="s">
        <v>12</v>
      </c>
      <c r="F21" s="36" t="s">
        <v>13</v>
      </c>
      <c r="G21" s="27">
        <v>5000</v>
      </c>
    </row>
    <row r="22" spans="2:7" ht="24.95" customHeight="1" thickBot="1" x14ac:dyDescent="0.3">
      <c r="B22" s="30"/>
      <c r="C22" s="31" t="s">
        <v>7</v>
      </c>
      <c r="D22" s="32">
        <f>SUM(D21:D21)</f>
        <v>5000</v>
      </c>
      <c r="E22" s="33"/>
      <c r="F22" s="31" t="s">
        <v>7</v>
      </c>
      <c r="G22" s="32">
        <f>SUM(G21:G21)</f>
        <v>5000</v>
      </c>
    </row>
  </sheetData>
  <mergeCells count="7">
    <mergeCell ref="B1:G1"/>
    <mergeCell ref="B8:D8"/>
    <mergeCell ref="E8:G8"/>
    <mergeCell ref="B15:D15"/>
    <mergeCell ref="E15:G15"/>
    <mergeCell ref="B20:D20"/>
    <mergeCell ref="E20:G20"/>
  </mergeCells>
  <pageMargins left="0.39370078740157483" right="0.39370078740157483" top="0.98425196850393704" bottom="0.98425196850393704" header="0.31496062992125984" footer="0.31496062992125984"/>
  <pageSetup scale="95" orientation="landscape" r:id="rId1"/>
  <ignoredErrors>
    <ignoredError sqref="B9:B10 E9:E10 E21 E16 B16 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showGridLines="0" topLeftCell="A7" workbookViewId="0">
      <selection activeCell="A13" sqref="A13:XFD13"/>
    </sheetView>
  </sheetViews>
  <sheetFormatPr baseColWidth="10" defaultRowHeight="15" x14ac:dyDescent="0.25"/>
  <cols>
    <col min="1" max="1" width="1.28515625" customWidth="1"/>
    <col min="2" max="2" width="5.7109375" customWidth="1"/>
    <col min="3" max="3" width="50" customWidth="1"/>
    <col min="4" max="4" width="13.7109375" customWidth="1"/>
    <col min="5" max="5" width="5.7109375" customWidth="1"/>
    <col min="6" max="6" width="50.140625" customWidth="1"/>
    <col min="7" max="7" width="13.7109375" customWidth="1"/>
  </cols>
  <sheetData>
    <row r="1" spans="2:7" ht="18.75" x14ac:dyDescent="0.3">
      <c r="B1" s="13" t="s">
        <v>15</v>
      </c>
      <c r="C1" s="13"/>
      <c r="D1" s="13"/>
      <c r="E1" s="13"/>
      <c r="F1" s="13"/>
      <c r="G1" s="13"/>
    </row>
    <row r="2" spans="2:7" ht="18.75" x14ac:dyDescent="0.3">
      <c r="B2" s="14" t="s">
        <v>20</v>
      </c>
      <c r="C2" s="14"/>
      <c r="D2" s="14"/>
      <c r="E2" s="14"/>
      <c r="F2" s="14"/>
      <c r="G2" s="14"/>
    </row>
    <row r="3" spans="2:7" ht="18.75" x14ac:dyDescent="0.3">
      <c r="B3" s="14" t="s">
        <v>16</v>
      </c>
      <c r="C3" s="14"/>
      <c r="D3" s="14"/>
      <c r="E3" s="14"/>
      <c r="F3" s="14"/>
      <c r="G3" s="14"/>
    </row>
    <row r="4" spans="2:7" ht="18.75" x14ac:dyDescent="0.3">
      <c r="B4" s="14" t="s">
        <v>17</v>
      </c>
      <c r="C4" s="15"/>
      <c r="D4" s="15"/>
      <c r="E4" s="15"/>
      <c r="F4" s="15"/>
      <c r="G4" s="15"/>
    </row>
    <row r="5" spans="2:7" ht="26.25" customHeight="1" x14ac:dyDescent="0.25"/>
    <row r="6" spans="2:7" ht="18" customHeight="1" x14ac:dyDescent="0.25">
      <c r="B6" s="16" t="s">
        <v>21</v>
      </c>
      <c r="C6" s="17"/>
      <c r="D6" s="17"/>
      <c r="E6" s="17"/>
      <c r="F6" s="17"/>
      <c r="G6" s="17"/>
    </row>
    <row r="7" spans="2:7" ht="15.75" thickBot="1" x14ac:dyDescent="0.3">
      <c r="B7" s="18" t="s">
        <v>0</v>
      </c>
      <c r="C7" s="19"/>
      <c r="D7" s="19"/>
      <c r="E7" s="19"/>
      <c r="F7" s="19"/>
      <c r="G7" s="19"/>
    </row>
    <row r="8" spans="2:7" ht="20.100000000000001" customHeight="1" thickBot="1" x14ac:dyDescent="0.3">
      <c r="B8" s="20" t="s">
        <v>1</v>
      </c>
      <c r="C8" s="21"/>
      <c r="D8" s="22"/>
      <c r="E8" s="20" t="s">
        <v>2</v>
      </c>
      <c r="F8" s="21"/>
      <c r="G8" s="22"/>
    </row>
    <row r="9" spans="2:7" ht="20.100000000000001" customHeight="1" x14ac:dyDescent="0.25">
      <c r="B9" s="45" t="s">
        <v>3</v>
      </c>
      <c r="C9" s="46" t="s">
        <v>14</v>
      </c>
      <c r="D9" s="47">
        <v>215000</v>
      </c>
      <c r="E9" s="45" t="s">
        <v>3</v>
      </c>
      <c r="F9" s="46" t="s">
        <v>14</v>
      </c>
      <c r="G9" s="47">
        <v>215000</v>
      </c>
    </row>
    <row r="10" spans="2:7" ht="20.100000000000001" customHeight="1" thickBot="1" x14ac:dyDescent="0.3">
      <c r="B10" s="48" t="s">
        <v>5</v>
      </c>
      <c r="C10" s="46" t="s">
        <v>6</v>
      </c>
      <c r="D10" s="49">
        <v>8010</v>
      </c>
      <c r="E10" s="48" t="s">
        <v>5</v>
      </c>
      <c r="F10" s="46" t="s">
        <v>6</v>
      </c>
      <c r="G10" s="49">
        <v>8010</v>
      </c>
    </row>
    <row r="11" spans="2:7" ht="20.100000000000001" customHeight="1" thickBot="1" x14ac:dyDescent="0.3">
      <c r="B11" s="54"/>
      <c r="C11" s="50" t="s">
        <v>7</v>
      </c>
      <c r="D11" s="51">
        <f>SUM(D9:D10)</f>
        <v>223010</v>
      </c>
      <c r="E11" s="55"/>
      <c r="F11" s="50" t="s">
        <v>7</v>
      </c>
      <c r="G11" s="51">
        <f>SUM(G9:G10)</f>
        <v>223010</v>
      </c>
    </row>
    <row r="12" spans="2:7" ht="20.100000000000001" customHeight="1" x14ac:dyDescent="0.25"/>
    <row r="13" spans="2:7" ht="18" customHeight="1" x14ac:dyDescent="0.25">
      <c r="B13" s="16" t="s">
        <v>22</v>
      </c>
    </row>
    <row r="14" spans="2:7" ht="15.75" thickBot="1" x14ac:dyDescent="0.3">
      <c r="B14" s="18" t="s">
        <v>0</v>
      </c>
      <c r="C14" s="19"/>
      <c r="D14" s="19"/>
      <c r="E14" s="19"/>
      <c r="F14" s="19"/>
      <c r="G14" s="19"/>
    </row>
    <row r="15" spans="2:7" ht="20.100000000000001" customHeight="1" thickBot="1" x14ac:dyDescent="0.3">
      <c r="B15" s="20" t="s">
        <v>1</v>
      </c>
      <c r="C15" s="21"/>
      <c r="D15" s="22"/>
      <c r="E15" s="20" t="s">
        <v>2</v>
      </c>
      <c r="F15" s="21"/>
      <c r="G15" s="22"/>
    </row>
    <row r="16" spans="2:7" ht="20.100000000000001" customHeight="1" thickBot="1" x14ac:dyDescent="0.3">
      <c r="B16" s="45" t="s">
        <v>3</v>
      </c>
      <c r="C16" s="46" t="s">
        <v>14</v>
      </c>
      <c r="D16" s="47">
        <v>70000</v>
      </c>
      <c r="E16" s="45" t="s">
        <v>3</v>
      </c>
      <c r="F16" s="46" t="s">
        <v>14</v>
      </c>
      <c r="G16" s="47">
        <v>70000</v>
      </c>
    </row>
    <row r="17" spans="2:7" ht="20.100000000000001" customHeight="1" thickBot="1" x14ac:dyDescent="0.3">
      <c r="B17" s="54"/>
      <c r="C17" s="50" t="s">
        <v>7</v>
      </c>
      <c r="D17" s="51">
        <f>SUM(D16:D16)</f>
        <v>70000</v>
      </c>
      <c r="E17" s="55"/>
      <c r="F17" s="50" t="s">
        <v>7</v>
      </c>
      <c r="G17" s="51">
        <f>SUM(G16:G16)</f>
        <v>70000</v>
      </c>
    </row>
    <row r="18" spans="2:7" ht="20.100000000000001" customHeight="1" x14ac:dyDescent="0.25"/>
    <row r="19" spans="2:7" ht="18" customHeight="1" x14ac:dyDescent="0.25">
      <c r="B19" s="16" t="s">
        <v>27</v>
      </c>
    </row>
    <row r="20" spans="2:7" ht="15.75" thickBot="1" x14ac:dyDescent="0.3">
      <c r="B20" s="18" t="s">
        <v>23</v>
      </c>
      <c r="C20" s="19"/>
      <c r="D20" s="19"/>
      <c r="E20" s="19"/>
      <c r="F20" s="19"/>
      <c r="G20" s="19"/>
    </row>
    <row r="21" spans="2:7" ht="15.75" thickBot="1" x14ac:dyDescent="0.3">
      <c r="B21" s="20" t="s">
        <v>1</v>
      </c>
      <c r="C21" s="21"/>
      <c r="D21" s="22"/>
      <c r="E21" s="20" t="s">
        <v>2</v>
      </c>
      <c r="F21" s="21"/>
      <c r="G21" s="22"/>
    </row>
    <row r="22" spans="2:7" ht="20.100000000000001" customHeight="1" x14ac:dyDescent="0.25">
      <c r="B22" s="45" t="s">
        <v>5</v>
      </c>
      <c r="C22" s="46" t="s">
        <v>6</v>
      </c>
      <c r="D22" s="47">
        <v>555440</v>
      </c>
      <c r="E22" s="45" t="s">
        <v>3</v>
      </c>
      <c r="F22" s="46" t="s">
        <v>14</v>
      </c>
      <c r="G22" s="47">
        <v>322720</v>
      </c>
    </row>
    <row r="23" spans="2:7" ht="20.100000000000001" customHeight="1" x14ac:dyDescent="0.25">
      <c r="B23" s="26"/>
      <c r="C23" s="24"/>
      <c r="D23" s="27"/>
      <c r="E23" s="48" t="s">
        <v>12</v>
      </c>
      <c r="F23" s="46" t="s">
        <v>24</v>
      </c>
      <c r="G23" s="49">
        <v>98160</v>
      </c>
    </row>
    <row r="24" spans="2:7" ht="20.100000000000001" customHeight="1" x14ac:dyDescent="0.25">
      <c r="B24" s="26"/>
      <c r="C24" s="24"/>
      <c r="D24" s="27"/>
      <c r="E24" s="48" t="s">
        <v>5</v>
      </c>
      <c r="F24" s="46" t="s">
        <v>6</v>
      </c>
      <c r="G24" s="49">
        <v>45200</v>
      </c>
    </row>
    <row r="25" spans="2:7" ht="20.100000000000001" customHeight="1" thickBot="1" x14ac:dyDescent="0.3">
      <c r="B25" s="26"/>
      <c r="C25" s="24"/>
      <c r="D25" s="27"/>
      <c r="E25" s="48" t="s">
        <v>25</v>
      </c>
      <c r="F25" s="46" t="s">
        <v>26</v>
      </c>
      <c r="G25" s="49">
        <v>89360</v>
      </c>
    </row>
    <row r="26" spans="2:7" ht="20.100000000000001" customHeight="1" thickBot="1" x14ac:dyDescent="0.3">
      <c r="B26" s="30"/>
      <c r="C26" s="50" t="s">
        <v>7</v>
      </c>
      <c r="D26" s="51">
        <f>SUM(D22:D25)</f>
        <v>555440</v>
      </c>
      <c r="E26" s="33"/>
      <c r="F26" s="50" t="s">
        <v>7</v>
      </c>
      <c r="G26" s="51">
        <f>SUM(G22:G25)</f>
        <v>555440</v>
      </c>
    </row>
  </sheetData>
  <mergeCells count="7">
    <mergeCell ref="B1:G1"/>
    <mergeCell ref="B15:D15"/>
    <mergeCell ref="E15:G15"/>
    <mergeCell ref="B21:D21"/>
    <mergeCell ref="E21:G21"/>
    <mergeCell ref="B8:D8"/>
    <mergeCell ref="E8:G8"/>
  </mergeCells>
  <pageMargins left="0.31496062992125984" right="0" top="0.98425196850393704" bottom="0.98425196850393704" header="0.31496062992125984" footer="0.31496062992125984"/>
  <pageSetup scale="95" orientation="landscape" r:id="rId1"/>
  <ignoredErrors>
    <ignoredError sqref="E22:E25 B22 B9:B10 E9:E10 E16 B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showGridLines="0" topLeftCell="A34" workbookViewId="0">
      <selection activeCell="J22" sqref="J22"/>
    </sheetView>
  </sheetViews>
  <sheetFormatPr baseColWidth="10" defaultRowHeight="15" x14ac:dyDescent="0.25"/>
  <cols>
    <col min="1" max="1" width="1.28515625" customWidth="1"/>
    <col min="2" max="2" width="5.42578125" customWidth="1"/>
    <col min="3" max="3" width="49.85546875" customWidth="1"/>
    <col min="4" max="4" width="14.85546875" customWidth="1"/>
    <col min="5" max="5" width="5.7109375" customWidth="1"/>
    <col min="6" max="6" width="49.28515625" customWidth="1"/>
    <col min="7" max="7" width="14.7109375" customWidth="1"/>
  </cols>
  <sheetData>
    <row r="1" spans="2:7" ht="18.75" x14ac:dyDescent="0.3">
      <c r="B1" s="13" t="s">
        <v>15</v>
      </c>
      <c r="C1" s="13"/>
      <c r="D1" s="13"/>
      <c r="E1" s="13"/>
      <c r="F1" s="13"/>
      <c r="G1" s="13"/>
    </row>
    <row r="2" spans="2:7" ht="18.75" x14ac:dyDescent="0.3">
      <c r="B2" s="14" t="s">
        <v>32</v>
      </c>
      <c r="C2" s="14"/>
      <c r="D2" s="14"/>
      <c r="E2" s="14"/>
      <c r="F2" s="14"/>
      <c r="G2" s="14"/>
    </row>
    <row r="3" spans="2:7" ht="18.75" x14ac:dyDescent="0.3">
      <c r="B3" s="14" t="s">
        <v>16</v>
      </c>
      <c r="C3" s="14"/>
      <c r="D3" s="14"/>
      <c r="E3" s="14"/>
      <c r="F3" s="14"/>
      <c r="G3" s="14"/>
    </row>
    <row r="4" spans="2:7" ht="18.75" x14ac:dyDescent="0.3">
      <c r="B4" s="14" t="s">
        <v>17</v>
      </c>
      <c r="C4" s="15"/>
      <c r="D4" s="15"/>
      <c r="E4" s="15"/>
      <c r="F4" s="15"/>
      <c r="G4" s="15"/>
    </row>
    <row r="6" spans="2:7" x14ac:dyDescent="0.25">
      <c r="B6" s="16" t="s">
        <v>33</v>
      </c>
      <c r="C6" s="17"/>
      <c r="D6" s="17"/>
      <c r="E6" s="17"/>
      <c r="F6" s="17"/>
      <c r="G6" s="17"/>
    </row>
    <row r="7" spans="2:7" ht="19.5" thickBot="1" x14ac:dyDescent="0.35">
      <c r="B7" s="1" t="s">
        <v>28</v>
      </c>
    </row>
    <row r="8" spans="2:7" ht="24.95" customHeight="1" thickBot="1" x14ac:dyDescent="0.3">
      <c r="B8" s="2" t="s">
        <v>1</v>
      </c>
      <c r="C8" s="3"/>
      <c r="D8" s="4"/>
      <c r="E8" s="2" t="s">
        <v>2</v>
      </c>
      <c r="F8" s="3"/>
      <c r="G8" s="4"/>
    </row>
    <row r="9" spans="2:7" ht="24.95" customHeight="1" x14ac:dyDescent="0.25">
      <c r="B9" s="38" t="s">
        <v>3</v>
      </c>
      <c r="C9" s="39" t="s">
        <v>14</v>
      </c>
      <c r="D9" s="40">
        <v>33390</v>
      </c>
      <c r="E9" s="38" t="s">
        <v>3</v>
      </c>
      <c r="F9" s="39" t="s">
        <v>14</v>
      </c>
      <c r="G9" s="40">
        <v>66470</v>
      </c>
    </row>
    <row r="10" spans="2:7" ht="24.95" customHeight="1" x14ac:dyDescent="0.25">
      <c r="B10" s="11" t="s">
        <v>12</v>
      </c>
      <c r="C10" s="12" t="s">
        <v>13</v>
      </c>
      <c r="D10" s="41">
        <v>1845</v>
      </c>
      <c r="E10" s="42"/>
      <c r="F10" s="39"/>
      <c r="G10" s="41"/>
    </row>
    <row r="11" spans="2:7" ht="24.95" customHeight="1" x14ac:dyDescent="0.25">
      <c r="B11" s="42" t="s">
        <v>9</v>
      </c>
      <c r="C11" s="39" t="s">
        <v>10</v>
      </c>
      <c r="D11" s="41">
        <v>1885</v>
      </c>
      <c r="E11" s="42"/>
      <c r="F11" s="39"/>
      <c r="G11" s="41"/>
    </row>
    <row r="12" spans="2:7" ht="24.95" customHeight="1" x14ac:dyDescent="0.25">
      <c r="B12" s="42" t="s">
        <v>5</v>
      </c>
      <c r="C12" s="39" t="s">
        <v>6</v>
      </c>
      <c r="D12" s="41">
        <v>27950</v>
      </c>
      <c r="E12" s="42"/>
      <c r="F12" s="39"/>
      <c r="G12" s="41"/>
    </row>
    <row r="13" spans="2:7" ht="24.95" customHeight="1" thickBot="1" x14ac:dyDescent="0.3">
      <c r="B13" s="42" t="s">
        <v>29</v>
      </c>
      <c r="C13" s="39" t="s">
        <v>30</v>
      </c>
      <c r="D13" s="41">
        <v>1400</v>
      </c>
      <c r="E13" s="42"/>
      <c r="F13" s="39"/>
      <c r="G13" s="41"/>
    </row>
    <row r="14" spans="2:7" ht="24.95" customHeight="1" thickBot="1" x14ac:dyDescent="0.3">
      <c r="B14" s="9"/>
      <c r="C14" s="43" t="s">
        <v>7</v>
      </c>
      <c r="D14" s="44">
        <f>SUM(D9:D13)</f>
        <v>66470</v>
      </c>
      <c r="E14" s="10"/>
      <c r="F14" s="43" t="s">
        <v>7</v>
      </c>
      <c r="G14" s="44">
        <f>SUM(G9:G13)</f>
        <v>66470</v>
      </c>
    </row>
    <row r="17" spans="2:7" ht="19.5" thickBot="1" x14ac:dyDescent="0.35">
      <c r="B17" s="1" t="s">
        <v>31</v>
      </c>
    </row>
    <row r="18" spans="2:7" ht="18" customHeight="1" thickBot="1" x14ac:dyDescent="0.3">
      <c r="B18" s="2" t="s">
        <v>1</v>
      </c>
      <c r="C18" s="3"/>
      <c r="D18" s="4"/>
      <c r="E18" s="2" t="s">
        <v>2</v>
      </c>
      <c r="F18" s="3"/>
      <c r="G18" s="4"/>
    </row>
    <row r="19" spans="2:7" ht="36.950000000000003" customHeight="1" x14ac:dyDescent="0.25">
      <c r="B19" s="38" t="s">
        <v>3</v>
      </c>
      <c r="C19" s="39" t="s">
        <v>14</v>
      </c>
      <c r="D19" s="40">
        <v>64350</v>
      </c>
      <c r="E19" s="38" t="s">
        <v>3</v>
      </c>
      <c r="F19" s="39" t="s">
        <v>14</v>
      </c>
      <c r="G19" s="40">
        <v>64350</v>
      </c>
    </row>
    <row r="20" spans="2:7" ht="36.950000000000003" customHeight="1" x14ac:dyDescent="0.25">
      <c r="B20" s="42" t="s">
        <v>5</v>
      </c>
      <c r="C20" s="39" t="s">
        <v>6</v>
      </c>
      <c r="D20" s="41">
        <v>20000</v>
      </c>
      <c r="E20" s="42" t="s">
        <v>5</v>
      </c>
      <c r="F20" s="39" t="s">
        <v>6</v>
      </c>
      <c r="G20" s="41">
        <v>20000</v>
      </c>
    </row>
    <row r="21" spans="2:7" ht="9.75" customHeight="1" thickBot="1" x14ac:dyDescent="0.3">
      <c r="B21" s="7"/>
      <c r="C21" s="5"/>
      <c r="D21" s="6"/>
      <c r="E21" s="8"/>
      <c r="F21" s="5"/>
      <c r="G21" s="6"/>
    </row>
    <row r="22" spans="2:7" ht="24.95" customHeight="1" thickBot="1" x14ac:dyDescent="0.3">
      <c r="B22" s="9"/>
      <c r="C22" s="43" t="s">
        <v>7</v>
      </c>
      <c r="D22" s="44">
        <f>SUM(D19:D21)</f>
        <v>84350</v>
      </c>
      <c r="E22" s="10"/>
      <c r="F22" s="43" t="s">
        <v>7</v>
      </c>
      <c r="G22" s="44">
        <f>SUM(G19:G21)</f>
        <v>84350</v>
      </c>
    </row>
    <row r="23" spans="2:7" ht="24.95" customHeight="1" x14ac:dyDescent="0.25"/>
    <row r="24" spans="2:7" ht="24.95" customHeight="1" x14ac:dyDescent="0.25"/>
    <row r="25" spans="2:7" ht="20.100000000000001" customHeight="1" x14ac:dyDescent="0.25">
      <c r="B25" s="16" t="s">
        <v>40</v>
      </c>
    </row>
    <row r="26" spans="2:7" ht="20.100000000000001" customHeight="1" thickBot="1" x14ac:dyDescent="0.3">
      <c r="B26" s="18" t="s">
        <v>34</v>
      </c>
      <c r="C26" s="19"/>
      <c r="D26" s="19"/>
      <c r="E26" s="19"/>
      <c r="F26" s="19"/>
      <c r="G26" s="19"/>
    </row>
    <row r="27" spans="2:7" ht="24.95" customHeight="1" thickBot="1" x14ac:dyDescent="0.3">
      <c r="B27" s="20" t="s">
        <v>1</v>
      </c>
      <c r="C27" s="21"/>
      <c r="D27" s="22"/>
      <c r="E27" s="20" t="s">
        <v>2</v>
      </c>
      <c r="F27" s="21"/>
      <c r="G27" s="22"/>
    </row>
    <row r="28" spans="2:7" ht="24.95" customHeight="1" x14ac:dyDescent="0.25">
      <c r="B28" s="45" t="s">
        <v>3</v>
      </c>
      <c r="C28" s="46" t="s">
        <v>14</v>
      </c>
      <c r="D28" s="47">
        <v>57400</v>
      </c>
      <c r="E28" s="45" t="s">
        <v>3</v>
      </c>
      <c r="F28" s="46" t="s">
        <v>14</v>
      </c>
      <c r="G28" s="47">
        <v>57400</v>
      </c>
    </row>
    <row r="29" spans="2:7" ht="24.95" customHeight="1" thickBot="1" x14ac:dyDescent="0.3">
      <c r="B29" s="48" t="s">
        <v>5</v>
      </c>
      <c r="C29" s="46" t="s">
        <v>6</v>
      </c>
      <c r="D29" s="49">
        <v>750</v>
      </c>
      <c r="E29" s="48" t="s">
        <v>5</v>
      </c>
      <c r="F29" s="46" t="s">
        <v>6</v>
      </c>
      <c r="G29" s="49">
        <v>750</v>
      </c>
    </row>
    <row r="30" spans="2:7" ht="24.95" customHeight="1" thickBot="1" x14ac:dyDescent="0.3">
      <c r="B30" s="30"/>
      <c r="C30" s="50" t="s">
        <v>7</v>
      </c>
      <c r="D30" s="51">
        <f>SUM(D28:D29)</f>
        <v>58150</v>
      </c>
      <c r="E30" s="33"/>
      <c r="F30" s="50" t="s">
        <v>7</v>
      </c>
      <c r="G30" s="51">
        <f>SUM(G28:G29)</f>
        <v>58150</v>
      </c>
    </row>
    <row r="31" spans="2:7" ht="20.100000000000001" customHeight="1" x14ac:dyDescent="0.25">
      <c r="B31" s="19"/>
      <c r="C31" s="19"/>
      <c r="D31" s="19"/>
      <c r="E31" s="19"/>
      <c r="F31" s="19"/>
      <c r="G31" s="19"/>
    </row>
    <row r="32" spans="2:7" ht="20.100000000000001" customHeight="1" thickBot="1" x14ac:dyDescent="0.3">
      <c r="B32" s="18" t="s">
        <v>35</v>
      </c>
      <c r="C32" s="19"/>
      <c r="D32" s="19"/>
      <c r="E32" s="19"/>
      <c r="F32" s="19"/>
      <c r="G32" s="19"/>
    </row>
    <row r="33" spans="2:7" ht="20.100000000000001" customHeight="1" thickBot="1" x14ac:dyDescent="0.3">
      <c r="B33" s="20" t="s">
        <v>1</v>
      </c>
      <c r="C33" s="21"/>
      <c r="D33" s="22"/>
      <c r="E33" s="20" t="s">
        <v>2</v>
      </c>
      <c r="F33" s="21"/>
      <c r="G33" s="22"/>
    </row>
    <row r="34" spans="2:7" ht="24.95" customHeight="1" x14ac:dyDescent="0.25">
      <c r="B34" s="45" t="s">
        <v>12</v>
      </c>
      <c r="C34" s="46" t="s">
        <v>36</v>
      </c>
      <c r="D34" s="47">
        <v>4000</v>
      </c>
      <c r="E34" s="45" t="s">
        <v>3</v>
      </c>
      <c r="F34" s="46" t="s">
        <v>14</v>
      </c>
      <c r="G34" s="47">
        <v>6500</v>
      </c>
    </row>
    <row r="35" spans="2:7" ht="24.95" customHeight="1" thickBot="1" x14ac:dyDescent="0.3">
      <c r="B35" s="48" t="s">
        <v>9</v>
      </c>
      <c r="C35" s="46" t="s">
        <v>10</v>
      </c>
      <c r="D35" s="49">
        <v>2500</v>
      </c>
      <c r="E35" s="35"/>
      <c r="F35" s="36"/>
      <c r="G35" s="49"/>
    </row>
    <row r="36" spans="2:7" ht="24.95" customHeight="1" thickBot="1" x14ac:dyDescent="0.3">
      <c r="B36" s="30"/>
      <c r="C36" s="50" t="s">
        <v>7</v>
      </c>
      <c r="D36" s="51">
        <f>SUM(D34:D35)</f>
        <v>6500</v>
      </c>
      <c r="E36" s="33"/>
      <c r="F36" s="50" t="s">
        <v>7</v>
      </c>
      <c r="G36" s="51">
        <f>SUM(G34:G35)</f>
        <v>6500</v>
      </c>
    </row>
    <row r="37" spans="2:7" ht="20.100000000000001" customHeight="1" x14ac:dyDescent="0.25">
      <c r="B37" s="19"/>
      <c r="C37" s="19"/>
      <c r="D37" s="19"/>
      <c r="E37" s="19"/>
      <c r="F37" s="19"/>
      <c r="G37" s="19"/>
    </row>
    <row r="38" spans="2:7" ht="20.100000000000001" customHeight="1" thickBot="1" x14ac:dyDescent="0.3">
      <c r="B38" s="18" t="s">
        <v>37</v>
      </c>
      <c r="C38" s="19"/>
      <c r="D38" s="19"/>
      <c r="E38" s="19"/>
      <c r="F38" s="19"/>
      <c r="G38" s="19"/>
    </row>
    <row r="39" spans="2:7" ht="20.100000000000001" customHeight="1" thickBot="1" x14ac:dyDescent="0.3">
      <c r="B39" s="20" t="s">
        <v>1</v>
      </c>
      <c r="C39" s="21"/>
      <c r="D39" s="22"/>
      <c r="E39" s="20" t="s">
        <v>2</v>
      </c>
      <c r="F39" s="21"/>
      <c r="G39" s="22"/>
    </row>
    <row r="40" spans="2:7" ht="24.95" customHeight="1" x14ac:dyDescent="0.25">
      <c r="B40" s="45" t="s">
        <v>38</v>
      </c>
      <c r="C40" s="46" t="s">
        <v>39</v>
      </c>
      <c r="D40" s="47">
        <v>1016370</v>
      </c>
      <c r="E40" s="45" t="s">
        <v>25</v>
      </c>
      <c r="F40" s="46" t="s">
        <v>26</v>
      </c>
      <c r="G40" s="47">
        <v>1016370</v>
      </c>
    </row>
    <row r="41" spans="2:7" ht="24.95" customHeight="1" x14ac:dyDescent="0.25">
      <c r="B41" s="48" t="s">
        <v>12</v>
      </c>
      <c r="C41" s="46" t="s">
        <v>36</v>
      </c>
      <c r="D41" s="49">
        <v>622650</v>
      </c>
      <c r="E41" s="48" t="s">
        <v>3</v>
      </c>
      <c r="F41" s="46" t="s">
        <v>14</v>
      </c>
      <c r="G41" s="49">
        <v>365650</v>
      </c>
    </row>
    <row r="42" spans="2:7" ht="24.95" customHeight="1" x14ac:dyDescent="0.25">
      <c r="B42" s="48"/>
      <c r="C42" s="46"/>
      <c r="D42" s="49"/>
      <c r="E42" s="48" t="s">
        <v>12</v>
      </c>
      <c r="F42" s="46" t="s">
        <v>36</v>
      </c>
      <c r="G42" s="49">
        <v>52000</v>
      </c>
    </row>
    <row r="43" spans="2:7" ht="24.95" customHeight="1" thickBot="1" x14ac:dyDescent="0.3">
      <c r="B43" s="48"/>
      <c r="C43" s="46"/>
      <c r="D43" s="49"/>
      <c r="E43" s="48" t="s">
        <v>5</v>
      </c>
      <c r="F43" s="46" t="s">
        <v>6</v>
      </c>
      <c r="G43" s="49">
        <v>205000</v>
      </c>
    </row>
    <row r="44" spans="2:7" ht="24.95" customHeight="1" thickBot="1" x14ac:dyDescent="0.3">
      <c r="B44" s="30"/>
      <c r="C44" s="50" t="s">
        <v>7</v>
      </c>
      <c r="D44" s="51">
        <f>SUM(D40:D43)</f>
        <v>1639020</v>
      </c>
      <c r="E44" s="33"/>
      <c r="F44" s="50" t="s">
        <v>7</v>
      </c>
      <c r="G44" s="51">
        <f>SUM(G40:G43)</f>
        <v>1639020</v>
      </c>
    </row>
  </sheetData>
  <mergeCells count="11">
    <mergeCell ref="B39:D39"/>
    <mergeCell ref="E39:G39"/>
    <mergeCell ref="B27:D27"/>
    <mergeCell ref="E27:G27"/>
    <mergeCell ref="B33:D33"/>
    <mergeCell ref="E33:G33"/>
    <mergeCell ref="B8:D8"/>
    <mergeCell ref="E8:G8"/>
    <mergeCell ref="B18:D18"/>
    <mergeCell ref="E18:G18"/>
    <mergeCell ref="B1:G1"/>
  </mergeCells>
  <pageMargins left="0.31496062992125984" right="0" top="0.98425196850393704" bottom="0.98425196850393704" header="0.31496062992125984" footer="0.31496062992125984"/>
  <pageSetup scale="95" orientation="landscape" r:id="rId1"/>
  <ignoredErrors>
    <ignoredError sqref="B9:B13 E9 E19:E20 B19:B20 E40:E43 B40:B41 B34:B35 E34 B28:B29 E28:E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showGridLines="0" tabSelected="1" topLeftCell="A22" workbookViewId="0">
      <selection activeCell="C25" sqref="C25"/>
    </sheetView>
  </sheetViews>
  <sheetFormatPr baseColWidth="10" defaultRowHeight="15" x14ac:dyDescent="0.25"/>
  <cols>
    <col min="1" max="1" width="1.28515625" customWidth="1"/>
    <col min="2" max="2" width="5.7109375" customWidth="1"/>
    <col min="3" max="3" width="50.7109375" customWidth="1"/>
    <col min="4" max="4" width="12.7109375" customWidth="1"/>
    <col min="5" max="5" width="5.7109375" customWidth="1"/>
    <col min="6" max="6" width="50.7109375" customWidth="1"/>
    <col min="7" max="7" width="12.7109375" customWidth="1"/>
  </cols>
  <sheetData>
    <row r="1" spans="2:7" ht="18.75" x14ac:dyDescent="0.3">
      <c r="B1" s="13" t="s">
        <v>15</v>
      </c>
      <c r="C1" s="13"/>
      <c r="D1" s="13"/>
      <c r="E1" s="13"/>
      <c r="F1" s="13"/>
      <c r="G1" s="13"/>
    </row>
    <row r="2" spans="2:7" ht="18.75" x14ac:dyDescent="0.3">
      <c r="B2" s="14" t="s">
        <v>42</v>
      </c>
      <c r="C2" s="14"/>
      <c r="D2" s="14"/>
      <c r="E2" s="14"/>
      <c r="F2" s="14"/>
      <c r="G2" s="14"/>
    </row>
    <row r="3" spans="2:7" ht="18.75" x14ac:dyDescent="0.3">
      <c r="B3" s="14" t="s">
        <v>16</v>
      </c>
      <c r="C3" s="14"/>
      <c r="D3" s="14"/>
      <c r="E3" s="14"/>
      <c r="F3" s="14"/>
      <c r="G3" s="14"/>
    </row>
    <row r="4" spans="2:7" ht="18.75" x14ac:dyDescent="0.3">
      <c r="B4" s="14" t="s">
        <v>17</v>
      </c>
      <c r="C4" s="15"/>
      <c r="D4" s="15"/>
      <c r="E4" s="15"/>
      <c r="F4" s="15"/>
      <c r="G4" s="15"/>
    </row>
    <row r="6" spans="2:7" x14ac:dyDescent="0.25">
      <c r="B6" s="16" t="s">
        <v>43</v>
      </c>
      <c r="C6" s="17"/>
      <c r="D6" s="17"/>
      <c r="E6" s="17"/>
      <c r="F6" s="17"/>
      <c r="G6" s="17"/>
    </row>
    <row r="7" spans="2:7" ht="15.75" thickBot="1" x14ac:dyDescent="0.3">
      <c r="B7" s="18" t="s">
        <v>34</v>
      </c>
      <c r="C7" s="19"/>
      <c r="D7" s="19"/>
      <c r="E7" s="19"/>
      <c r="F7" s="19"/>
      <c r="G7" s="19"/>
    </row>
    <row r="8" spans="2:7" ht="20.100000000000001" customHeight="1" thickBot="1" x14ac:dyDescent="0.3">
      <c r="B8" s="20" t="s">
        <v>1</v>
      </c>
      <c r="C8" s="21"/>
      <c r="D8" s="22"/>
      <c r="E8" s="20" t="s">
        <v>2</v>
      </c>
      <c r="F8" s="21"/>
      <c r="G8" s="22"/>
    </row>
    <row r="9" spans="2:7" ht="24.95" customHeight="1" x14ac:dyDescent="0.25">
      <c r="B9" s="45" t="s">
        <v>3</v>
      </c>
      <c r="C9" s="46" t="s">
        <v>14</v>
      </c>
      <c r="D9" s="47">
        <v>78200</v>
      </c>
      <c r="E9" s="45" t="s">
        <v>3</v>
      </c>
      <c r="F9" s="46" t="s">
        <v>14</v>
      </c>
      <c r="G9" s="47">
        <v>78200</v>
      </c>
    </row>
    <row r="10" spans="2:7" ht="24.95" customHeight="1" thickBot="1" x14ac:dyDescent="0.3">
      <c r="B10" s="48" t="s">
        <v>5</v>
      </c>
      <c r="C10" s="46" t="s">
        <v>6</v>
      </c>
      <c r="D10" s="49">
        <v>12045</v>
      </c>
      <c r="E10" s="48" t="s">
        <v>5</v>
      </c>
      <c r="F10" s="46" t="s">
        <v>6</v>
      </c>
      <c r="G10" s="49">
        <v>12045</v>
      </c>
    </row>
    <row r="11" spans="2:7" ht="24.95" customHeight="1" thickBot="1" x14ac:dyDescent="0.3">
      <c r="B11" s="30"/>
      <c r="C11" s="50" t="s">
        <v>7</v>
      </c>
      <c r="D11" s="51">
        <f>SUM(D9:D10)</f>
        <v>90245</v>
      </c>
      <c r="E11" s="33"/>
      <c r="F11" s="50" t="s">
        <v>7</v>
      </c>
      <c r="G11" s="51">
        <f>SUM(G9:G10)</f>
        <v>90245</v>
      </c>
    </row>
    <row r="12" spans="2:7" ht="20.100000000000001" customHeight="1" x14ac:dyDescent="0.25">
      <c r="B12" s="19"/>
      <c r="C12" s="19"/>
      <c r="D12" s="19"/>
      <c r="E12" s="19"/>
      <c r="F12" s="19"/>
      <c r="G12" s="19"/>
    </row>
    <row r="13" spans="2:7" ht="20.100000000000001" customHeight="1" thickBot="1" x14ac:dyDescent="0.3">
      <c r="B13" s="18" t="s">
        <v>41</v>
      </c>
      <c r="C13" s="19"/>
      <c r="D13" s="19"/>
      <c r="E13" s="19"/>
      <c r="F13" s="19"/>
      <c r="G13" s="19"/>
    </row>
    <row r="14" spans="2:7" ht="24.95" customHeight="1" thickBot="1" x14ac:dyDescent="0.3">
      <c r="B14" s="20" t="s">
        <v>1</v>
      </c>
      <c r="C14" s="21"/>
      <c r="D14" s="22"/>
      <c r="E14" s="20" t="s">
        <v>2</v>
      </c>
      <c r="F14" s="21"/>
      <c r="G14" s="22"/>
    </row>
    <row r="15" spans="2:7" ht="24.95" customHeight="1" thickBot="1" x14ac:dyDescent="0.3">
      <c r="B15" s="45" t="s">
        <v>12</v>
      </c>
      <c r="C15" s="46" t="s">
        <v>36</v>
      </c>
      <c r="D15" s="47">
        <v>1700</v>
      </c>
      <c r="E15" s="45" t="s">
        <v>3</v>
      </c>
      <c r="F15" s="46" t="s">
        <v>14</v>
      </c>
      <c r="G15" s="47">
        <v>1700</v>
      </c>
    </row>
    <row r="16" spans="2:7" ht="24.95" customHeight="1" thickBot="1" x14ac:dyDescent="0.3">
      <c r="B16" s="30"/>
      <c r="C16" s="50" t="s">
        <v>7</v>
      </c>
      <c r="D16" s="51">
        <f>SUM(D15:D15)</f>
        <v>1700</v>
      </c>
      <c r="E16" s="33"/>
      <c r="F16" s="50" t="s">
        <v>7</v>
      </c>
      <c r="G16" s="51">
        <f>SUM(G15:G15)</f>
        <v>1700</v>
      </c>
    </row>
    <row r="17" spans="2:7" ht="15.75" customHeight="1" x14ac:dyDescent="0.25"/>
    <row r="18" spans="2:7" ht="15.75" customHeight="1" x14ac:dyDescent="0.25"/>
    <row r="19" spans="2:7" ht="15.75" customHeight="1" x14ac:dyDescent="0.25"/>
    <row r="20" spans="2:7" ht="15.75" customHeight="1" x14ac:dyDescent="0.25"/>
    <row r="21" spans="2:7" ht="15.75" customHeight="1" x14ac:dyDescent="0.25"/>
    <row r="22" spans="2:7" ht="15.75" customHeight="1" x14ac:dyDescent="0.25"/>
    <row r="23" spans="2:7" ht="15.75" customHeight="1" x14ac:dyDescent="0.25"/>
    <row r="24" spans="2:7" ht="15.75" customHeight="1" x14ac:dyDescent="0.25"/>
    <row r="25" spans="2:7" ht="15.75" customHeight="1" x14ac:dyDescent="0.25"/>
    <row r="26" spans="2:7" ht="15.75" customHeight="1" x14ac:dyDescent="0.25"/>
    <row r="27" spans="2:7" ht="15.75" customHeight="1" x14ac:dyDescent="0.25"/>
    <row r="28" spans="2:7" ht="15.75" customHeight="1" x14ac:dyDescent="0.25"/>
    <row r="29" spans="2:7" x14ac:dyDescent="0.25">
      <c r="B29" s="16" t="s">
        <v>48</v>
      </c>
    </row>
    <row r="30" spans="2:7" ht="15.75" thickBot="1" x14ac:dyDescent="0.3">
      <c r="B30" s="18" t="s">
        <v>34</v>
      </c>
      <c r="C30" s="19"/>
      <c r="D30" s="19"/>
      <c r="E30" s="19"/>
      <c r="F30" s="19"/>
      <c r="G30" s="19"/>
    </row>
    <row r="31" spans="2:7" ht="15.75" thickBot="1" x14ac:dyDescent="0.3">
      <c r="B31" s="20" t="s">
        <v>1</v>
      </c>
      <c r="C31" s="21"/>
      <c r="D31" s="22"/>
      <c r="E31" s="20" t="s">
        <v>2</v>
      </c>
      <c r="F31" s="21"/>
      <c r="G31" s="22"/>
    </row>
    <row r="32" spans="2:7" ht="20.100000000000001" customHeight="1" x14ac:dyDescent="0.25">
      <c r="B32" s="45" t="s">
        <v>5</v>
      </c>
      <c r="C32" s="46" t="s">
        <v>6</v>
      </c>
      <c r="D32" s="47">
        <v>27915</v>
      </c>
      <c r="E32" s="45" t="s">
        <v>5</v>
      </c>
      <c r="F32" s="46" t="s">
        <v>6</v>
      </c>
      <c r="G32" s="47">
        <v>27915</v>
      </c>
    </row>
    <row r="33" spans="2:7" ht="20.100000000000001" customHeight="1" x14ac:dyDescent="0.25">
      <c r="B33" s="48" t="s">
        <v>3</v>
      </c>
      <c r="C33" s="46" t="s">
        <v>14</v>
      </c>
      <c r="D33" s="49">
        <v>47100</v>
      </c>
      <c r="E33" s="48" t="s">
        <v>3</v>
      </c>
      <c r="F33" s="46" t="s">
        <v>14</v>
      </c>
      <c r="G33" s="49">
        <v>47100</v>
      </c>
    </row>
    <row r="34" spans="2:7" ht="20.100000000000001" customHeight="1" x14ac:dyDescent="0.25">
      <c r="B34" s="48" t="s">
        <v>29</v>
      </c>
      <c r="C34" s="46" t="s">
        <v>30</v>
      </c>
      <c r="D34" s="49">
        <v>1500</v>
      </c>
      <c r="E34" s="48" t="s">
        <v>29</v>
      </c>
      <c r="F34" s="46" t="s">
        <v>30</v>
      </c>
      <c r="G34" s="49">
        <v>1500</v>
      </c>
    </row>
    <row r="35" spans="2:7" ht="20.100000000000001" customHeight="1" thickBot="1" x14ac:dyDescent="0.3">
      <c r="B35" s="48" t="s">
        <v>12</v>
      </c>
      <c r="C35" s="46" t="s">
        <v>44</v>
      </c>
      <c r="D35" s="49">
        <v>25000</v>
      </c>
      <c r="E35" s="48" t="s">
        <v>12</v>
      </c>
      <c r="F35" s="46" t="s">
        <v>13</v>
      </c>
      <c r="G35" s="49">
        <v>25000</v>
      </c>
    </row>
    <row r="36" spans="2:7" ht="20.100000000000001" customHeight="1" thickBot="1" x14ac:dyDescent="0.3">
      <c r="B36" s="30"/>
      <c r="C36" s="50" t="s">
        <v>7</v>
      </c>
      <c r="D36" s="51">
        <f>SUM(D32:D35)</f>
        <v>101515</v>
      </c>
      <c r="E36" s="33"/>
      <c r="F36" s="50" t="s">
        <v>7</v>
      </c>
      <c r="G36" s="51">
        <f>SUM(G32:G35)</f>
        <v>101515</v>
      </c>
    </row>
    <row r="37" spans="2:7" ht="5.25" customHeight="1" x14ac:dyDescent="0.25">
      <c r="B37" s="19"/>
      <c r="C37" s="19"/>
      <c r="D37" s="19"/>
      <c r="E37" s="19"/>
      <c r="F37" s="19"/>
      <c r="G37" s="19"/>
    </row>
    <row r="38" spans="2:7" ht="15" customHeight="1" thickBot="1" x14ac:dyDescent="0.3">
      <c r="B38" s="18" t="s">
        <v>45</v>
      </c>
      <c r="C38" s="19"/>
      <c r="D38" s="19"/>
      <c r="E38" s="19"/>
      <c r="F38" s="19"/>
      <c r="G38" s="19"/>
    </row>
    <row r="39" spans="2:7" ht="18" customHeight="1" thickBot="1" x14ac:dyDescent="0.3">
      <c r="B39" s="20" t="s">
        <v>1</v>
      </c>
      <c r="C39" s="21"/>
      <c r="D39" s="22"/>
      <c r="E39" s="20" t="s">
        <v>2</v>
      </c>
      <c r="F39" s="21"/>
      <c r="G39" s="22"/>
    </row>
    <row r="40" spans="2:7" ht="18" customHeight="1" x14ac:dyDescent="0.25">
      <c r="B40" s="48" t="s">
        <v>12</v>
      </c>
      <c r="C40" s="46" t="s">
        <v>44</v>
      </c>
      <c r="D40" s="47">
        <v>746000</v>
      </c>
      <c r="E40" s="45" t="s">
        <v>25</v>
      </c>
      <c r="F40" s="46" t="s">
        <v>46</v>
      </c>
      <c r="G40" s="47">
        <v>650000</v>
      </c>
    </row>
    <row r="41" spans="2:7" ht="18" customHeight="1" x14ac:dyDescent="0.25">
      <c r="B41" s="48" t="s">
        <v>3</v>
      </c>
      <c r="C41" s="46" t="s">
        <v>14</v>
      </c>
      <c r="D41" s="49">
        <v>13000</v>
      </c>
      <c r="E41" s="48" t="s">
        <v>3</v>
      </c>
      <c r="F41" s="46" t="s">
        <v>14</v>
      </c>
      <c r="G41" s="49">
        <v>76000</v>
      </c>
    </row>
    <row r="42" spans="2:7" ht="18" customHeight="1" thickBot="1" x14ac:dyDescent="0.3">
      <c r="B42" s="48" t="s">
        <v>9</v>
      </c>
      <c r="C42" s="46" t="s">
        <v>10</v>
      </c>
      <c r="D42" s="49">
        <v>2000</v>
      </c>
      <c r="E42" s="48" t="s">
        <v>5</v>
      </c>
      <c r="F42" s="46" t="s">
        <v>6</v>
      </c>
      <c r="G42" s="49">
        <v>35000</v>
      </c>
    </row>
    <row r="43" spans="2:7" ht="18" customHeight="1" thickBot="1" x14ac:dyDescent="0.3">
      <c r="B43" s="30"/>
      <c r="C43" s="50" t="s">
        <v>7</v>
      </c>
      <c r="D43" s="51">
        <f>SUM(D40:D42)</f>
        <v>761000</v>
      </c>
      <c r="E43" s="33"/>
      <c r="F43" s="50" t="s">
        <v>7</v>
      </c>
      <c r="G43" s="51">
        <f>SUM(G40:G42)</f>
        <v>761000</v>
      </c>
    </row>
    <row r="44" spans="2:7" ht="6" customHeight="1" x14ac:dyDescent="0.25">
      <c r="B44" s="19"/>
      <c r="C44" s="19"/>
      <c r="D44" s="19"/>
      <c r="E44" s="19"/>
      <c r="F44" s="19"/>
      <c r="G44" s="19"/>
    </row>
    <row r="45" spans="2:7" ht="15.75" thickBot="1" x14ac:dyDescent="0.3">
      <c r="B45" s="18" t="s">
        <v>47</v>
      </c>
      <c r="C45" s="19"/>
      <c r="D45" s="19"/>
      <c r="E45" s="19"/>
      <c r="F45" s="19"/>
      <c r="G45" s="19"/>
    </row>
    <row r="46" spans="2:7" ht="15.75" thickBot="1" x14ac:dyDescent="0.3">
      <c r="B46" s="20" t="s">
        <v>1</v>
      </c>
      <c r="C46" s="21"/>
      <c r="D46" s="22"/>
      <c r="E46" s="20" t="s">
        <v>2</v>
      </c>
      <c r="F46" s="21"/>
      <c r="G46" s="22"/>
    </row>
    <row r="47" spans="2:7" ht="15.75" thickBot="1" x14ac:dyDescent="0.3">
      <c r="B47" s="48" t="s">
        <v>5</v>
      </c>
      <c r="C47" s="46" t="s">
        <v>6</v>
      </c>
      <c r="D47" s="47">
        <v>24800</v>
      </c>
      <c r="E47" s="48" t="s">
        <v>3</v>
      </c>
      <c r="F47" s="46" t="s">
        <v>14</v>
      </c>
      <c r="G47" s="47">
        <v>24800</v>
      </c>
    </row>
    <row r="48" spans="2:7" ht="15.75" thickBot="1" x14ac:dyDescent="0.3">
      <c r="B48" s="30"/>
      <c r="C48" s="50" t="s">
        <v>7</v>
      </c>
      <c r="D48" s="51">
        <f>SUM(D47:D47)</f>
        <v>24800</v>
      </c>
      <c r="E48" s="33"/>
      <c r="F48" s="50" t="s">
        <v>7</v>
      </c>
      <c r="G48" s="51">
        <f>SUM(G47:G47)</f>
        <v>24800</v>
      </c>
    </row>
    <row r="50" spans="2:7" x14ac:dyDescent="0.25">
      <c r="B50" s="16" t="s">
        <v>49</v>
      </c>
    </row>
    <row r="51" spans="2:7" ht="15.75" thickBot="1" x14ac:dyDescent="0.3">
      <c r="B51" s="18" t="s">
        <v>34</v>
      </c>
      <c r="C51" s="19"/>
      <c r="D51" s="19"/>
      <c r="E51" s="19"/>
      <c r="F51" s="19"/>
      <c r="G51" s="19"/>
    </row>
    <row r="52" spans="2:7" ht="15.75" thickBot="1" x14ac:dyDescent="0.3">
      <c r="B52" s="20" t="s">
        <v>1</v>
      </c>
      <c r="C52" s="21"/>
      <c r="D52" s="22"/>
      <c r="E52" s="20" t="s">
        <v>2</v>
      </c>
      <c r="F52" s="21"/>
      <c r="G52" s="22"/>
    </row>
    <row r="53" spans="2:7" ht="15.75" thickBot="1" x14ac:dyDescent="0.3">
      <c r="B53" s="45" t="s">
        <v>5</v>
      </c>
      <c r="C53" s="46" t="s">
        <v>6</v>
      </c>
      <c r="D53" s="47">
        <v>17000</v>
      </c>
      <c r="E53" s="45" t="s">
        <v>5</v>
      </c>
      <c r="F53" s="46" t="s">
        <v>6</v>
      </c>
      <c r="G53" s="47">
        <v>17000</v>
      </c>
    </row>
    <row r="54" spans="2:7" ht="15.75" thickBot="1" x14ac:dyDescent="0.3">
      <c r="B54" s="30"/>
      <c r="C54" s="50" t="s">
        <v>7</v>
      </c>
      <c r="D54" s="51">
        <f>SUM(D53:D53)</f>
        <v>17000</v>
      </c>
      <c r="E54" s="33"/>
      <c r="F54" s="50" t="s">
        <v>7</v>
      </c>
      <c r="G54" s="51">
        <f>SUM(G53:G53)</f>
        <v>17000</v>
      </c>
    </row>
    <row r="55" spans="2:7" ht="9" customHeight="1" x14ac:dyDescent="0.25">
      <c r="B55" s="19"/>
      <c r="C55" s="19"/>
      <c r="D55" s="52"/>
      <c r="E55" s="19"/>
      <c r="F55" s="53"/>
      <c r="G55" s="52"/>
    </row>
    <row r="56" spans="2:7" ht="15.75" thickBot="1" x14ac:dyDescent="0.3">
      <c r="B56" s="18" t="s">
        <v>45</v>
      </c>
      <c r="C56" s="19"/>
      <c r="D56" s="19"/>
      <c r="E56" s="19"/>
      <c r="F56" s="19"/>
      <c r="G56" s="19"/>
    </row>
    <row r="57" spans="2:7" ht="15.75" thickBot="1" x14ac:dyDescent="0.3">
      <c r="B57" s="20" t="s">
        <v>1</v>
      </c>
      <c r="C57" s="21"/>
      <c r="D57" s="22"/>
      <c r="E57" s="20" t="s">
        <v>2</v>
      </c>
      <c r="F57" s="21"/>
      <c r="G57" s="22"/>
    </row>
    <row r="58" spans="2:7" ht="15.75" thickBot="1" x14ac:dyDescent="0.3">
      <c r="B58" s="48" t="s">
        <v>25</v>
      </c>
      <c r="C58" s="46" t="s">
        <v>26</v>
      </c>
      <c r="D58" s="47">
        <v>188100</v>
      </c>
      <c r="E58" s="45" t="s">
        <v>12</v>
      </c>
      <c r="F58" s="46" t="s">
        <v>13</v>
      </c>
      <c r="G58" s="47">
        <v>188100</v>
      </c>
    </row>
    <row r="59" spans="2:7" ht="15.75" thickBot="1" x14ac:dyDescent="0.3">
      <c r="B59" s="30"/>
      <c r="C59" s="50" t="s">
        <v>7</v>
      </c>
      <c r="D59" s="51">
        <f>SUM(D58:D58)</f>
        <v>188100</v>
      </c>
      <c r="E59" s="33"/>
      <c r="F59" s="50" t="s">
        <v>7</v>
      </c>
      <c r="G59" s="51">
        <f>SUM(G58:G58)</f>
        <v>188100</v>
      </c>
    </row>
  </sheetData>
  <mergeCells count="15">
    <mergeCell ref="B52:D52"/>
    <mergeCell ref="E52:G52"/>
    <mergeCell ref="B57:D57"/>
    <mergeCell ref="E57:G57"/>
    <mergeCell ref="B31:D31"/>
    <mergeCell ref="E31:G31"/>
    <mergeCell ref="B39:D39"/>
    <mergeCell ref="E39:G39"/>
    <mergeCell ref="B46:D46"/>
    <mergeCell ref="E46:G46"/>
    <mergeCell ref="B8:D8"/>
    <mergeCell ref="E8:G8"/>
    <mergeCell ref="B14:D14"/>
    <mergeCell ref="E14:G14"/>
    <mergeCell ref="B1:G1"/>
  </mergeCells>
  <pageMargins left="0.31496062992125984" right="0" top="0.98425196850393704" bottom="0.98425196850393704" header="0.31496062992125984" footer="0.31496062992125984"/>
  <pageSetup scale="95" orientation="landscape" r:id="rId1"/>
  <ignoredErrors>
    <ignoredError sqref="E58 B9:B10 E9:E10 E15 B15 E32:E35 B32:B35 B40:B42 E40:E42 B47 E47 B53 E53 B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JD-ENERO-MARZO 2012</vt:lpstr>
      <vt:lpstr>JD-ABRIL-JUNIO 2012</vt:lpstr>
      <vt:lpstr>JD-JULIO-SEPTIEMBRE 2012</vt:lpstr>
      <vt:lpstr>JD-OCTUBRE-DICIEMBRE 2012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Alba Alicia Coto de Rivas</cp:lastModifiedBy>
  <cp:lastPrinted>2018-03-15T14:39:59Z</cp:lastPrinted>
  <dcterms:created xsi:type="dcterms:W3CDTF">2018-03-15T13:26:33Z</dcterms:created>
  <dcterms:modified xsi:type="dcterms:W3CDTF">2018-03-15T14:40:03Z</dcterms:modified>
</cp:coreProperties>
</file>