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 tabRatio="922" activeTab="3"/>
  </bookViews>
  <sheets>
    <sheet name="OCT.-DIC.15" sheetId="6" r:id="rId1"/>
    <sheet name="JULIO-SEPT.15" sheetId="7" r:id="rId2"/>
    <sheet name="ABRIL-JUNIO.15" sheetId="8" r:id="rId3"/>
    <sheet name="ENERO-MARZO.15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2">#REF!</definedName>
    <definedName name="_AFP101" localSheetId="3">#REF!</definedName>
    <definedName name="_AFP101" localSheetId="1">#REF!</definedName>
    <definedName name="_AFP101" localSheetId="0">#REF!</definedName>
    <definedName name="_AFP101">#REF!</definedName>
    <definedName name="_AFP102" localSheetId="2">#REF!</definedName>
    <definedName name="_AFP102" localSheetId="3">#REF!</definedName>
    <definedName name="_AFP102" localSheetId="1">#REF!</definedName>
    <definedName name="_AFP102" localSheetId="0">#REF!</definedName>
    <definedName name="_AFP102">#REF!</definedName>
    <definedName name="_AFP103" localSheetId="2">#REF!</definedName>
    <definedName name="_AFP103" localSheetId="3">#REF!</definedName>
    <definedName name="_AFP103" localSheetId="1">#REF!</definedName>
    <definedName name="_AFP103" localSheetId="0">#REF!</definedName>
    <definedName name="_AFP103">#REF!</definedName>
    <definedName name="_AFP401" localSheetId="2">#REF!</definedName>
    <definedName name="_AFP401" localSheetId="3">#REF!</definedName>
    <definedName name="_AFP401" localSheetId="1">#REF!</definedName>
    <definedName name="_AFP401" localSheetId="0">#REF!</definedName>
    <definedName name="_AFP401">#REF!</definedName>
    <definedName name="_ag01" localSheetId="2">[5]ttl!#REF!</definedName>
    <definedName name="_ag01" localSheetId="3">[5]ttl!#REF!</definedName>
    <definedName name="_ag01" localSheetId="1">[5]ttl!#REF!</definedName>
    <definedName name="_ag01" localSheetId="0">[5]ttl!#REF!</definedName>
    <definedName name="_ag01">[1]ttl!#REF!</definedName>
    <definedName name="_ag02" localSheetId="2">[5]ttl!#REF!</definedName>
    <definedName name="_ag02" localSheetId="3">[5]ttl!#REF!</definedName>
    <definedName name="_ag02" localSheetId="1">[5]ttl!#REF!</definedName>
    <definedName name="_ag02" localSheetId="0">[5]ttl!#REF!</definedName>
    <definedName name="_ag02">[1]ttl!#REF!</definedName>
    <definedName name="_ag03" localSheetId="2">[5]ttl!#REF!</definedName>
    <definedName name="_ag03" localSheetId="3">[5]ttl!#REF!</definedName>
    <definedName name="_ag03" localSheetId="1">[5]ttl!#REF!</definedName>
    <definedName name="_ag03" localSheetId="0">[5]ttl!#REF!</definedName>
    <definedName name="_ag03">[1]ttl!#REF!</definedName>
    <definedName name="_ag0401" localSheetId="2">[5]ttl!#REF!</definedName>
    <definedName name="_ag0401" localSheetId="3">[5]ttl!#REF!</definedName>
    <definedName name="_ag0401" localSheetId="1">[5]ttl!#REF!</definedName>
    <definedName name="_ag0401" localSheetId="0">[5]ttl!#REF!</definedName>
    <definedName name="_ag0401">[1]ttl!#REF!</definedName>
    <definedName name="_sal0101" localSheetId="2">[2]ttl!#REF!</definedName>
    <definedName name="_sal0101" localSheetId="3">[2]ttl!#REF!</definedName>
    <definedName name="_sal0101" localSheetId="1">[2]ttl!#REF!</definedName>
    <definedName name="_sal0101" localSheetId="0">[2]ttl!#REF!</definedName>
    <definedName name="_sal0101">[2]ttl!#REF!</definedName>
    <definedName name="_sal0102" localSheetId="2">[2]ttl!#REF!</definedName>
    <definedName name="_sal0102" localSheetId="3">[2]ttl!#REF!</definedName>
    <definedName name="_sal0102" localSheetId="1">[2]ttl!#REF!</definedName>
    <definedName name="_sal0102" localSheetId="0">[2]ttl!#REF!</definedName>
    <definedName name="_sal0102">[2]ttl!#REF!</definedName>
    <definedName name="_sal0103" localSheetId="2">[2]ttl!#REF!</definedName>
    <definedName name="_sal0103" localSheetId="3">[2]ttl!#REF!</definedName>
    <definedName name="_sal0103" localSheetId="1">[2]ttl!#REF!</definedName>
    <definedName name="_sal0103" localSheetId="0">[2]ttl!#REF!</definedName>
    <definedName name="_sal0103">[2]ttl!#REF!</definedName>
    <definedName name="_SAL013" localSheetId="2">[3]cc!#REF!</definedName>
    <definedName name="_SAL013" localSheetId="3">[3]cc!#REF!</definedName>
    <definedName name="_SAL013" localSheetId="1">[3]cc!#REF!</definedName>
    <definedName name="_SAL013" localSheetId="0">[3]cc!#REF!</definedName>
    <definedName name="_SAL013">[3]cc!#REF!</definedName>
    <definedName name="_SAL0301" localSheetId="2">[6]cc!#REF!</definedName>
    <definedName name="_SAL0301" localSheetId="3">[6]cc!#REF!</definedName>
    <definedName name="_SAL0301" localSheetId="1">[6]cc!#REF!</definedName>
    <definedName name="_SAL0301" localSheetId="0">[6]cc!#REF!</definedName>
    <definedName name="_SAL0301">[4]cc!#REF!</definedName>
    <definedName name="_SAL031" localSheetId="2">[3]cc!#REF!</definedName>
    <definedName name="_SAL031" localSheetId="3">[3]cc!#REF!</definedName>
    <definedName name="_SAL031" localSheetId="1">[3]cc!#REF!</definedName>
    <definedName name="_SAL031" localSheetId="0">[3]cc!#REF!</definedName>
    <definedName name="_SAL031">[3]cc!#REF!</definedName>
    <definedName name="_sal0401" localSheetId="2">[2]ttl!#REF!</definedName>
    <definedName name="_sal0401" localSheetId="3">[2]ttl!#REF!</definedName>
    <definedName name="_sal0401" localSheetId="1">[2]ttl!#REF!</definedName>
    <definedName name="_sal0401" localSheetId="0">[2]ttl!#REF!</definedName>
    <definedName name="_sal0401">[2]ttl!#REF!</definedName>
    <definedName name="A">#N/A</definedName>
    <definedName name="agui0101" localSheetId="2">[2]ttl!#REF!</definedName>
    <definedName name="agui0101" localSheetId="3">[2]ttl!#REF!</definedName>
    <definedName name="agui0101" localSheetId="1">[2]ttl!#REF!</definedName>
    <definedName name="agui0101" localSheetId="0">[2]ttl!#REF!</definedName>
    <definedName name="agui0101">[2]ttl!#REF!</definedName>
    <definedName name="agui0102" localSheetId="2">[2]ttl!#REF!</definedName>
    <definedName name="agui0102" localSheetId="3">[2]ttl!#REF!</definedName>
    <definedName name="agui0102" localSheetId="1">[2]ttl!#REF!</definedName>
    <definedName name="agui0102" localSheetId="0">[2]ttl!#REF!</definedName>
    <definedName name="agui0102">[2]ttl!#REF!</definedName>
    <definedName name="agui0103" localSheetId="2">[2]ttl!#REF!</definedName>
    <definedName name="agui0103" localSheetId="3">[2]ttl!#REF!</definedName>
    <definedName name="agui0103" localSheetId="1">[2]ttl!#REF!</definedName>
    <definedName name="agui0103" localSheetId="0">[2]ttl!#REF!</definedName>
    <definedName name="agui0103">[2]ttl!#REF!</definedName>
    <definedName name="agui0401" localSheetId="2">[2]ttl!#REF!</definedName>
    <definedName name="agui0401" localSheetId="3">[2]ttl!#REF!</definedName>
    <definedName name="agui0401" localSheetId="1">[2]ttl!#REF!</definedName>
    <definedName name="agui0401" localSheetId="0">[2]ttl!#REF!</definedName>
    <definedName name="agui0401">[2]ttl!#REF!</definedName>
    <definedName name="aguinaldo0101" localSheetId="2">#REF!</definedName>
    <definedName name="aguinaldo0101" localSheetId="3">#REF!</definedName>
    <definedName name="aguinaldo0101" localSheetId="1">#REF!</definedName>
    <definedName name="aguinaldo0101" localSheetId="0">#REF!</definedName>
    <definedName name="aguinaldo0101">#REF!</definedName>
    <definedName name="_xlnm.Print_Area" localSheetId="2">'ABRIL-JUNIO.15'!$A$1:$F$25</definedName>
    <definedName name="_xlnm.Print_Area" localSheetId="3">'ENERO-MARZO.15'!$A$1:$F$27</definedName>
    <definedName name="_xlnm.Print_Area" localSheetId="1">'JULIO-SEPT.15'!$A$1:$F$24</definedName>
    <definedName name="_xlnm.Print_Area" localSheetId="0">'OCT.-DIC.15'!$A$1:$F$24</definedName>
    <definedName name="B">#N/A</definedName>
    <definedName name="BASE" localSheetId="2">[7]BASE!$A:$IV</definedName>
    <definedName name="BASE" localSheetId="3">[7]BASE!$A:$IV</definedName>
    <definedName name="BASE" localSheetId="1">[7]BASE!$A:$IV</definedName>
    <definedName name="BASE" localSheetId="0">[7]BASE!$A:$IV</definedName>
    <definedName name="BASE">[8]BASE!$A:$IV</definedName>
    <definedName name="BASE_C" localSheetId="2">#REF!</definedName>
    <definedName name="BASE_C" localSheetId="3">#REF!</definedName>
    <definedName name="BASE_C" localSheetId="1">#REF!</definedName>
    <definedName name="BASE_C" localSheetId="0">#REF!</definedName>
    <definedName name="BASE_C">#REF!</definedName>
    <definedName name="BASE_RENUNCIA" localSheetId="2">#REF!</definedName>
    <definedName name="BASE_RENUNCIA" localSheetId="3">#REF!</definedName>
    <definedName name="BASE_RENUNCIA" localSheetId="1">#REF!</definedName>
    <definedName name="BASE_RENUNCIA" localSheetId="0">#REF!</definedName>
    <definedName name="BASE_RENUNCIA">#REF!</definedName>
    <definedName name="BASE01FEB2001" localSheetId="2">#REF!</definedName>
    <definedName name="BASE01FEB2001" localSheetId="3">#REF!</definedName>
    <definedName name="BASE01FEB2001" localSheetId="1">#REF!</definedName>
    <definedName name="BASE01FEB2001" localSheetId="0">#REF!</definedName>
    <definedName name="BASE01FEB2001">#REF!</definedName>
    <definedName name="BASE2" localSheetId="2">#REF!</definedName>
    <definedName name="BASE2" localSheetId="3">#REF!</definedName>
    <definedName name="BASE2" localSheetId="1">#REF!</definedName>
    <definedName name="BASE2" localSheetId="0">#REF!</definedName>
    <definedName name="BASE2">#REF!</definedName>
    <definedName name="BASE2000" localSheetId="2">#REF!</definedName>
    <definedName name="BASE2000" localSheetId="3">#REF!</definedName>
    <definedName name="BASE2000" localSheetId="1">#REF!</definedName>
    <definedName name="BASE2000" localSheetId="0">#REF!</definedName>
    <definedName name="BASE2000">#REF!</definedName>
    <definedName name="BASE2002" localSheetId="2">#REF!</definedName>
    <definedName name="BASE2002" localSheetId="3">#REF!</definedName>
    <definedName name="BASE2002" localSheetId="1">#REF!</definedName>
    <definedName name="BASE2002" localSheetId="0">#REF!</definedName>
    <definedName name="BASE2002">#REF!</definedName>
    <definedName name="C_">#N/A</definedName>
    <definedName name="ca" localSheetId="2">[9]colo!#REF!</definedName>
    <definedName name="ca" localSheetId="3">[9]colo!#REF!</definedName>
    <definedName name="ca" localSheetId="1">[9]colo!#REF!</definedName>
    <definedName name="ca" localSheetId="0">[9]colo!#REF!</definedName>
    <definedName name="ca">[10]colo!#REF!</definedName>
    <definedName name="cct" localSheetId="2">[9]colo!#REF!</definedName>
    <definedName name="cct" localSheetId="3">[9]colo!#REF!</definedName>
    <definedName name="cct" localSheetId="1">[9]colo!#REF!</definedName>
    <definedName name="cct" localSheetId="0">[9]colo!#REF!</definedName>
    <definedName name="cct">[10]colo!#REF!</definedName>
    <definedName name="colag" localSheetId="2">[5]colo!$O$8</definedName>
    <definedName name="colag" localSheetId="3">[5]colo!$O$8</definedName>
    <definedName name="colag" localSheetId="1">[5]colo!$O$8</definedName>
    <definedName name="colag" localSheetId="0">[5]colo!$O$8</definedName>
    <definedName name="colag">[1]colo!$O$8</definedName>
    <definedName name="colagu" localSheetId="2">[5]colo!#REF!</definedName>
    <definedName name="colagu" localSheetId="3">[5]colo!#REF!</definedName>
    <definedName name="colagu" localSheetId="1">[5]colo!#REF!</definedName>
    <definedName name="colagu" localSheetId="0">[5]colo!#REF!</definedName>
    <definedName name="colagu">[1]colo!#REF!</definedName>
    <definedName name="colind" localSheetId="2">[5]colo!#REF!</definedName>
    <definedName name="colind" localSheetId="3">[5]colo!#REF!</definedName>
    <definedName name="colind" localSheetId="1">[5]colo!#REF!</definedName>
    <definedName name="colind" localSheetId="0">[5]colo!#REF!</definedName>
    <definedName name="colind">[1]colo!#REF!</definedName>
    <definedName name="colindem" localSheetId="2">[5]colo!$P$8</definedName>
    <definedName name="colindem" localSheetId="3">[5]colo!$P$8</definedName>
    <definedName name="colindem" localSheetId="1">[5]colo!$P$8</definedName>
    <definedName name="colindem" localSheetId="0">[5]colo!$P$8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 localSheetId="3">[2]colo!#REF!</definedName>
    <definedName name="coloagui" localSheetId="1">[2]colo!#REF!</definedName>
    <definedName name="coloagui" localSheetId="0">[2]colo!#REF!</definedName>
    <definedName name="coloagui">[2]colo!#REF!</definedName>
    <definedName name="coloindem" localSheetId="2">[2]colo!#REF!</definedName>
    <definedName name="coloindem" localSheetId="3">[2]colo!#REF!</definedName>
    <definedName name="coloindem" localSheetId="1">[2]colo!#REF!</definedName>
    <definedName name="coloindem" localSheetId="0">[2]colo!#REF!</definedName>
    <definedName name="coloindem">[2]colo!#REF!</definedName>
    <definedName name="colosal" localSheetId="2">[2]colo!#REF!</definedName>
    <definedName name="colosal" localSheetId="3">[2]colo!#REF!</definedName>
    <definedName name="colosal" localSheetId="1">[2]colo!#REF!</definedName>
    <definedName name="colosal" localSheetId="0">[2]colo!#REF!</definedName>
    <definedName name="colosal">[2]colo!#REF!</definedName>
    <definedName name="colosobre" localSheetId="2">[2]colo!#REF!</definedName>
    <definedName name="colosobre" localSheetId="3">[2]colo!#REF!</definedName>
    <definedName name="colosobre" localSheetId="1">[2]colo!#REF!</definedName>
    <definedName name="colosobre" localSheetId="0">[2]colo!#REF!</definedName>
    <definedName name="colosobre">[2]colo!#REF!</definedName>
    <definedName name="COLOTOTAL" localSheetId="2">[2]colo!#REF!</definedName>
    <definedName name="COLOTOTAL" localSheetId="3">[2]colo!#REF!</definedName>
    <definedName name="COLOTOTAL" localSheetId="1">[2]colo!#REF!</definedName>
    <definedName name="COLOTOTAL" localSheetId="0">[2]colo!#REF!</definedName>
    <definedName name="COLOTOTAL">[2]colo!#REF!</definedName>
    <definedName name="colsal" localSheetId="2">[5]colo!$K$8</definedName>
    <definedName name="colsal" localSheetId="3">[5]colo!$K$8</definedName>
    <definedName name="colsal" localSheetId="1">[5]colo!$K$8</definedName>
    <definedName name="colsal" localSheetId="0">[5]colo!$K$8</definedName>
    <definedName name="colsal">[1]colo!$K$8</definedName>
    <definedName name="colsala" localSheetId="2">[5]colo!#REF!</definedName>
    <definedName name="colsala" localSheetId="3">[5]colo!#REF!</definedName>
    <definedName name="colsala" localSheetId="1">[5]colo!#REF!</definedName>
    <definedName name="colsala" localSheetId="0">[5]colo!#REF!</definedName>
    <definedName name="colsala">[1]colo!#REF!</definedName>
    <definedName name="colsobr" localSheetId="2">[5]colo!$N$8</definedName>
    <definedName name="colsobr" localSheetId="3">[5]colo!$N$8</definedName>
    <definedName name="colsobr" localSheetId="1">[5]colo!$N$8</definedName>
    <definedName name="colsobr" localSheetId="0">[5]colo!$N$8</definedName>
    <definedName name="colsobr">[1]colo!$N$8</definedName>
    <definedName name="colsobre" localSheetId="2">[5]colo!#REF!</definedName>
    <definedName name="colsobre" localSheetId="3">[5]colo!#REF!</definedName>
    <definedName name="colsobre" localSheetId="1">[5]colo!#REF!</definedName>
    <definedName name="colsobre" localSheetId="0">[5]colo!#REF!</definedName>
    <definedName name="colsobre">[1]colo!#REF!</definedName>
    <definedName name="colttl" localSheetId="2">[5]colo!#REF!</definedName>
    <definedName name="colttl" localSheetId="3">[5]colo!#REF!</definedName>
    <definedName name="colttl" localSheetId="1">[5]colo!#REF!</definedName>
    <definedName name="colttl" localSheetId="0">[5]colo!#REF!</definedName>
    <definedName name="colttl">[1]colo!#REF!</definedName>
    <definedName name="cor" localSheetId="2">[5]colo!$K$9</definedName>
    <definedName name="cor" localSheetId="3">[5]colo!$K$9</definedName>
    <definedName name="cor" localSheetId="1">[5]colo!$K$9</definedName>
    <definedName name="cor" localSheetId="0">[5]colo!$K$9</definedName>
    <definedName name="cor">[1]colo!$K$9</definedName>
    <definedName name="cortador">[2]colo!$K$9</definedName>
    <definedName name="cortadoress">[2]colo!$K$9</definedName>
    <definedName name="cs" localSheetId="2">[9]colo!#REF!</definedName>
    <definedName name="cs" localSheetId="3">[9]colo!#REF!</definedName>
    <definedName name="cs" localSheetId="1">[9]colo!#REF!</definedName>
    <definedName name="cs" localSheetId="0">[9]colo!#REF!</definedName>
    <definedName name="cs">[10]colo!#REF!</definedName>
    <definedName name="ct" localSheetId="2">[9]colo!#REF!</definedName>
    <definedName name="ct" localSheetId="3">[9]colo!#REF!</definedName>
    <definedName name="ct" localSheetId="1">[9]colo!#REF!</definedName>
    <definedName name="ct" localSheetId="0">[9]colo!#REF!</definedName>
    <definedName name="ct">[10]colo!#REF!</definedName>
    <definedName name="datos2001" localSheetId="2">#REF!</definedName>
    <definedName name="datos2001" localSheetId="3">#REF!</definedName>
    <definedName name="datos2001" localSheetId="1">#REF!</definedName>
    <definedName name="datos2001" localSheetId="0">#REF!</definedName>
    <definedName name="datos2001">#REF!</definedName>
    <definedName name="EJECUTIVO_ACTUAL" localSheetId="2">#REF!</definedName>
    <definedName name="EJECUTIVO_ACTUAL" localSheetId="3">#REF!</definedName>
    <definedName name="EJECUTIVO_ACTUAL" localSheetId="1">#REF!</definedName>
    <definedName name="EJECUTIVO_ACTUAL" localSheetId="0">#REF!</definedName>
    <definedName name="EJECUTIVO_ACTUAL">#REF!</definedName>
    <definedName name="EJECUTIVO_PROYECTADO" localSheetId="2">#REF!</definedName>
    <definedName name="EJECUTIVO_PROYECTADO" localSheetId="3">#REF!</definedName>
    <definedName name="EJECUTIVO_PROYECTADO" localSheetId="1">#REF!</definedName>
    <definedName name="EJECUTIVO_PROYECTADO" localSheetId="0">#REF!</definedName>
    <definedName name="EJECUTIVO_PROYECTADO">#REF!</definedName>
    <definedName name="extras_persona">[11]EXT!$C$29</definedName>
    <definedName name="extras0101" localSheetId="2">[2]ttl!#REF!</definedName>
    <definedName name="extras0101" localSheetId="3">[2]ttl!#REF!</definedName>
    <definedName name="extras0101" localSheetId="1">[2]ttl!#REF!</definedName>
    <definedName name="extras0101" localSheetId="0">[2]ttl!#REF!</definedName>
    <definedName name="extras0101">[2]ttl!#REF!</definedName>
    <definedName name="extras0102" localSheetId="2">[2]ttl!#REF!</definedName>
    <definedName name="extras0102" localSheetId="3">[2]ttl!#REF!</definedName>
    <definedName name="extras0102" localSheetId="1">[2]ttl!#REF!</definedName>
    <definedName name="extras0102" localSheetId="0">[2]ttl!#REF!</definedName>
    <definedName name="extras0102">[2]ttl!#REF!</definedName>
    <definedName name="extras0103" localSheetId="2">[2]ttl!#REF!</definedName>
    <definedName name="extras0103" localSheetId="3">[2]ttl!#REF!</definedName>
    <definedName name="extras0103" localSheetId="1">[2]ttl!#REF!</definedName>
    <definedName name="extras0103" localSheetId="0">[2]ttl!#REF!</definedName>
    <definedName name="extras0103">[2]ttl!#REF!</definedName>
    <definedName name="extras0401" localSheetId="2">[2]ttl!#REF!</definedName>
    <definedName name="extras0401" localSheetId="3">[2]ttl!#REF!</definedName>
    <definedName name="extras0401" localSheetId="1">[2]ttl!#REF!</definedName>
    <definedName name="extras0401" localSheetId="0">[2]ttl!#REF!</definedName>
    <definedName name="extras0401">[2]ttl!#REF!</definedName>
    <definedName name="HIGORE" localSheetId="2">#REF!</definedName>
    <definedName name="HIGORE" localSheetId="3">#REF!</definedName>
    <definedName name="HIGORE" localSheetId="1">#REF!</definedName>
    <definedName name="HIGORE" localSheetId="0">#REF!</definedName>
    <definedName name="HIGORE">#REF!</definedName>
    <definedName name="HOJA_DATOS" localSheetId="2">#REF!</definedName>
    <definedName name="HOJA_DATOS" localSheetId="3">#REF!</definedName>
    <definedName name="HOJA_DATOS" localSheetId="1">#REF!</definedName>
    <definedName name="HOJA_DATOS" localSheetId="0">#REF!</definedName>
    <definedName name="HOJA_DATOS">#REF!</definedName>
    <definedName name="indem0101" localSheetId="2">[2]ttl!#REF!</definedName>
    <definedName name="indem0101" localSheetId="3">[2]ttl!#REF!</definedName>
    <definedName name="indem0101" localSheetId="1">[2]ttl!#REF!</definedName>
    <definedName name="indem0101" localSheetId="0">[2]ttl!#REF!</definedName>
    <definedName name="indem0101">[2]ttl!#REF!</definedName>
    <definedName name="indem0102" localSheetId="2">[2]ttl!#REF!</definedName>
    <definedName name="indem0102" localSheetId="3">[2]ttl!#REF!</definedName>
    <definedName name="indem0102" localSheetId="1">[2]ttl!#REF!</definedName>
    <definedName name="indem0102" localSheetId="0">[2]ttl!#REF!</definedName>
    <definedName name="indem0102">[2]ttl!#REF!</definedName>
    <definedName name="indem0103" localSheetId="2">[2]ttl!#REF!</definedName>
    <definedName name="indem0103" localSheetId="3">[2]ttl!#REF!</definedName>
    <definedName name="indem0103" localSheetId="1">[2]ttl!#REF!</definedName>
    <definedName name="indem0103" localSheetId="0">[2]ttl!#REF!</definedName>
    <definedName name="indem0103">[2]ttl!#REF!</definedName>
    <definedName name="indem0401" localSheetId="2">[2]ttl!#REF!</definedName>
    <definedName name="indem0401" localSheetId="3">[2]ttl!#REF!</definedName>
    <definedName name="indem0401" localSheetId="1">[2]ttl!#REF!</definedName>
    <definedName name="indem0401" localSheetId="0">[2]ttl!#REF!</definedName>
    <definedName name="indem0401">[2]ttl!#REF!</definedName>
    <definedName name="INPEP101" localSheetId="2">#REF!</definedName>
    <definedName name="INPEP101" localSheetId="3">#REF!</definedName>
    <definedName name="INPEP101" localSheetId="1">#REF!</definedName>
    <definedName name="INPEP101" localSheetId="0">#REF!</definedName>
    <definedName name="INPEP101">#REF!</definedName>
    <definedName name="INPEP102" localSheetId="2">#REF!</definedName>
    <definedName name="INPEP102" localSheetId="3">#REF!</definedName>
    <definedName name="INPEP102" localSheetId="1">#REF!</definedName>
    <definedName name="INPEP102" localSheetId="0">#REF!</definedName>
    <definedName name="INPEP102">#REF!</definedName>
    <definedName name="INPEP103" localSheetId="2">#REF!</definedName>
    <definedName name="INPEP103" localSheetId="3">#REF!</definedName>
    <definedName name="INPEP103" localSheetId="1">#REF!</definedName>
    <definedName name="INPEP103" localSheetId="0">#REF!</definedName>
    <definedName name="INPEP103">#REF!</definedName>
    <definedName name="INPEP401" localSheetId="2">#REF!</definedName>
    <definedName name="INPEP401" localSheetId="3">#REF!</definedName>
    <definedName name="INPEP401" localSheetId="1">#REF!</definedName>
    <definedName name="INPEP401" localSheetId="0">#REF!</definedName>
    <definedName name="INPEP401">#REF!</definedName>
    <definedName name="INSA101" localSheetId="2">#REF!</definedName>
    <definedName name="INSA101" localSheetId="3">#REF!</definedName>
    <definedName name="INSA101" localSheetId="1">#REF!</definedName>
    <definedName name="INSA101" localSheetId="0">#REF!</definedName>
    <definedName name="INSA101">#REF!</definedName>
    <definedName name="INSA102" localSheetId="2">#REF!</definedName>
    <definedName name="INSA102" localSheetId="3">#REF!</definedName>
    <definedName name="INSA102" localSheetId="1">#REF!</definedName>
    <definedName name="INSA102" localSheetId="0">#REF!</definedName>
    <definedName name="INSA102">#REF!</definedName>
    <definedName name="INSA103" localSheetId="2">#REF!</definedName>
    <definedName name="INSA103" localSheetId="3">#REF!</definedName>
    <definedName name="INSA103" localSheetId="1">#REF!</definedName>
    <definedName name="INSA103" localSheetId="0">#REF!</definedName>
    <definedName name="INSA103">#REF!</definedName>
    <definedName name="INSA401" localSheetId="2">#REF!</definedName>
    <definedName name="INSA401" localSheetId="3">#REF!</definedName>
    <definedName name="INSA401" localSheetId="1">#REF!</definedName>
    <definedName name="INSA401" localSheetId="0">#REF!</definedName>
    <definedName name="INSA401">#REF!</definedName>
    <definedName name="ISSS101" localSheetId="2">#REF!</definedName>
    <definedName name="ISSS101" localSheetId="3">#REF!</definedName>
    <definedName name="ISSS101" localSheetId="1">#REF!</definedName>
    <definedName name="ISSS101" localSheetId="0">#REF!</definedName>
    <definedName name="ISSS101">#REF!</definedName>
    <definedName name="ISSS102" localSheetId="2">#REF!</definedName>
    <definedName name="ISSS102" localSheetId="3">#REF!</definedName>
    <definedName name="ISSS102" localSheetId="1">#REF!</definedName>
    <definedName name="ISSS102" localSheetId="0">#REF!</definedName>
    <definedName name="ISSS102">#REF!</definedName>
    <definedName name="ISSS103" localSheetId="2">#REF!</definedName>
    <definedName name="ISSS103" localSheetId="3">#REF!</definedName>
    <definedName name="ISSS103" localSheetId="1">#REF!</definedName>
    <definedName name="ISSS103" localSheetId="0">#REF!</definedName>
    <definedName name="ISSS103">#REF!</definedName>
    <definedName name="ISSS401" localSheetId="2">#REF!</definedName>
    <definedName name="ISSS401" localSheetId="3">#REF!</definedName>
    <definedName name="ISSS401" localSheetId="1">#REF!</definedName>
    <definedName name="ISSS401" localSheetId="0">#REF!</definedName>
    <definedName name="ISSS401">#REF!</definedName>
    <definedName name="J">#N/A</definedName>
    <definedName name="L_">#N/A</definedName>
    <definedName name="MANOLO" localSheetId="2">#REF!</definedName>
    <definedName name="MANOLO" localSheetId="3">#REF!</definedName>
    <definedName name="MANOLO" localSheetId="1">#REF!</definedName>
    <definedName name="MANOLO" localSheetId="0">#REF!</definedName>
    <definedName name="MANOLO">#REF!</definedName>
    <definedName name="MIGUEL1" localSheetId="2">#REF!</definedName>
    <definedName name="MIGUEL1" localSheetId="3">#REF!</definedName>
    <definedName name="MIGUEL1" localSheetId="1">#REF!</definedName>
    <definedName name="MIGUEL1" localSheetId="0">#REF!</definedName>
    <definedName name="MIGUEL1">#REF!</definedName>
    <definedName name="OPERATIVO_ACTUAL" localSheetId="2">#REF!</definedName>
    <definedName name="OPERATIVO_ACTUAL" localSheetId="3">#REF!</definedName>
    <definedName name="OPERATIVO_ACTUAL" localSheetId="1">#REF!</definedName>
    <definedName name="OPERATIVO_ACTUAL" localSheetId="0">#REF!</definedName>
    <definedName name="OPERATIVO_ACTUAL">#REF!</definedName>
    <definedName name="OPERATIVO_PROYECTADO" localSheetId="2">#REF!</definedName>
    <definedName name="OPERATIVO_PROYECTADO" localSheetId="3">#REF!</definedName>
    <definedName name="OPERATIVO_PROYECTADO" localSheetId="1">#REF!</definedName>
    <definedName name="OPERATIVO_PROYECTADO" localSheetId="0">#REF!</definedName>
    <definedName name="OPERATIVO_PROYECTADO">#REF!</definedName>
    <definedName name="patron0101" localSheetId="2">[2]ttl!#REF!</definedName>
    <definedName name="patron0101" localSheetId="3">[2]ttl!#REF!</definedName>
    <definedName name="patron0101" localSheetId="1">[2]ttl!#REF!</definedName>
    <definedName name="patron0101" localSheetId="0">[2]ttl!#REF!</definedName>
    <definedName name="patron0101">[2]ttl!#REF!</definedName>
    <definedName name="patron0102" localSheetId="2">[2]ttl!#REF!</definedName>
    <definedName name="patron0102" localSheetId="3">[2]ttl!#REF!</definedName>
    <definedName name="patron0102" localSheetId="1">[2]ttl!#REF!</definedName>
    <definedName name="patron0102" localSheetId="0">[2]ttl!#REF!</definedName>
    <definedName name="patron0102">[2]ttl!#REF!</definedName>
    <definedName name="patron0103" localSheetId="2">[2]ttl!#REF!</definedName>
    <definedName name="patron0103" localSheetId="3">[2]ttl!#REF!</definedName>
    <definedName name="patron0103" localSheetId="1">[2]ttl!#REF!</definedName>
    <definedName name="patron0103" localSheetId="0">[2]ttl!#REF!</definedName>
    <definedName name="patron0103">[2]ttl!#REF!</definedName>
    <definedName name="patron0401" localSheetId="2">[2]ttl!#REF!</definedName>
    <definedName name="patron0401" localSheetId="3">[2]ttl!#REF!</definedName>
    <definedName name="patron0401" localSheetId="1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2">#REF!</definedName>
    <definedName name="RENUNCIA" localSheetId="3">#REF!</definedName>
    <definedName name="RENUNCIA" localSheetId="1">#REF!</definedName>
    <definedName name="RENUNCIA" localSheetId="0">#REF!</definedName>
    <definedName name="RENUNCIA">#REF!</definedName>
    <definedName name="SALARIO" localSheetId="2">[6]cc!#REF!</definedName>
    <definedName name="SALARIO" localSheetId="3">[6]cc!#REF!</definedName>
    <definedName name="SALARIO" localSheetId="1">[6]cc!#REF!</definedName>
    <definedName name="SALARIO" localSheetId="0">[6]cc!#REF!</definedName>
    <definedName name="SALARIO">[4]cc!#REF!</definedName>
    <definedName name="SALARIO_0101" localSheetId="2">[11]cc!#REF!</definedName>
    <definedName name="SALARIO_0101" localSheetId="3">[11]cc!#REF!</definedName>
    <definedName name="SALARIO_0101" localSheetId="1">[11]cc!#REF!</definedName>
    <definedName name="SALARIO_0101" localSheetId="0">[11]cc!#REF!</definedName>
    <definedName name="SALARIO_0101">[11]cc!#REF!</definedName>
    <definedName name="SALARIO_0102" localSheetId="2">[11]cc!#REF!</definedName>
    <definedName name="SALARIO_0102" localSheetId="3">[11]cc!#REF!</definedName>
    <definedName name="SALARIO_0102" localSheetId="1">[11]cc!#REF!</definedName>
    <definedName name="SALARIO_0102" localSheetId="0">[11]cc!#REF!</definedName>
    <definedName name="SALARIO_0102">[11]cc!#REF!</definedName>
    <definedName name="SALARIO_0103" localSheetId="2">[11]cc!#REF!</definedName>
    <definedName name="SALARIO_0103" localSheetId="3">[11]cc!#REF!</definedName>
    <definedName name="SALARIO_0103" localSheetId="1">[11]cc!#REF!</definedName>
    <definedName name="SALARIO_0103" localSheetId="0">[11]cc!#REF!</definedName>
    <definedName name="SALARIO_0103">[11]cc!#REF!</definedName>
    <definedName name="SALARIO_0301" localSheetId="2">[11]cc!#REF!</definedName>
    <definedName name="SALARIO_0301" localSheetId="3">[11]cc!#REF!</definedName>
    <definedName name="SALARIO_0301" localSheetId="1">[11]cc!#REF!</definedName>
    <definedName name="SALARIO_0301" localSheetId="0">[11]cc!#REF!</definedName>
    <definedName name="SALARIO_0301">[11]cc!#REF!</definedName>
    <definedName name="salario0101" localSheetId="2">#REF!</definedName>
    <definedName name="salario0101" localSheetId="3">#REF!</definedName>
    <definedName name="salario0101" localSheetId="1">#REF!</definedName>
    <definedName name="salario0101" localSheetId="0">#REF!</definedName>
    <definedName name="salario0101">#REF!</definedName>
    <definedName name="salario0102" localSheetId="2">#REF!</definedName>
    <definedName name="salario0102" localSheetId="3">#REF!</definedName>
    <definedName name="salario0102" localSheetId="1">#REF!</definedName>
    <definedName name="salario0102" localSheetId="0">#REF!</definedName>
    <definedName name="salario0102">#REF!</definedName>
    <definedName name="salario0103" localSheetId="2">#REF!</definedName>
    <definedName name="salario0103" localSheetId="3">#REF!</definedName>
    <definedName name="salario0103" localSheetId="1">#REF!</definedName>
    <definedName name="salario0103" localSheetId="0">#REF!</definedName>
    <definedName name="salario0103">#REF!</definedName>
    <definedName name="salario0401" localSheetId="2">#REF!</definedName>
    <definedName name="salario0401" localSheetId="3">#REF!</definedName>
    <definedName name="salario0401" localSheetId="1">#REF!</definedName>
    <definedName name="salario0401" localSheetId="0">#REF!</definedName>
    <definedName name="salario0401">#REF!</definedName>
    <definedName name="salarios0401" localSheetId="2">#REF!</definedName>
    <definedName name="salarios0401" localSheetId="3">#REF!</definedName>
    <definedName name="salarios0401" localSheetId="1">#REF!</definedName>
    <definedName name="salarios0401" localSheetId="0">#REF!</definedName>
    <definedName name="salarios0401">#REF!</definedName>
    <definedName name="SLARIO" localSheetId="2">[6]cc!#REF!</definedName>
    <definedName name="SLARIO" localSheetId="3">[6]cc!#REF!</definedName>
    <definedName name="SLARIO" localSheetId="1">[6]cc!#REF!</definedName>
    <definedName name="SLARIO" localSheetId="0">[6]cc!#REF!</definedName>
    <definedName name="SLARIO">[4]cc!#REF!</definedName>
    <definedName name="sobre0101" localSheetId="2">[2]ttl!#REF!</definedName>
    <definedName name="sobre0101" localSheetId="3">[2]ttl!#REF!</definedName>
    <definedName name="sobre0101" localSheetId="1">[2]ttl!#REF!</definedName>
    <definedName name="sobre0101" localSheetId="0">[2]ttl!#REF!</definedName>
    <definedName name="sobre0101">[2]ttl!#REF!</definedName>
    <definedName name="sobre0102" localSheetId="2">[2]ttl!#REF!</definedName>
    <definedName name="sobre0102" localSheetId="3">[2]ttl!#REF!</definedName>
    <definedName name="sobre0102" localSheetId="1">[2]ttl!#REF!</definedName>
    <definedName name="sobre0102" localSheetId="0">[2]ttl!#REF!</definedName>
    <definedName name="sobre0102">[2]ttl!#REF!</definedName>
    <definedName name="sobre0103" localSheetId="2">[2]ttl!#REF!</definedName>
    <definedName name="sobre0103" localSheetId="3">[2]ttl!#REF!</definedName>
    <definedName name="sobre0103" localSheetId="1">[2]ttl!#REF!</definedName>
    <definedName name="sobre0103" localSheetId="0">[2]ttl!#REF!</definedName>
    <definedName name="sobre0103">[2]ttl!#REF!</definedName>
    <definedName name="sobre0401" localSheetId="2">[2]ttl!#REF!</definedName>
    <definedName name="sobre0401" localSheetId="3">[2]ttl!#REF!</definedName>
    <definedName name="sobre0401" localSheetId="1">[2]ttl!#REF!</definedName>
    <definedName name="sobre0401" localSheetId="0">[2]ttl!#REF!</definedName>
    <definedName name="sobre0401">[2]ttl!#REF!</definedName>
    <definedName name="sobresu0101" localSheetId="2">[2]ttl!#REF!</definedName>
    <definedName name="sobresu0101" localSheetId="3">[2]ttl!#REF!</definedName>
    <definedName name="sobresu0101" localSheetId="1">[2]ttl!#REF!</definedName>
    <definedName name="sobresu0101" localSheetId="0">[2]ttl!#REF!</definedName>
    <definedName name="sobresu0101">[2]ttl!#REF!</definedName>
    <definedName name="sobresueldo0101" localSheetId="2">#REF!</definedName>
    <definedName name="sobresueldo0101" localSheetId="3">#REF!</definedName>
    <definedName name="sobresueldo0101" localSheetId="1">#REF!</definedName>
    <definedName name="sobresueldo0101" localSheetId="0">#REF!</definedName>
    <definedName name="sobresueldo0101">#REF!</definedName>
    <definedName name="sobresueldo0102" localSheetId="2">#REF!</definedName>
    <definedName name="sobresueldo0102" localSheetId="3">#REF!</definedName>
    <definedName name="sobresueldo0102" localSheetId="1">#REF!</definedName>
    <definedName name="sobresueldo0102" localSheetId="0">#REF!</definedName>
    <definedName name="sobresueldo0102">#REF!</definedName>
    <definedName name="sobresueldo0103" localSheetId="2">#REF!</definedName>
    <definedName name="sobresueldo0103" localSheetId="3">#REF!</definedName>
    <definedName name="sobresueldo0103" localSheetId="1">#REF!</definedName>
    <definedName name="sobresueldo0103" localSheetId="0">#REF!</definedName>
    <definedName name="sobresueldo0103">#REF!</definedName>
    <definedName name="sobresueldo0401" localSheetId="2">#REF!</definedName>
    <definedName name="sobresueldo0401" localSheetId="3">#REF!</definedName>
    <definedName name="sobresueldo0401" localSheetId="1">#REF!</definedName>
    <definedName name="sobresueldo0401" localSheetId="0">#REF!</definedName>
    <definedName name="sobresueldo040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E12" i="8"/>
  <c r="E7" i="9" l="1"/>
  <c r="F7" i="9"/>
  <c r="E8" i="9"/>
  <c r="F8" i="9"/>
  <c r="E9" i="9"/>
  <c r="F9" i="9"/>
  <c r="E10" i="9"/>
  <c r="F10" i="9"/>
  <c r="E11" i="9"/>
  <c r="F11" i="9"/>
  <c r="F12" i="9"/>
  <c r="F13" i="9"/>
  <c r="C14" i="9"/>
  <c r="D14" i="9"/>
  <c r="E14" i="9"/>
  <c r="F14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C23" i="9"/>
  <c r="D23" i="9"/>
  <c r="E23" i="9"/>
  <c r="F23" i="9"/>
  <c r="E7" i="8"/>
  <c r="F7" i="8"/>
  <c r="E8" i="8"/>
  <c r="F8" i="8"/>
  <c r="E9" i="8"/>
  <c r="F9" i="8"/>
  <c r="E10" i="8"/>
  <c r="F10" i="8"/>
  <c r="E11" i="8"/>
  <c r="F11" i="8"/>
  <c r="F12" i="8"/>
  <c r="F13" i="8"/>
  <c r="C14" i="8"/>
  <c r="D14" i="8"/>
  <c r="E14" i="8"/>
  <c r="F14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C23" i="8"/>
  <c r="D23" i="8"/>
  <c r="E23" i="8"/>
  <c r="F23" i="8"/>
  <c r="E7" i="7"/>
  <c r="F7" i="7"/>
  <c r="E8" i="7"/>
  <c r="F8" i="7"/>
  <c r="F9" i="7"/>
  <c r="E10" i="7"/>
  <c r="F10" i="7"/>
  <c r="E11" i="7"/>
  <c r="F11" i="7"/>
  <c r="E12" i="7"/>
  <c r="F12" i="7"/>
  <c r="F13" i="7"/>
  <c r="C14" i="7"/>
  <c r="D14" i="7"/>
  <c r="E14" i="7"/>
  <c r="F14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C23" i="7"/>
  <c r="D23" i="7"/>
  <c r="E23" i="7"/>
  <c r="F23" i="7"/>
  <c r="E7" i="6"/>
  <c r="F7" i="6"/>
  <c r="E8" i="6"/>
  <c r="F8" i="6"/>
  <c r="E9" i="6"/>
  <c r="F9" i="6"/>
  <c r="E10" i="6"/>
  <c r="F10" i="6"/>
  <c r="E11" i="6"/>
  <c r="F11" i="6"/>
  <c r="E12" i="6"/>
  <c r="F12" i="6"/>
  <c r="F13" i="6"/>
  <c r="C14" i="6"/>
  <c r="D14" i="6"/>
  <c r="E14" i="6"/>
  <c r="F14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C23" i="6"/>
  <c r="D23" i="6"/>
  <c r="E23" i="6"/>
  <c r="F23" i="6"/>
</calcChain>
</file>

<file path=xl/sharedStrings.xml><?xml version="1.0" encoding="utf-8"?>
<sst xmlns="http://schemas.openxmlformats.org/spreadsheetml/2006/main" count="105" uniqueCount="37">
  <si>
    <t>FONDO SOCIAL PARA LA VIVIENDA</t>
  </si>
  <si>
    <t>INGRESOS FINANCIEROS Y OTROS</t>
  </si>
  <si>
    <t>VENTA DE ACTIVOS FIJOS</t>
  </si>
  <si>
    <t>ENDEUDAMIENTO PUBLICO</t>
  </si>
  <si>
    <t>REMUNERACIONES</t>
  </si>
  <si>
    <t>INVERSIONES EN ACTIVOS FIJOS</t>
  </si>
  <si>
    <t>TOTAL EGRESOS</t>
  </si>
  <si>
    <t>AMORTIZ. ENDEUD. PUBLICO</t>
  </si>
  <si>
    <t xml:space="preserve">INVERSIONES FINANCIERAS </t>
  </si>
  <si>
    <t>TRANSFERENCIA CORRIENTES</t>
  </si>
  <si>
    <t>GASTOS FINANC, Y OTROS</t>
  </si>
  <si>
    <t>ADQUIS. DE BIENES Y SERVICIOS</t>
  </si>
  <si>
    <t>EGRESOS</t>
  </si>
  <si>
    <t>TOTAL INGRESOS</t>
  </si>
  <si>
    <t>-</t>
  </si>
  <si>
    <t>SALDOS DE AÑOS ANTERIORES</t>
  </si>
  <si>
    <t>REC. INVERSIONES FINANCIERAS</t>
  </si>
  <si>
    <t>VENTA DE BIENES Y SERVICIOS</t>
  </si>
  <si>
    <t>INGRESOS</t>
  </si>
  <si>
    <t>% (EJECUTADO / PRESUPUESTO ) ESTIMADO</t>
  </si>
  <si>
    <t>(MONTO EN US$)</t>
  </si>
  <si>
    <t>EJECUCIÓN PRESUPUESTARIA DE OCTUBRE A DICIEMBRE  2015</t>
  </si>
  <si>
    <t>PRESUPUESTO ESTIMADO DE OCTUBRE A DICIEMBRE  2015</t>
  </si>
  <si>
    <t>EJECUTADO DE OCTUBRE A DICIEMBRE 2015</t>
  </si>
  <si>
    <t>SALDO PRESUPUESTO DE OCTUBRE A DICIEMBRE  2015</t>
  </si>
  <si>
    <t>EJECUCIÓN PRESUPUESTARIA DE JULIO A SEPTIEMBRE  2015</t>
  </si>
  <si>
    <t>PRESUPUESTO ESTIMADO DE JULIO A SEPTIEMBRE  2015</t>
  </si>
  <si>
    <t>EJECUTADO DE JULIO A SEPTIEMBRE 2015</t>
  </si>
  <si>
    <t>SALDO PRESUPUESTO DE JULIO A SEPTIEMBRE  2015</t>
  </si>
  <si>
    <t>EJECUCIÓN PRESUPUESTARIA DE ABRIL A JUNIO  2015</t>
  </si>
  <si>
    <t>PRESUPUESTO ESTIMADO DE ABRIL A JUNIO  2015</t>
  </si>
  <si>
    <t>EJECUTADO DE ABRIL A JUNIO  2015</t>
  </si>
  <si>
    <t>SALDO PRESUPUESTO DE ABRIL A JUNIO  2015</t>
  </si>
  <si>
    <t>EJECUCIÓN PRESUPUESTARIA DE ENERO A  MARZO  2015</t>
  </si>
  <si>
    <t>PRESUPUESTO ESTIMADO DE ENERO A  MARZO  2015</t>
  </si>
  <si>
    <t>EJECUTADO DE ENERO A  MARZO  2015</t>
  </si>
  <si>
    <t>SALDO PRESUPUESTO DE ENERO A  MARZO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</si>
</sst>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5"/>
    <xf numFmtId="4" fontId="6" fillId="0" borderId="1" xfId="6" applyNumberFormat="1" applyFont="1" applyFill="1" applyBorder="1" applyAlignment="1">
      <alignment vertical="center"/>
    </xf>
    <xf numFmtId="10" fontId="6" fillId="0" borderId="2" xfId="7" applyNumberFormat="1" applyFont="1" applyFill="1" applyBorder="1" applyAlignment="1">
      <alignment horizontal="center" vertical="center"/>
    </xf>
    <xf numFmtId="4" fontId="6" fillId="2" borderId="2" xfId="6" applyNumberFormat="1" applyFont="1" applyFill="1" applyBorder="1" applyAlignment="1">
      <alignment vertical="center"/>
    </xf>
    <xf numFmtId="4" fontId="6" fillId="0" borderId="2" xfId="6" applyNumberFormat="1" applyFont="1" applyFill="1" applyBorder="1" applyAlignment="1">
      <alignment vertical="center"/>
    </xf>
    <xf numFmtId="0" fontId="6" fillId="0" borderId="3" xfId="5" applyFont="1" applyFill="1" applyBorder="1" applyAlignment="1">
      <alignment vertical="center"/>
    </xf>
    <xf numFmtId="43" fontId="7" fillId="0" borderId="4" xfId="6" applyNumberFormat="1" applyFont="1" applyFill="1" applyBorder="1" applyAlignment="1">
      <alignment vertical="center"/>
    </xf>
    <xf numFmtId="10" fontId="7" fillId="0" borderId="5" xfId="7" applyNumberFormat="1" applyFont="1" applyFill="1" applyBorder="1" applyAlignment="1">
      <alignment horizontal="center" vertical="center"/>
    </xf>
    <xf numFmtId="4" fontId="7" fillId="0" borderId="5" xfId="6" applyNumberFormat="1" applyFont="1" applyFill="1" applyBorder="1" applyAlignment="1">
      <alignment vertical="center"/>
    </xf>
    <xf numFmtId="0" fontId="7" fillId="0" borderId="6" xfId="5" applyFont="1" applyFill="1" applyBorder="1" applyAlignment="1">
      <alignment vertical="center"/>
    </xf>
    <xf numFmtId="0" fontId="7" fillId="0" borderId="7" xfId="5" applyFont="1" applyFill="1" applyBorder="1" applyAlignment="1">
      <alignment vertical="center"/>
    </xf>
    <xf numFmtId="4" fontId="7" fillId="0" borderId="4" xfId="6" applyNumberFormat="1" applyFont="1" applyFill="1" applyBorder="1" applyAlignment="1">
      <alignment vertical="center"/>
    </xf>
    <xf numFmtId="10" fontId="7" fillId="0" borderId="8" xfId="7" applyNumberFormat="1" applyFont="1" applyFill="1" applyBorder="1" applyAlignment="1">
      <alignment horizontal="center" vertical="center"/>
    </xf>
    <xf numFmtId="4" fontId="7" fillId="0" borderId="8" xfId="6" applyNumberFormat="1" applyFont="1" applyFill="1" applyBorder="1" applyAlignment="1">
      <alignment vertical="center"/>
    </xf>
    <xf numFmtId="0" fontId="7" fillId="0" borderId="6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7" fillId="0" borderId="9" xfId="5" applyFont="1" applyFill="1" applyBorder="1"/>
    <xf numFmtId="0" fontId="7" fillId="0" borderId="8" xfId="5" applyFont="1" applyFill="1" applyBorder="1"/>
    <xf numFmtId="0" fontId="6" fillId="0" borderId="1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7" fillId="0" borderId="3" xfId="5" applyFont="1" applyFill="1" applyBorder="1"/>
    <xf numFmtId="0" fontId="8" fillId="0" borderId="0" xfId="5" applyFont="1" applyFill="1"/>
    <xf numFmtId="0" fontId="9" fillId="0" borderId="0" xfId="5" applyFont="1" applyAlignment="1">
      <alignment horizontal="center" vertical="center" wrapText="1"/>
    </xf>
    <xf numFmtId="0" fontId="4" fillId="0" borderId="0" xfId="5" applyFont="1"/>
  </cellXfs>
  <cellStyles count="8">
    <cellStyle name="Moneda 2" xfId="2"/>
    <cellStyle name="Moneda 2 2" xfId="6"/>
    <cellStyle name="Normal" xfId="0" builtinId="0"/>
    <cellStyle name="Normal 2" xfId="1"/>
    <cellStyle name="Normal 3" xfId="3"/>
    <cellStyle name="Normal 3 2" xfId="5"/>
    <cellStyle name="Normal 4" xfId="4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RESUPUESTO%202002\Mis%20documentos\PRESUPUESTO\hammer1034TRABAJOS\adelita\BASE%20PERSON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B33" sqref="B33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6.85546875" style="1" customWidth="1"/>
    <col min="4" max="4" width="17.140625" style="1" customWidth="1"/>
    <col min="5" max="5" width="15.5703125" style="1" customWidth="1"/>
    <col min="6" max="6" width="19" style="1" customWidth="1"/>
    <col min="7" max="16384" width="11.42578125" style="1"/>
  </cols>
  <sheetData>
    <row r="1" spans="2:6" x14ac:dyDescent="0.2">
      <c r="B1" s="25" t="s">
        <v>0</v>
      </c>
    </row>
    <row r="2" spans="2:6" ht="15" customHeight="1" x14ac:dyDescent="0.2">
      <c r="B2" s="25" t="s">
        <v>21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45.75" thickBot="1" x14ac:dyDescent="0.25">
      <c r="B5" s="22"/>
      <c r="C5" s="21" t="s">
        <v>22</v>
      </c>
      <c r="D5" s="20" t="s">
        <v>23</v>
      </c>
      <c r="E5" s="20" t="s">
        <v>19</v>
      </c>
      <c r="F5" s="19" t="s">
        <v>24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10500</v>
      </c>
      <c r="D7" s="9">
        <v>21176.120000000003</v>
      </c>
      <c r="E7" s="8">
        <f t="shared" ref="E7:E12" si="0">+D7/C7</f>
        <v>2.0167733333333335</v>
      </c>
      <c r="F7" s="7">
        <f t="shared" ref="F7:F13" si="1">+C7-D7</f>
        <v>-10676.120000000003</v>
      </c>
    </row>
    <row r="8" spans="2:6" ht="18" customHeight="1" x14ac:dyDescent="0.2">
      <c r="B8" s="11" t="s">
        <v>1</v>
      </c>
      <c r="C8" s="9">
        <v>19748408.75</v>
      </c>
      <c r="D8" s="9">
        <v>21035511.809999995</v>
      </c>
      <c r="E8" s="8">
        <f t="shared" si="0"/>
        <v>1.0651750263169935</v>
      </c>
      <c r="F8" s="7">
        <f t="shared" si="1"/>
        <v>-1287103.0599999949</v>
      </c>
    </row>
    <row r="9" spans="2:6" ht="18" customHeight="1" x14ac:dyDescent="0.2">
      <c r="B9" s="11" t="s">
        <v>9</v>
      </c>
      <c r="C9" s="9">
        <v>2750</v>
      </c>
      <c r="D9" s="9">
        <v>12627.64</v>
      </c>
      <c r="E9" s="8">
        <f t="shared" si="0"/>
        <v>4.5918690909090909</v>
      </c>
      <c r="F9" s="7">
        <f t="shared" si="1"/>
        <v>-9877.64</v>
      </c>
    </row>
    <row r="10" spans="2:6" ht="18" customHeight="1" x14ac:dyDescent="0.2">
      <c r="B10" s="11" t="s">
        <v>2</v>
      </c>
      <c r="C10" s="9">
        <v>21000</v>
      </c>
      <c r="D10" s="9">
        <v>13637.699999999997</v>
      </c>
      <c r="E10" s="8">
        <f t="shared" si="0"/>
        <v>0.64941428571428561</v>
      </c>
      <c r="F10" s="7">
        <f t="shared" si="1"/>
        <v>7362.3000000000029</v>
      </c>
    </row>
    <row r="11" spans="2:6" ht="18" customHeight="1" x14ac:dyDescent="0.2">
      <c r="B11" s="11" t="s">
        <v>16</v>
      </c>
      <c r="C11" s="9">
        <v>13080591.25</v>
      </c>
      <c r="D11" s="9">
        <v>13349566.859999999</v>
      </c>
      <c r="E11" s="8">
        <f t="shared" si="0"/>
        <v>1.0205629550575552</v>
      </c>
      <c r="F11" s="7">
        <f t="shared" si="1"/>
        <v>-268975.6099999994</v>
      </c>
    </row>
    <row r="12" spans="2:6" ht="18" customHeight="1" x14ac:dyDescent="0.2">
      <c r="B12" s="11" t="s">
        <v>3</v>
      </c>
      <c r="C12" s="9">
        <v>12228750</v>
      </c>
      <c r="D12" s="9">
        <v>14999272.5</v>
      </c>
      <c r="E12" s="8">
        <f t="shared" si="0"/>
        <v>1.226558111008893</v>
      </c>
      <c r="F12" s="7">
        <f t="shared" si="1"/>
        <v>-2770522.5</v>
      </c>
    </row>
    <row r="13" spans="2:6" ht="18" customHeight="1" thickBot="1" x14ac:dyDescent="0.25">
      <c r="B13" s="10" t="s">
        <v>15</v>
      </c>
      <c r="C13" s="9">
        <v>6128181.25</v>
      </c>
      <c r="D13" s="9">
        <v>0</v>
      </c>
      <c r="E13" s="8" t="s">
        <v>14</v>
      </c>
      <c r="F13" s="7">
        <f t="shared" si="1"/>
        <v>6128181.25</v>
      </c>
    </row>
    <row r="14" spans="2:6" ht="18" customHeight="1" thickBot="1" x14ac:dyDescent="0.25">
      <c r="B14" s="16" t="s">
        <v>13</v>
      </c>
      <c r="C14" s="5">
        <f>SUM(C7:C13)</f>
        <v>51220181.25</v>
      </c>
      <c r="D14" s="4">
        <f>SUM(D7:D13)</f>
        <v>49431792.629999995</v>
      </c>
      <c r="E14" s="3">
        <f>+D14/C14</f>
        <v>0.96508429731493761</v>
      </c>
      <c r="F14" s="2">
        <f>SUM(F7:F13)</f>
        <v>1788388.6200000057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4</v>
      </c>
      <c r="C16" s="9">
        <v>2964295</v>
      </c>
      <c r="D16" s="9">
        <v>2823258.3200000003</v>
      </c>
      <c r="E16" s="8">
        <f t="shared" ref="E16:E23" si="2">+D16/C16</f>
        <v>0.95242151000490849</v>
      </c>
      <c r="F16" s="7">
        <f t="shared" ref="F16:F22" si="3">+C16-D16</f>
        <v>141036.6799999997</v>
      </c>
    </row>
    <row r="17" spans="2:6" ht="18" customHeight="1" x14ac:dyDescent="0.2">
      <c r="B17" s="11" t="s">
        <v>11</v>
      </c>
      <c r="C17" s="9">
        <v>2746532.5</v>
      </c>
      <c r="D17" s="9">
        <v>2619156.8900000006</v>
      </c>
      <c r="E17" s="8">
        <f t="shared" si="2"/>
        <v>0.95362311933319577</v>
      </c>
      <c r="F17" s="7">
        <f t="shared" si="3"/>
        <v>127375.6099999994</v>
      </c>
    </row>
    <row r="18" spans="2:6" ht="18" customHeight="1" x14ac:dyDescent="0.2">
      <c r="B18" s="11" t="s">
        <v>10</v>
      </c>
      <c r="C18" s="9">
        <v>3993198.75</v>
      </c>
      <c r="D18" s="9">
        <v>3070935.7799999993</v>
      </c>
      <c r="E18" s="8">
        <f t="shared" si="2"/>
        <v>0.76904155597063617</v>
      </c>
      <c r="F18" s="7">
        <f t="shared" si="3"/>
        <v>922262.97000000067</v>
      </c>
    </row>
    <row r="19" spans="2:6" ht="18" customHeight="1" x14ac:dyDescent="0.2">
      <c r="B19" s="11" t="s">
        <v>9</v>
      </c>
      <c r="C19" s="9">
        <v>2049650</v>
      </c>
      <c r="D19" s="9">
        <v>2512225.2000000002</v>
      </c>
      <c r="E19" s="8">
        <f t="shared" si="2"/>
        <v>1.2256849706047375</v>
      </c>
      <c r="F19" s="7">
        <f t="shared" si="3"/>
        <v>-462575.20000000019</v>
      </c>
    </row>
    <row r="20" spans="2:6" ht="18" customHeight="1" x14ac:dyDescent="0.2">
      <c r="B20" s="11" t="s">
        <v>5</v>
      </c>
      <c r="C20" s="9">
        <v>806237.5</v>
      </c>
      <c r="D20" s="9">
        <v>1185107.3600000001</v>
      </c>
      <c r="E20" s="8">
        <f t="shared" si="2"/>
        <v>1.4699233910603267</v>
      </c>
      <c r="F20" s="7">
        <f t="shared" si="3"/>
        <v>-378869.8600000001</v>
      </c>
    </row>
    <row r="21" spans="2:6" ht="18" customHeight="1" x14ac:dyDescent="0.2">
      <c r="B21" s="11" t="s">
        <v>8</v>
      </c>
      <c r="C21" s="9">
        <v>33823128.75</v>
      </c>
      <c r="D21" s="9">
        <v>31667533.620000005</v>
      </c>
      <c r="E21" s="8">
        <f t="shared" si="2"/>
        <v>0.93626860643399246</v>
      </c>
      <c r="F21" s="7">
        <f t="shared" si="3"/>
        <v>2155595.1299999952</v>
      </c>
    </row>
    <row r="22" spans="2:6" ht="18" customHeight="1" thickBot="1" x14ac:dyDescent="0.25">
      <c r="B22" s="10" t="s">
        <v>7</v>
      </c>
      <c r="C22" s="9">
        <v>4505585.0399999991</v>
      </c>
      <c r="D22" s="9">
        <v>4505585.0399999991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50888627.539999999</v>
      </c>
      <c r="D23" s="4">
        <f>SUM(D16:D22)</f>
        <v>48383802.210000001</v>
      </c>
      <c r="E23" s="3">
        <f t="shared" si="2"/>
        <v>0.95077828876341519</v>
      </c>
      <c r="F23" s="2">
        <f>SUM(F16:F22)</f>
        <v>2504825.3299999945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C32" sqref="C32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4.7109375" style="1" customWidth="1"/>
    <col min="4" max="4" width="14.42578125" style="1" customWidth="1"/>
    <col min="5" max="5" width="15.5703125" style="1" customWidth="1"/>
    <col min="6" max="6" width="15.7109375" style="1" customWidth="1"/>
    <col min="7" max="16384" width="11.42578125" style="1"/>
  </cols>
  <sheetData>
    <row r="1" spans="2:6" x14ac:dyDescent="0.2">
      <c r="B1" s="25" t="s">
        <v>0</v>
      </c>
    </row>
    <row r="2" spans="2:6" ht="15" customHeight="1" x14ac:dyDescent="0.2">
      <c r="B2" s="25" t="s">
        <v>25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53.25" customHeight="1" thickBot="1" x14ac:dyDescent="0.25">
      <c r="B5" s="22"/>
      <c r="C5" s="21" t="s">
        <v>26</v>
      </c>
      <c r="D5" s="20" t="s">
        <v>27</v>
      </c>
      <c r="E5" s="20" t="s">
        <v>19</v>
      </c>
      <c r="F5" s="19" t="s">
        <v>28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10500</v>
      </c>
      <c r="D7" s="9">
        <v>-170.91000000000349</v>
      </c>
      <c r="E7" s="8">
        <f t="shared" ref="E7:E12" si="0">+D7/C7</f>
        <v>-1.6277142857143191E-2</v>
      </c>
      <c r="F7" s="7">
        <f t="shared" ref="F7:F13" si="1">+C7-D7</f>
        <v>10670.910000000003</v>
      </c>
    </row>
    <row r="8" spans="2:6" ht="18" customHeight="1" x14ac:dyDescent="0.2">
      <c r="B8" s="11" t="s">
        <v>1</v>
      </c>
      <c r="C8" s="9">
        <v>19748408.75</v>
      </c>
      <c r="D8" s="9">
        <v>20674921.060000002</v>
      </c>
      <c r="E8" s="8">
        <f t="shared" si="0"/>
        <v>1.0469157956840447</v>
      </c>
      <c r="F8" s="7">
        <f t="shared" si="1"/>
        <v>-926512.31000000238</v>
      </c>
    </row>
    <row r="9" spans="2:6" ht="18" customHeight="1" x14ac:dyDescent="0.2">
      <c r="B9" s="11" t="s">
        <v>9</v>
      </c>
      <c r="C9" s="9">
        <v>2750</v>
      </c>
      <c r="D9" s="9">
        <v>0</v>
      </c>
      <c r="E9" s="8">
        <f t="shared" si="0"/>
        <v>0</v>
      </c>
      <c r="F9" s="7">
        <f t="shared" si="1"/>
        <v>2750</v>
      </c>
    </row>
    <row r="10" spans="2:6" ht="18" customHeight="1" x14ac:dyDescent="0.2">
      <c r="B10" s="11" t="s">
        <v>2</v>
      </c>
      <c r="C10" s="9">
        <v>21000</v>
      </c>
      <c r="D10" s="9">
        <v>40670.46</v>
      </c>
      <c r="E10" s="8">
        <f t="shared" si="0"/>
        <v>1.9366885714285713</v>
      </c>
      <c r="F10" s="7">
        <f t="shared" si="1"/>
        <v>-19670.46</v>
      </c>
    </row>
    <row r="11" spans="2:6" ht="18" customHeight="1" x14ac:dyDescent="0.2">
      <c r="B11" s="11" t="s">
        <v>16</v>
      </c>
      <c r="C11" s="9">
        <v>13080591.25</v>
      </c>
      <c r="D11" s="9">
        <v>12794391.220000003</v>
      </c>
      <c r="E11" s="8">
        <f t="shared" si="0"/>
        <v>0.97812025278291626</v>
      </c>
      <c r="F11" s="7">
        <f t="shared" si="1"/>
        <v>286200.02999999747</v>
      </c>
    </row>
    <row r="12" spans="2:6" ht="18" customHeight="1" x14ac:dyDescent="0.2">
      <c r="B12" s="11" t="s">
        <v>3</v>
      </c>
      <c r="C12" s="9">
        <v>8831250</v>
      </c>
      <c r="D12" s="9">
        <v>6578300</v>
      </c>
      <c r="E12" s="8">
        <f t="shared" si="0"/>
        <v>0.74488888888888893</v>
      </c>
      <c r="F12" s="7">
        <f t="shared" si="1"/>
        <v>2252950</v>
      </c>
    </row>
    <row r="13" spans="2:6" ht="18" customHeight="1" thickBot="1" x14ac:dyDescent="0.25">
      <c r="B13" s="10" t="s">
        <v>15</v>
      </c>
      <c r="C13" s="9">
        <v>6127812.5</v>
      </c>
      <c r="D13" s="9">
        <v>0</v>
      </c>
      <c r="E13" s="8" t="s">
        <v>14</v>
      </c>
      <c r="F13" s="7">
        <f t="shared" si="1"/>
        <v>6127812.5</v>
      </c>
    </row>
    <row r="14" spans="2:6" ht="18" customHeight="1" thickBot="1" x14ac:dyDescent="0.25">
      <c r="B14" s="16" t="s">
        <v>13</v>
      </c>
      <c r="C14" s="5">
        <f>SUM(C7:C13)</f>
        <v>47822312.5</v>
      </c>
      <c r="D14" s="4">
        <f>SUM(D7:D13)</f>
        <v>40088111.830000006</v>
      </c>
      <c r="E14" s="3">
        <f>+D14/C14</f>
        <v>0.8382721314449193</v>
      </c>
      <c r="F14" s="2">
        <f>SUM(F7:F13)</f>
        <v>7734200.6699999953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4</v>
      </c>
      <c r="C16" s="9">
        <v>2963068.75</v>
      </c>
      <c r="D16" s="9">
        <v>2719371.0300000003</v>
      </c>
      <c r="E16" s="8">
        <f t="shared" ref="E16:E23" si="2">+D16/C16</f>
        <v>0.91775495590509004</v>
      </c>
      <c r="F16" s="7">
        <f t="shared" ref="F16:F22" si="3">+C16-D16</f>
        <v>243697.71999999974</v>
      </c>
    </row>
    <row r="17" spans="2:6" ht="18" customHeight="1" x14ac:dyDescent="0.2">
      <c r="B17" s="11" t="s">
        <v>11</v>
      </c>
      <c r="C17" s="9">
        <v>2914063.75</v>
      </c>
      <c r="D17" s="9">
        <v>2146623.8199999998</v>
      </c>
      <c r="E17" s="8">
        <f t="shared" si="2"/>
        <v>0.73664271071626342</v>
      </c>
      <c r="F17" s="7">
        <f t="shared" si="3"/>
        <v>767439.93000000017</v>
      </c>
    </row>
    <row r="18" spans="2:6" ht="18" customHeight="1" x14ac:dyDescent="0.2">
      <c r="B18" s="11" t="s">
        <v>10</v>
      </c>
      <c r="C18" s="9">
        <v>4053802.5</v>
      </c>
      <c r="D18" s="9">
        <v>2996010.96</v>
      </c>
      <c r="E18" s="8">
        <f t="shared" si="2"/>
        <v>0.73906189559062141</v>
      </c>
      <c r="F18" s="7">
        <f t="shared" si="3"/>
        <v>1057791.54</v>
      </c>
    </row>
    <row r="19" spans="2:6" ht="18" customHeight="1" x14ac:dyDescent="0.2">
      <c r="B19" s="11" t="s">
        <v>9</v>
      </c>
      <c r="C19" s="9">
        <v>2133997.5</v>
      </c>
      <c r="D19" s="9">
        <v>1853639.27</v>
      </c>
      <c r="E19" s="8">
        <f t="shared" si="2"/>
        <v>0.86862298104847824</v>
      </c>
      <c r="F19" s="7">
        <f t="shared" si="3"/>
        <v>280358.23</v>
      </c>
    </row>
    <row r="20" spans="2:6" ht="18" customHeight="1" x14ac:dyDescent="0.2">
      <c r="B20" s="11" t="s">
        <v>5</v>
      </c>
      <c r="C20" s="9">
        <v>1691416.25</v>
      </c>
      <c r="D20" s="9">
        <v>257555.46999999997</v>
      </c>
      <c r="E20" s="8">
        <f t="shared" si="2"/>
        <v>0.15227207968470208</v>
      </c>
      <c r="F20" s="7">
        <f t="shared" si="3"/>
        <v>1433860.78</v>
      </c>
    </row>
    <row r="21" spans="2:6" ht="18" customHeight="1" x14ac:dyDescent="0.2">
      <c r="B21" s="11" t="s">
        <v>8</v>
      </c>
      <c r="C21" s="9">
        <v>29228825</v>
      </c>
      <c r="D21" s="9">
        <v>36499068.640000001</v>
      </c>
      <c r="E21" s="8">
        <f t="shared" si="2"/>
        <v>1.248735405545724</v>
      </c>
      <c r="F21" s="7">
        <f t="shared" si="3"/>
        <v>-7270243.6400000006</v>
      </c>
    </row>
    <row r="22" spans="2:6" ht="18" customHeight="1" thickBot="1" x14ac:dyDescent="0.25">
      <c r="B22" s="10" t="s">
        <v>7</v>
      </c>
      <c r="C22" s="9">
        <v>5055632.5199999996</v>
      </c>
      <c r="D22" s="9">
        <v>5055632.5199999996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48040806.269999996</v>
      </c>
      <c r="D23" s="4">
        <f>SUM(D16:D22)</f>
        <v>51527901.709999993</v>
      </c>
      <c r="E23" s="3">
        <f t="shared" si="2"/>
        <v>1.0725861139882156</v>
      </c>
      <c r="F23" s="2">
        <f>SUM(F16:F22)</f>
        <v>-3487095.4400000004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5"/>
  <sheetViews>
    <sheetView showGridLines="0" zoomScaleNormal="100" zoomScaleSheetLayoutView="100" workbookViewId="0">
      <selection activeCell="C22" sqref="C22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7" style="1" customWidth="1"/>
    <col min="4" max="4" width="18.42578125" style="1" customWidth="1"/>
    <col min="5" max="5" width="15.5703125" style="1" customWidth="1"/>
    <col min="6" max="6" width="16.85546875" style="1" customWidth="1"/>
    <col min="7" max="16384" width="11.42578125" style="1"/>
  </cols>
  <sheetData>
    <row r="1" spans="2:6" x14ac:dyDescent="0.2">
      <c r="B1" s="25" t="s">
        <v>0</v>
      </c>
    </row>
    <row r="2" spans="2:6" ht="15" customHeight="1" x14ac:dyDescent="0.2">
      <c r="B2" s="25" t="s">
        <v>29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34.5" thickBot="1" x14ac:dyDescent="0.25">
      <c r="B5" s="22"/>
      <c r="C5" s="21" t="s">
        <v>30</v>
      </c>
      <c r="D5" s="20" t="s">
        <v>31</v>
      </c>
      <c r="E5" s="20" t="s">
        <v>19</v>
      </c>
      <c r="F5" s="19" t="s">
        <v>32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10500</v>
      </c>
      <c r="D7" s="9">
        <v>13652.070000000003</v>
      </c>
      <c r="E7" s="8">
        <f t="shared" ref="E7:E12" si="0">+D7/C7</f>
        <v>1.3001971428571433</v>
      </c>
      <c r="F7" s="7">
        <f t="shared" ref="F7:F13" si="1">+C7-D7</f>
        <v>-3152.0700000000033</v>
      </c>
    </row>
    <row r="8" spans="2:6" ht="18" customHeight="1" x14ac:dyDescent="0.2">
      <c r="B8" s="11" t="s">
        <v>1</v>
      </c>
      <c r="C8" s="9">
        <v>19748408.75</v>
      </c>
      <c r="D8" s="9">
        <v>20182610.319999997</v>
      </c>
      <c r="E8" s="8">
        <f t="shared" si="0"/>
        <v>1.0219866610771866</v>
      </c>
      <c r="F8" s="7">
        <f t="shared" si="1"/>
        <v>-434201.56999999657</v>
      </c>
    </row>
    <row r="9" spans="2:6" ht="18" customHeight="1" x14ac:dyDescent="0.2">
      <c r="B9" s="11" t="s">
        <v>9</v>
      </c>
      <c r="C9" s="9">
        <v>2750</v>
      </c>
      <c r="D9" s="9">
        <v>0</v>
      </c>
      <c r="E9" s="8">
        <f t="shared" si="0"/>
        <v>0</v>
      </c>
      <c r="F9" s="7">
        <f t="shared" si="1"/>
        <v>2750</v>
      </c>
    </row>
    <row r="10" spans="2:6" ht="18" customHeight="1" x14ac:dyDescent="0.2">
      <c r="B10" s="11" t="s">
        <v>2</v>
      </c>
      <c r="C10" s="9">
        <v>21000</v>
      </c>
      <c r="D10" s="9">
        <v>2521.4799999999959</v>
      </c>
      <c r="E10" s="8">
        <f t="shared" si="0"/>
        <v>0.12007047619047599</v>
      </c>
      <c r="F10" s="7">
        <f t="shared" si="1"/>
        <v>18478.520000000004</v>
      </c>
    </row>
    <row r="11" spans="2:6" ht="18" customHeight="1" x14ac:dyDescent="0.2">
      <c r="B11" s="11" t="s">
        <v>16</v>
      </c>
      <c r="C11" s="9">
        <v>13080591.25</v>
      </c>
      <c r="D11" s="9">
        <v>12600590.290000001</v>
      </c>
      <c r="E11" s="8">
        <f t="shared" si="0"/>
        <v>0.96330433763840762</v>
      </c>
      <c r="F11" s="7">
        <f t="shared" si="1"/>
        <v>480000.95999999903</v>
      </c>
    </row>
    <row r="12" spans="2:6" ht="18" customHeight="1" x14ac:dyDescent="0.2">
      <c r="B12" s="11" t="s">
        <v>3</v>
      </c>
      <c r="C12" s="9">
        <v>5081250</v>
      </c>
      <c r="D12" s="9">
        <v>6074700</v>
      </c>
      <c r="E12" s="8">
        <f t="shared" si="0"/>
        <v>1.1955129151291513</v>
      </c>
      <c r="F12" s="7">
        <f t="shared" si="1"/>
        <v>-993450</v>
      </c>
    </row>
    <row r="13" spans="2:6" ht="18" customHeight="1" thickBot="1" x14ac:dyDescent="0.25">
      <c r="B13" s="10" t="s">
        <v>15</v>
      </c>
      <c r="C13" s="9">
        <v>2842812.5</v>
      </c>
      <c r="D13" s="9">
        <v>0</v>
      </c>
      <c r="E13" s="8" t="s">
        <v>14</v>
      </c>
      <c r="F13" s="7">
        <f t="shared" si="1"/>
        <v>2842812.5</v>
      </c>
    </row>
    <row r="14" spans="2:6" ht="18" customHeight="1" thickBot="1" x14ac:dyDescent="0.25">
      <c r="B14" s="16" t="s">
        <v>13</v>
      </c>
      <c r="C14" s="5">
        <f>SUM(C7:C13)</f>
        <v>40787312.5</v>
      </c>
      <c r="D14" s="4">
        <f>SUM(D7:D13)</f>
        <v>38874074.159999996</v>
      </c>
      <c r="E14" s="3">
        <f>+D14/C14</f>
        <v>0.953092316636454</v>
      </c>
      <c r="F14" s="2">
        <f>SUM(F7:F13)</f>
        <v>1913238.3400000024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4</v>
      </c>
      <c r="C16" s="9">
        <v>2793742.5</v>
      </c>
      <c r="D16" s="9">
        <v>2775506.99</v>
      </c>
      <c r="E16" s="8">
        <f t="shared" ref="E16:E23" si="2">+D16/C16</f>
        <v>0.99347273057556318</v>
      </c>
      <c r="F16" s="7">
        <f t="shared" ref="F16:F22" si="3">+C16-D16</f>
        <v>18235.509999999776</v>
      </c>
    </row>
    <row r="17" spans="2:6" ht="18" customHeight="1" x14ac:dyDescent="0.2">
      <c r="B17" s="11" t="s">
        <v>11</v>
      </c>
      <c r="C17" s="9">
        <v>3083390</v>
      </c>
      <c r="D17" s="9">
        <v>1796270.0199999998</v>
      </c>
      <c r="E17" s="8">
        <f t="shared" si="2"/>
        <v>0.58256335397079184</v>
      </c>
      <c r="F17" s="7">
        <f t="shared" si="3"/>
        <v>1287119.9800000002</v>
      </c>
    </row>
    <row r="18" spans="2:6" ht="18" customHeight="1" x14ac:dyDescent="0.2">
      <c r="B18" s="11" t="s">
        <v>10</v>
      </c>
      <c r="C18" s="9">
        <v>4053802.5</v>
      </c>
      <c r="D18" s="9">
        <v>5193844.5999999996</v>
      </c>
      <c r="E18" s="8">
        <f t="shared" si="2"/>
        <v>1.2812278348538193</v>
      </c>
      <c r="F18" s="7">
        <f t="shared" si="3"/>
        <v>-1140042.0999999996</v>
      </c>
    </row>
    <row r="19" spans="2:6" ht="18" customHeight="1" x14ac:dyDescent="0.2">
      <c r="B19" s="11" t="s">
        <v>9</v>
      </c>
      <c r="C19" s="9">
        <v>2133997.5</v>
      </c>
      <c r="D19" s="9">
        <v>1969770.3</v>
      </c>
      <c r="E19" s="8">
        <f t="shared" si="2"/>
        <v>0.9230424590469295</v>
      </c>
      <c r="F19" s="7">
        <f t="shared" si="3"/>
        <v>164227.19999999995</v>
      </c>
    </row>
    <row r="20" spans="2:6" ht="18" customHeight="1" x14ac:dyDescent="0.2">
      <c r="B20" s="11" t="s">
        <v>5</v>
      </c>
      <c r="C20" s="9">
        <v>1691416.25</v>
      </c>
      <c r="D20" s="9">
        <v>267279.27</v>
      </c>
      <c r="E20" s="8">
        <f t="shared" si="2"/>
        <v>0.15802098980661916</v>
      </c>
      <c r="F20" s="7">
        <f t="shared" si="3"/>
        <v>1424136.98</v>
      </c>
    </row>
    <row r="21" spans="2:6" ht="18" customHeight="1" x14ac:dyDescent="0.2">
      <c r="B21" s="11" t="s">
        <v>8</v>
      </c>
      <c r="C21" s="9">
        <v>22193825</v>
      </c>
      <c r="D21" s="9">
        <v>34035104.859999999</v>
      </c>
      <c r="E21" s="8">
        <f t="shared" si="2"/>
        <v>1.5335393903484416</v>
      </c>
      <c r="F21" s="7">
        <f t="shared" si="3"/>
        <v>-11841279.859999999</v>
      </c>
    </row>
    <row r="22" spans="2:6" ht="18" customHeight="1" thickBot="1" x14ac:dyDescent="0.25">
      <c r="B22" s="10" t="s">
        <v>7</v>
      </c>
      <c r="C22" s="9">
        <v>4720000</v>
      </c>
      <c r="D22" s="9">
        <v>4720000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40670173.75</v>
      </c>
      <c r="D23" s="4">
        <f>SUM(D16:D22)</f>
        <v>50757776.039999999</v>
      </c>
      <c r="E23" s="3">
        <f t="shared" si="2"/>
        <v>1.2480344035904198</v>
      </c>
      <c r="F23" s="2">
        <f>SUM(F16:F22)</f>
        <v>-10087602.289999999</v>
      </c>
    </row>
    <row r="24" spans="2:6" ht="9.75" customHeight="1" x14ac:dyDescent="0.2"/>
    <row r="25" spans="2:6" ht="3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7"/>
  <sheetViews>
    <sheetView showGridLines="0" tabSelected="1" zoomScaleNormal="100" zoomScaleSheetLayoutView="100" workbookViewId="0">
      <selection activeCell="B23" sqref="B23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2.7109375" style="1" customWidth="1"/>
    <col min="4" max="4" width="12.5703125" style="1" customWidth="1"/>
    <col min="5" max="5" width="15.5703125" style="1" customWidth="1"/>
    <col min="6" max="6" width="12.42578125" style="1" customWidth="1"/>
    <col min="7" max="16384" width="11.42578125" style="1"/>
  </cols>
  <sheetData>
    <row r="1" spans="2:6" x14ac:dyDescent="0.2">
      <c r="B1" s="25" t="s">
        <v>0</v>
      </c>
    </row>
    <row r="2" spans="2:6" ht="15" customHeight="1" x14ac:dyDescent="0.2">
      <c r="B2" s="25" t="s">
        <v>33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47.25" customHeight="1" thickBot="1" x14ac:dyDescent="0.25">
      <c r="B5" s="22"/>
      <c r="C5" s="21" t="s">
        <v>34</v>
      </c>
      <c r="D5" s="20" t="s">
        <v>35</v>
      </c>
      <c r="E5" s="20" t="s">
        <v>19</v>
      </c>
      <c r="F5" s="19" t="s">
        <v>36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10500</v>
      </c>
      <c r="D7" s="9">
        <v>27242.23</v>
      </c>
      <c r="E7" s="8">
        <f t="shared" ref="E7:E11" si="0">+D7/C7</f>
        <v>2.5944980952380954</v>
      </c>
      <c r="F7" s="7">
        <f t="shared" ref="F7:F13" si="1">+C7-D7</f>
        <v>-16742.23</v>
      </c>
    </row>
    <row r="8" spans="2:6" ht="18" customHeight="1" x14ac:dyDescent="0.2">
      <c r="B8" s="11" t="s">
        <v>1</v>
      </c>
      <c r="C8" s="9">
        <v>19748408.75</v>
      </c>
      <c r="D8" s="9">
        <v>20048208.16</v>
      </c>
      <c r="E8" s="8">
        <f t="shared" si="0"/>
        <v>1.015180940084603</v>
      </c>
      <c r="F8" s="7">
        <f t="shared" si="1"/>
        <v>-299799.41000000015</v>
      </c>
    </row>
    <row r="9" spans="2:6" ht="18" customHeight="1" x14ac:dyDescent="0.2">
      <c r="B9" s="11" t="s">
        <v>9</v>
      </c>
      <c r="C9" s="9">
        <v>2750</v>
      </c>
      <c r="D9" s="9">
        <v>0</v>
      </c>
      <c r="E9" s="8">
        <f t="shared" si="0"/>
        <v>0</v>
      </c>
      <c r="F9" s="7">
        <f t="shared" si="1"/>
        <v>2750</v>
      </c>
    </row>
    <row r="10" spans="2:6" ht="18" customHeight="1" x14ac:dyDescent="0.2">
      <c r="B10" s="11" t="s">
        <v>2</v>
      </c>
      <c r="C10" s="9">
        <v>21000</v>
      </c>
      <c r="D10" s="9">
        <v>51675.73</v>
      </c>
      <c r="E10" s="8">
        <f t="shared" si="0"/>
        <v>2.4607490476190477</v>
      </c>
      <c r="F10" s="7">
        <f t="shared" si="1"/>
        <v>-30675.730000000003</v>
      </c>
    </row>
    <row r="11" spans="2:6" ht="18" customHeight="1" x14ac:dyDescent="0.2">
      <c r="B11" s="11" t="s">
        <v>16</v>
      </c>
      <c r="C11" s="9">
        <v>13080591.25</v>
      </c>
      <c r="D11" s="9">
        <v>13142268.119999999</v>
      </c>
      <c r="E11" s="8">
        <f t="shared" si="0"/>
        <v>1.0047151438968784</v>
      </c>
      <c r="F11" s="7">
        <f t="shared" si="1"/>
        <v>-61676.86999999918</v>
      </c>
    </row>
    <row r="12" spans="2:6" ht="18" customHeight="1" x14ac:dyDescent="0.2">
      <c r="B12" s="11" t="s">
        <v>3</v>
      </c>
      <c r="C12" s="9">
        <v>5081250</v>
      </c>
      <c r="D12" s="9">
        <v>0</v>
      </c>
      <c r="E12" s="8" t="s">
        <v>14</v>
      </c>
      <c r="F12" s="7">
        <f t="shared" si="1"/>
        <v>5081250</v>
      </c>
    </row>
    <row r="13" spans="2:6" ht="18" customHeight="1" thickBot="1" x14ac:dyDescent="0.25">
      <c r="B13" s="10" t="s">
        <v>15</v>
      </c>
      <c r="C13" s="9">
        <v>2842812.5</v>
      </c>
      <c r="D13" s="9">
        <v>0</v>
      </c>
      <c r="E13" s="8" t="s">
        <v>14</v>
      </c>
      <c r="F13" s="7">
        <f t="shared" si="1"/>
        <v>2842812.5</v>
      </c>
    </row>
    <row r="14" spans="2:6" ht="18" customHeight="1" thickBot="1" x14ac:dyDescent="0.25">
      <c r="B14" s="16" t="s">
        <v>13</v>
      </c>
      <c r="C14" s="5">
        <f>SUM(C7:C13)</f>
        <v>40787312.5</v>
      </c>
      <c r="D14" s="4">
        <f>SUM(D7:D13)</f>
        <v>33269394.240000002</v>
      </c>
      <c r="E14" s="3">
        <f>+D14/C14</f>
        <v>0.81567997989570906</v>
      </c>
      <c r="F14" s="2">
        <f>SUM(F7:F13)</f>
        <v>7517918.2600000007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4</v>
      </c>
      <c r="C16" s="9">
        <v>2789367.5</v>
      </c>
      <c r="D16" s="9">
        <v>2651164.13</v>
      </c>
      <c r="E16" s="8">
        <f t="shared" ref="E16:E23" si="2">+D16/C16</f>
        <v>0.95045350962180486</v>
      </c>
      <c r="F16" s="7">
        <f t="shared" ref="F16:F22" si="3">+C16-D16</f>
        <v>138203.37000000011</v>
      </c>
    </row>
    <row r="17" spans="2:6" ht="18" customHeight="1" x14ac:dyDescent="0.2">
      <c r="B17" s="11" t="s">
        <v>11</v>
      </c>
      <c r="C17" s="9">
        <v>3087765</v>
      </c>
      <c r="D17" s="9">
        <v>1661550.05</v>
      </c>
      <c r="E17" s="8">
        <f t="shared" si="2"/>
        <v>0.53810767658808234</v>
      </c>
      <c r="F17" s="7">
        <f t="shared" si="3"/>
        <v>1426214.95</v>
      </c>
    </row>
    <row r="18" spans="2:6" ht="18" customHeight="1" x14ac:dyDescent="0.2">
      <c r="B18" s="11" t="s">
        <v>10</v>
      </c>
      <c r="C18" s="9">
        <v>4053802.5</v>
      </c>
      <c r="D18" s="9">
        <v>2958914.03</v>
      </c>
      <c r="E18" s="8">
        <f t="shared" si="2"/>
        <v>0.72991075169547603</v>
      </c>
      <c r="F18" s="7">
        <f t="shared" si="3"/>
        <v>1094888.4700000002</v>
      </c>
    </row>
    <row r="19" spans="2:6" ht="18" customHeight="1" x14ac:dyDescent="0.2">
      <c r="B19" s="11" t="s">
        <v>9</v>
      </c>
      <c r="C19" s="9">
        <v>2133997.5</v>
      </c>
      <c r="D19" s="9">
        <v>1846702.51</v>
      </c>
      <c r="E19" s="8">
        <f t="shared" si="2"/>
        <v>0.86537238679989081</v>
      </c>
      <c r="F19" s="7">
        <f t="shared" si="3"/>
        <v>287294.99</v>
      </c>
    </row>
    <row r="20" spans="2:6" ht="18" customHeight="1" x14ac:dyDescent="0.2">
      <c r="B20" s="11" t="s">
        <v>5</v>
      </c>
      <c r="C20" s="9">
        <v>1691416.25</v>
      </c>
      <c r="D20" s="9">
        <v>190117.51</v>
      </c>
      <c r="E20" s="8">
        <f t="shared" si="2"/>
        <v>0.11240137370088528</v>
      </c>
      <c r="F20" s="7">
        <f t="shared" si="3"/>
        <v>1501298.74</v>
      </c>
    </row>
    <row r="21" spans="2:6" ht="18" customHeight="1" x14ac:dyDescent="0.2">
      <c r="B21" s="11" t="s">
        <v>8</v>
      </c>
      <c r="C21" s="9">
        <v>22193825</v>
      </c>
      <c r="D21" s="9">
        <v>33082135.379999999</v>
      </c>
      <c r="E21" s="8">
        <f t="shared" si="2"/>
        <v>1.4906008937170587</v>
      </c>
      <c r="F21" s="7">
        <f t="shared" si="3"/>
        <v>-10888310.379999999</v>
      </c>
    </row>
    <row r="22" spans="2:6" ht="18" customHeight="1" thickBot="1" x14ac:dyDescent="0.25">
      <c r="B22" s="10" t="s">
        <v>7</v>
      </c>
      <c r="C22" s="9">
        <v>4097967.57</v>
      </c>
      <c r="D22" s="9">
        <v>4097967.57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40048141.32</v>
      </c>
      <c r="D23" s="4">
        <f>SUM(D16:D22)</f>
        <v>46488551.18</v>
      </c>
      <c r="E23" s="3">
        <f t="shared" si="2"/>
        <v>1.160816698296649</v>
      </c>
      <c r="F23" s="2">
        <f>SUM(F16:F22)</f>
        <v>-6440409.8599999985</v>
      </c>
    </row>
    <row r="24" spans="2:6" ht="9.75" customHeight="1" x14ac:dyDescent="0.2"/>
    <row r="25" spans="2:6" ht="9.9499999999999993" customHeight="1" x14ac:dyDescent="0.2"/>
    <row r="26" spans="2:6" ht="9.9499999999999993" customHeight="1" x14ac:dyDescent="0.2"/>
    <row r="27" spans="2:6" ht="3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OCT.-DIC.15</vt:lpstr>
      <vt:lpstr>JULIO-SEPT.15</vt:lpstr>
      <vt:lpstr>ABRIL-JUNIO.15</vt:lpstr>
      <vt:lpstr>ENERO-MARZO.15</vt:lpstr>
      <vt:lpstr>'ABRIL-JUNIO.15'!Área_de_impresión</vt:lpstr>
      <vt:lpstr>'ENERO-MARZO.15'!Área_de_impresión</vt:lpstr>
      <vt:lpstr>'JULIO-SEPT.15'!Área_de_impresión</vt:lpstr>
      <vt:lpstr>'OCT.-DIC.15'!Área_de_impresión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2018-04-04T17:25:00Z</cp:lastPrinted>
  <dcterms:created xsi:type="dcterms:W3CDTF">2018-03-12T18:50:44Z</dcterms:created>
  <dcterms:modified xsi:type="dcterms:W3CDTF">2018-04-04T17:25:38Z</dcterms:modified>
</cp:coreProperties>
</file>