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 tabRatio="884" activeTab="1"/>
  </bookViews>
  <sheets>
    <sheet name="OCT.-DIC.13" sheetId="6" r:id="rId1"/>
    <sheet name="JULIO-SEPT.13" sheetId="7" r:id="rId2"/>
    <sheet name="ABRIL-JUNIO.13" sheetId="8" r:id="rId3"/>
    <sheet name="ENERO-MARZO.13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2">#REF!</definedName>
    <definedName name="_AFP101" localSheetId="3">#REF!</definedName>
    <definedName name="_AFP101" localSheetId="1">#REF!</definedName>
    <definedName name="_AFP101" localSheetId="0">#REF!</definedName>
    <definedName name="_AFP101">#REF!</definedName>
    <definedName name="_AFP102" localSheetId="2">#REF!</definedName>
    <definedName name="_AFP102" localSheetId="3">#REF!</definedName>
    <definedName name="_AFP102" localSheetId="1">#REF!</definedName>
    <definedName name="_AFP102" localSheetId="0">#REF!</definedName>
    <definedName name="_AFP102">#REF!</definedName>
    <definedName name="_AFP103" localSheetId="2">#REF!</definedName>
    <definedName name="_AFP103" localSheetId="3">#REF!</definedName>
    <definedName name="_AFP103" localSheetId="1">#REF!</definedName>
    <definedName name="_AFP103" localSheetId="0">#REF!</definedName>
    <definedName name="_AFP103">#REF!</definedName>
    <definedName name="_AFP401" localSheetId="2">#REF!</definedName>
    <definedName name="_AFP401" localSheetId="3">#REF!</definedName>
    <definedName name="_AFP401" localSheetId="1">#REF!</definedName>
    <definedName name="_AFP401" localSheetId="0">#REF!</definedName>
    <definedName name="_AFP401">#REF!</definedName>
    <definedName name="_ag01" localSheetId="2">[5]ttl!#REF!</definedName>
    <definedName name="_ag01" localSheetId="3">[5]ttl!#REF!</definedName>
    <definedName name="_ag01" localSheetId="1">[5]ttl!#REF!</definedName>
    <definedName name="_ag01" localSheetId="0">[5]ttl!#REF!</definedName>
    <definedName name="_ag01">[1]ttl!#REF!</definedName>
    <definedName name="_ag02" localSheetId="2">[5]ttl!#REF!</definedName>
    <definedName name="_ag02" localSheetId="3">[5]ttl!#REF!</definedName>
    <definedName name="_ag02" localSheetId="1">[5]ttl!#REF!</definedName>
    <definedName name="_ag02" localSheetId="0">[5]ttl!#REF!</definedName>
    <definedName name="_ag02">[1]ttl!#REF!</definedName>
    <definedName name="_ag03" localSheetId="2">[5]ttl!#REF!</definedName>
    <definedName name="_ag03" localSheetId="3">[5]ttl!#REF!</definedName>
    <definedName name="_ag03" localSheetId="1">[5]ttl!#REF!</definedName>
    <definedName name="_ag03" localSheetId="0">[5]ttl!#REF!</definedName>
    <definedName name="_ag03">[1]ttl!#REF!</definedName>
    <definedName name="_ag0401" localSheetId="2">[5]ttl!#REF!</definedName>
    <definedName name="_ag0401" localSheetId="3">[5]ttl!#REF!</definedName>
    <definedName name="_ag0401" localSheetId="1">[5]ttl!#REF!</definedName>
    <definedName name="_ag0401" localSheetId="0">[5]ttl!#REF!</definedName>
    <definedName name="_ag0401">[1]ttl!#REF!</definedName>
    <definedName name="_sal0101" localSheetId="2">[2]ttl!#REF!</definedName>
    <definedName name="_sal0101" localSheetId="3">[2]ttl!#REF!</definedName>
    <definedName name="_sal0101" localSheetId="1">[2]ttl!#REF!</definedName>
    <definedName name="_sal0101" localSheetId="0">[2]ttl!#REF!</definedName>
    <definedName name="_sal0101">[2]ttl!#REF!</definedName>
    <definedName name="_sal0102" localSheetId="2">[2]ttl!#REF!</definedName>
    <definedName name="_sal0102" localSheetId="3">[2]ttl!#REF!</definedName>
    <definedName name="_sal0102" localSheetId="1">[2]ttl!#REF!</definedName>
    <definedName name="_sal0102" localSheetId="0">[2]ttl!#REF!</definedName>
    <definedName name="_sal0102">[2]ttl!#REF!</definedName>
    <definedName name="_sal0103" localSheetId="2">[2]ttl!#REF!</definedName>
    <definedName name="_sal0103" localSheetId="3">[2]ttl!#REF!</definedName>
    <definedName name="_sal0103" localSheetId="1">[2]ttl!#REF!</definedName>
    <definedName name="_sal0103" localSheetId="0">[2]ttl!#REF!</definedName>
    <definedName name="_sal0103">[2]ttl!#REF!</definedName>
    <definedName name="_SAL013" localSheetId="2">[3]cc!#REF!</definedName>
    <definedName name="_SAL013" localSheetId="3">[3]cc!#REF!</definedName>
    <definedName name="_SAL013" localSheetId="1">[3]cc!#REF!</definedName>
    <definedName name="_SAL013" localSheetId="0">[3]cc!#REF!</definedName>
    <definedName name="_SAL013">[3]cc!#REF!</definedName>
    <definedName name="_SAL0301" localSheetId="2">[6]cc!#REF!</definedName>
    <definedName name="_SAL0301" localSheetId="3">[6]cc!#REF!</definedName>
    <definedName name="_SAL0301" localSheetId="1">[6]cc!#REF!</definedName>
    <definedName name="_SAL0301" localSheetId="0">[6]cc!#REF!</definedName>
    <definedName name="_SAL0301">[4]cc!#REF!</definedName>
    <definedName name="_SAL031" localSheetId="2">[3]cc!#REF!</definedName>
    <definedName name="_SAL031" localSheetId="3">[3]cc!#REF!</definedName>
    <definedName name="_SAL031" localSheetId="1">[3]cc!#REF!</definedName>
    <definedName name="_SAL031" localSheetId="0">[3]cc!#REF!</definedName>
    <definedName name="_SAL031">[3]cc!#REF!</definedName>
    <definedName name="_sal0401" localSheetId="2">[2]ttl!#REF!</definedName>
    <definedName name="_sal0401" localSheetId="3">[2]ttl!#REF!</definedName>
    <definedName name="_sal0401" localSheetId="1">[2]ttl!#REF!</definedName>
    <definedName name="_sal0401" localSheetId="0">[2]ttl!#REF!</definedName>
    <definedName name="_sal0401">[2]ttl!#REF!</definedName>
    <definedName name="A">#N/A</definedName>
    <definedName name="agui0101" localSheetId="2">[2]ttl!#REF!</definedName>
    <definedName name="agui0101" localSheetId="3">[2]ttl!#REF!</definedName>
    <definedName name="agui0101" localSheetId="1">[2]ttl!#REF!</definedName>
    <definedName name="agui0101" localSheetId="0">[2]ttl!#REF!</definedName>
    <definedName name="agui0101">[2]ttl!#REF!</definedName>
    <definedName name="agui0102" localSheetId="2">[2]ttl!#REF!</definedName>
    <definedName name="agui0102" localSheetId="3">[2]ttl!#REF!</definedName>
    <definedName name="agui0102" localSheetId="1">[2]ttl!#REF!</definedName>
    <definedName name="agui0102" localSheetId="0">[2]ttl!#REF!</definedName>
    <definedName name="agui0102">[2]ttl!#REF!</definedName>
    <definedName name="agui0103" localSheetId="2">[2]ttl!#REF!</definedName>
    <definedName name="agui0103" localSheetId="3">[2]ttl!#REF!</definedName>
    <definedName name="agui0103" localSheetId="1">[2]ttl!#REF!</definedName>
    <definedName name="agui0103" localSheetId="0">[2]ttl!#REF!</definedName>
    <definedName name="agui0103">[2]ttl!#REF!</definedName>
    <definedName name="agui0401" localSheetId="2">[2]ttl!#REF!</definedName>
    <definedName name="agui0401" localSheetId="3">[2]ttl!#REF!</definedName>
    <definedName name="agui0401" localSheetId="1">[2]ttl!#REF!</definedName>
    <definedName name="agui0401" localSheetId="0">[2]ttl!#REF!</definedName>
    <definedName name="agui0401">[2]ttl!#REF!</definedName>
    <definedName name="aguinaldo0101" localSheetId="2">#REF!</definedName>
    <definedName name="aguinaldo0101" localSheetId="3">#REF!</definedName>
    <definedName name="aguinaldo0101" localSheetId="1">#REF!</definedName>
    <definedName name="aguinaldo0101" localSheetId="0">#REF!</definedName>
    <definedName name="aguinaldo0101">#REF!</definedName>
    <definedName name="_xlnm.Print_Area" localSheetId="2">'ABRIL-JUNIO.13'!$A$1:$F$24</definedName>
    <definedName name="_xlnm.Print_Area" localSheetId="3">'ENERO-MARZO.13'!$A$1:$F$24</definedName>
    <definedName name="_xlnm.Print_Area" localSheetId="1">'JULIO-SEPT.13'!$A$1:$F$25</definedName>
    <definedName name="_xlnm.Print_Area" localSheetId="0">'OCT.-DIC.13'!$A$1:$F$24</definedName>
    <definedName name="B">#N/A</definedName>
    <definedName name="BASE" localSheetId="2">[7]BASE!$A:$IV</definedName>
    <definedName name="BASE" localSheetId="3">[7]BASE!$A:$IV</definedName>
    <definedName name="BASE" localSheetId="1">[7]BASE!$A:$IV</definedName>
    <definedName name="BASE" localSheetId="0">[7]BASE!$A:$IV</definedName>
    <definedName name="BASE">[8]BASE!$1:$1048576</definedName>
    <definedName name="BASE_C" localSheetId="2">#REF!</definedName>
    <definedName name="BASE_C" localSheetId="3">#REF!</definedName>
    <definedName name="BASE_C" localSheetId="1">#REF!</definedName>
    <definedName name="BASE_C" localSheetId="0">#REF!</definedName>
    <definedName name="BASE_C">#REF!</definedName>
    <definedName name="BASE_RENUNCIA" localSheetId="2">#REF!</definedName>
    <definedName name="BASE_RENUNCIA" localSheetId="3">#REF!</definedName>
    <definedName name="BASE_RENUNCIA" localSheetId="1">#REF!</definedName>
    <definedName name="BASE_RENUNCIA" localSheetId="0">#REF!</definedName>
    <definedName name="BASE_RENUNCIA">#REF!</definedName>
    <definedName name="BASE01FEB2001" localSheetId="2">#REF!</definedName>
    <definedName name="BASE01FEB2001" localSheetId="3">#REF!</definedName>
    <definedName name="BASE01FEB2001" localSheetId="1">#REF!</definedName>
    <definedName name="BASE01FEB2001" localSheetId="0">#REF!</definedName>
    <definedName name="BASE01FEB2001">#REF!</definedName>
    <definedName name="BASE2" localSheetId="2">#REF!</definedName>
    <definedName name="BASE2" localSheetId="3">#REF!</definedName>
    <definedName name="BASE2" localSheetId="1">#REF!</definedName>
    <definedName name="BASE2" localSheetId="0">#REF!</definedName>
    <definedName name="BASE2">#REF!</definedName>
    <definedName name="BASE2000" localSheetId="2">#REF!</definedName>
    <definedName name="BASE2000" localSheetId="3">#REF!</definedName>
    <definedName name="BASE2000" localSheetId="1">#REF!</definedName>
    <definedName name="BASE2000" localSheetId="0">#REF!</definedName>
    <definedName name="BASE2000">#REF!</definedName>
    <definedName name="BASE2002" localSheetId="2">#REF!</definedName>
    <definedName name="BASE2002" localSheetId="3">#REF!</definedName>
    <definedName name="BASE2002" localSheetId="1">#REF!</definedName>
    <definedName name="BASE2002" localSheetId="0">#REF!</definedName>
    <definedName name="BASE2002">#REF!</definedName>
    <definedName name="C_">#N/A</definedName>
    <definedName name="ca" localSheetId="2">[9]colo!#REF!</definedName>
    <definedName name="ca" localSheetId="3">[9]colo!#REF!</definedName>
    <definedName name="ca" localSheetId="1">[9]colo!#REF!</definedName>
    <definedName name="ca" localSheetId="0">[9]colo!#REF!</definedName>
    <definedName name="ca">[10]colo!#REF!</definedName>
    <definedName name="cct" localSheetId="2">[9]colo!#REF!</definedName>
    <definedName name="cct" localSheetId="3">[9]colo!#REF!</definedName>
    <definedName name="cct" localSheetId="1">[9]colo!#REF!</definedName>
    <definedName name="cct" localSheetId="0">[9]colo!#REF!</definedName>
    <definedName name="cct">[10]colo!#REF!</definedName>
    <definedName name="colag" localSheetId="2">[5]colo!$O$8</definedName>
    <definedName name="colag" localSheetId="3">[5]colo!$O$8</definedName>
    <definedName name="colag" localSheetId="1">[5]colo!$O$8</definedName>
    <definedName name="colag" localSheetId="0">[5]colo!$O$8</definedName>
    <definedName name="colag">[1]colo!$O$8</definedName>
    <definedName name="colagu" localSheetId="2">[5]colo!#REF!</definedName>
    <definedName name="colagu" localSheetId="3">[5]colo!#REF!</definedName>
    <definedName name="colagu" localSheetId="1">[5]colo!#REF!</definedName>
    <definedName name="colagu" localSheetId="0">[5]colo!#REF!</definedName>
    <definedName name="colagu">[1]colo!#REF!</definedName>
    <definedName name="colind" localSheetId="2">[5]colo!#REF!</definedName>
    <definedName name="colind" localSheetId="3">[5]colo!#REF!</definedName>
    <definedName name="colind" localSheetId="1">[5]colo!#REF!</definedName>
    <definedName name="colind" localSheetId="0">[5]colo!#REF!</definedName>
    <definedName name="colind">[1]colo!#REF!</definedName>
    <definedName name="colindem" localSheetId="2">[5]colo!$P$8</definedName>
    <definedName name="colindem" localSheetId="3">[5]colo!$P$8</definedName>
    <definedName name="colindem" localSheetId="1">[5]colo!$P$8</definedName>
    <definedName name="colindem" localSheetId="0">[5]colo!$P$8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 localSheetId="3">[2]colo!#REF!</definedName>
    <definedName name="coloagui" localSheetId="1">[2]colo!#REF!</definedName>
    <definedName name="coloagui" localSheetId="0">[2]colo!#REF!</definedName>
    <definedName name="coloagui">[2]colo!#REF!</definedName>
    <definedName name="coloindem" localSheetId="2">[2]colo!#REF!</definedName>
    <definedName name="coloindem" localSheetId="3">[2]colo!#REF!</definedName>
    <definedName name="coloindem" localSheetId="1">[2]colo!#REF!</definedName>
    <definedName name="coloindem" localSheetId="0">[2]colo!#REF!</definedName>
    <definedName name="coloindem">[2]colo!#REF!</definedName>
    <definedName name="colosal" localSheetId="2">[2]colo!#REF!</definedName>
    <definedName name="colosal" localSheetId="3">[2]colo!#REF!</definedName>
    <definedName name="colosal" localSheetId="1">[2]colo!#REF!</definedName>
    <definedName name="colosal" localSheetId="0">[2]colo!#REF!</definedName>
    <definedName name="colosal">[2]colo!#REF!</definedName>
    <definedName name="colosobre" localSheetId="2">[2]colo!#REF!</definedName>
    <definedName name="colosobre" localSheetId="3">[2]colo!#REF!</definedName>
    <definedName name="colosobre" localSheetId="1">[2]colo!#REF!</definedName>
    <definedName name="colosobre" localSheetId="0">[2]colo!#REF!</definedName>
    <definedName name="colosobre">[2]colo!#REF!</definedName>
    <definedName name="COLOTOTAL" localSheetId="2">[2]colo!#REF!</definedName>
    <definedName name="COLOTOTAL" localSheetId="3">[2]colo!#REF!</definedName>
    <definedName name="COLOTOTAL" localSheetId="1">[2]colo!#REF!</definedName>
    <definedName name="COLOTOTAL" localSheetId="0">[2]colo!#REF!</definedName>
    <definedName name="COLOTOTAL">[2]colo!#REF!</definedName>
    <definedName name="colsal" localSheetId="2">[5]colo!$K$8</definedName>
    <definedName name="colsal" localSheetId="3">[5]colo!$K$8</definedName>
    <definedName name="colsal" localSheetId="1">[5]colo!$K$8</definedName>
    <definedName name="colsal" localSheetId="0">[5]colo!$K$8</definedName>
    <definedName name="colsal">[1]colo!$K$8</definedName>
    <definedName name="colsala" localSheetId="2">[5]colo!#REF!</definedName>
    <definedName name="colsala" localSheetId="3">[5]colo!#REF!</definedName>
    <definedName name="colsala" localSheetId="1">[5]colo!#REF!</definedName>
    <definedName name="colsala" localSheetId="0">[5]colo!#REF!</definedName>
    <definedName name="colsala">[1]colo!#REF!</definedName>
    <definedName name="colsobr" localSheetId="2">[5]colo!$N$8</definedName>
    <definedName name="colsobr" localSheetId="3">[5]colo!$N$8</definedName>
    <definedName name="colsobr" localSheetId="1">[5]colo!$N$8</definedName>
    <definedName name="colsobr" localSheetId="0">[5]colo!$N$8</definedName>
    <definedName name="colsobr">[1]colo!$N$8</definedName>
    <definedName name="colsobre" localSheetId="2">[5]colo!#REF!</definedName>
    <definedName name="colsobre" localSheetId="3">[5]colo!#REF!</definedName>
    <definedName name="colsobre" localSheetId="1">[5]colo!#REF!</definedName>
    <definedName name="colsobre" localSheetId="0">[5]colo!#REF!</definedName>
    <definedName name="colsobre">[1]colo!#REF!</definedName>
    <definedName name="colttl" localSheetId="2">[5]colo!#REF!</definedName>
    <definedName name="colttl" localSheetId="3">[5]colo!#REF!</definedName>
    <definedName name="colttl" localSheetId="1">[5]colo!#REF!</definedName>
    <definedName name="colttl" localSheetId="0">[5]colo!#REF!</definedName>
    <definedName name="colttl">[1]colo!#REF!</definedName>
    <definedName name="cor" localSheetId="2">[5]colo!$K$9</definedName>
    <definedName name="cor" localSheetId="3">[5]colo!$K$9</definedName>
    <definedName name="cor" localSheetId="1">[5]colo!$K$9</definedName>
    <definedName name="cor" localSheetId="0">[5]colo!$K$9</definedName>
    <definedName name="cor">[1]colo!$K$9</definedName>
    <definedName name="cortador">[2]colo!$K$9</definedName>
    <definedName name="cortadoress">[2]colo!$K$9</definedName>
    <definedName name="cs" localSheetId="2">[9]colo!#REF!</definedName>
    <definedName name="cs" localSheetId="3">[9]colo!#REF!</definedName>
    <definedName name="cs" localSheetId="1">[9]colo!#REF!</definedName>
    <definedName name="cs" localSheetId="0">[9]colo!#REF!</definedName>
    <definedName name="cs">[10]colo!#REF!</definedName>
    <definedName name="ct" localSheetId="2">[9]colo!#REF!</definedName>
    <definedName name="ct" localSheetId="3">[9]colo!#REF!</definedName>
    <definedName name="ct" localSheetId="1">[9]colo!#REF!</definedName>
    <definedName name="ct" localSheetId="0">[9]colo!#REF!</definedName>
    <definedName name="ct">[10]colo!#REF!</definedName>
    <definedName name="datos2001" localSheetId="2">#REF!</definedName>
    <definedName name="datos2001" localSheetId="3">#REF!</definedName>
    <definedName name="datos2001" localSheetId="1">#REF!</definedName>
    <definedName name="datos2001" localSheetId="0">#REF!</definedName>
    <definedName name="datos2001">#REF!</definedName>
    <definedName name="EJECUTIVO_ACTUAL" localSheetId="2">#REF!</definedName>
    <definedName name="EJECUTIVO_ACTUAL" localSheetId="3">#REF!</definedName>
    <definedName name="EJECUTIVO_ACTUAL" localSheetId="1">#REF!</definedName>
    <definedName name="EJECUTIVO_ACTUAL" localSheetId="0">#REF!</definedName>
    <definedName name="EJECUTIVO_ACTUAL">#REF!</definedName>
    <definedName name="EJECUTIVO_PROYECTADO" localSheetId="2">#REF!</definedName>
    <definedName name="EJECUTIVO_PROYECTADO" localSheetId="3">#REF!</definedName>
    <definedName name="EJECUTIVO_PROYECTADO" localSheetId="1">#REF!</definedName>
    <definedName name="EJECUTIVO_PROYECTADO" localSheetId="0">#REF!</definedName>
    <definedName name="EJECUTIVO_PROYECTADO">#REF!</definedName>
    <definedName name="extras_persona">[11]EXT!$C$29</definedName>
    <definedName name="extras0101" localSheetId="2">[2]ttl!#REF!</definedName>
    <definedName name="extras0101" localSheetId="3">[2]ttl!#REF!</definedName>
    <definedName name="extras0101" localSheetId="1">[2]ttl!#REF!</definedName>
    <definedName name="extras0101" localSheetId="0">[2]ttl!#REF!</definedName>
    <definedName name="extras0101">[2]ttl!#REF!</definedName>
    <definedName name="extras0102" localSheetId="2">[2]ttl!#REF!</definedName>
    <definedName name="extras0102" localSheetId="3">[2]ttl!#REF!</definedName>
    <definedName name="extras0102" localSheetId="1">[2]ttl!#REF!</definedName>
    <definedName name="extras0102" localSheetId="0">[2]ttl!#REF!</definedName>
    <definedName name="extras0102">[2]ttl!#REF!</definedName>
    <definedName name="extras0103" localSheetId="2">[2]ttl!#REF!</definedName>
    <definedName name="extras0103" localSheetId="3">[2]ttl!#REF!</definedName>
    <definedName name="extras0103" localSheetId="1">[2]ttl!#REF!</definedName>
    <definedName name="extras0103" localSheetId="0">[2]ttl!#REF!</definedName>
    <definedName name="extras0103">[2]ttl!#REF!</definedName>
    <definedName name="extras0401" localSheetId="2">[2]ttl!#REF!</definedName>
    <definedName name="extras0401" localSheetId="3">[2]ttl!#REF!</definedName>
    <definedName name="extras0401" localSheetId="1">[2]ttl!#REF!</definedName>
    <definedName name="extras0401" localSheetId="0">[2]ttl!#REF!</definedName>
    <definedName name="extras0401">[2]ttl!#REF!</definedName>
    <definedName name="HIGORE" localSheetId="2">#REF!</definedName>
    <definedName name="HIGORE" localSheetId="3">#REF!</definedName>
    <definedName name="HIGORE" localSheetId="1">#REF!</definedName>
    <definedName name="HIGORE" localSheetId="0">#REF!</definedName>
    <definedName name="HIGORE">#REF!</definedName>
    <definedName name="HOJA_DATOS" localSheetId="2">#REF!</definedName>
    <definedName name="HOJA_DATOS" localSheetId="3">#REF!</definedName>
    <definedName name="HOJA_DATOS" localSheetId="1">#REF!</definedName>
    <definedName name="HOJA_DATOS" localSheetId="0">#REF!</definedName>
    <definedName name="HOJA_DATOS">#REF!</definedName>
    <definedName name="indem0101" localSheetId="2">[2]ttl!#REF!</definedName>
    <definedName name="indem0101" localSheetId="3">[2]ttl!#REF!</definedName>
    <definedName name="indem0101" localSheetId="1">[2]ttl!#REF!</definedName>
    <definedName name="indem0101" localSheetId="0">[2]ttl!#REF!</definedName>
    <definedName name="indem0101">[2]ttl!#REF!</definedName>
    <definedName name="indem0102" localSheetId="2">[2]ttl!#REF!</definedName>
    <definedName name="indem0102" localSheetId="3">[2]ttl!#REF!</definedName>
    <definedName name="indem0102" localSheetId="1">[2]ttl!#REF!</definedName>
    <definedName name="indem0102" localSheetId="0">[2]ttl!#REF!</definedName>
    <definedName name="indem0102">[2]ttl!#REF!</definedName>
    <definedName name="indem0103" localSheetId="2">[2]ttl!#REF!</definedName>
    <definedName name="indem0103" localSheetId="3">[2]ttl!#REF!</definedName>
    <definedName name="indem0103" localSheetId="1">[2]ttl!#REF!</definedName>
    <definedName name="indem0103" localSheetId="0">[2]ttl!#REF!</definedName>
    <definedName name="indem0103">[2]ttl!#REF!</definedName>
    <definedName name="indem0401" localSheetId="2">[2]ttl!#REF!</definedName>
    <definedName name="indem0401" localSheetId="3">[2]ttl!#REF!</definedName>
    <definedName name="indem0401" localSheetId="1">[2]ttl!#REF!</definedName>
    <definedName name="indem0401" localSheetId="0">[2]ttl!#REF!</definedName>
    <definedName name="indem0401">[2]ttl!#REF!</definedName>
    <definedName name="INPEP101" localSheetId="2">#REF!</definedName>
    <definedName name="INPEP101" localSheetId="3">#REF!</definedName>
    <definedName name="INPEP101" localSheetId="1">#REF!</definedName>
    <definedName name="INPEP101" localSheetId="0">#REF!</definedName>
    <definedName name="INPEP101">#REF!</definedName>
    <definedName name="INPEP102" localSheetId="2">#REF!</definedName>
    <definedName name="INPEP102" localSheetId="3">#REF!</definedName>
    <definedName name="INPEP102" localSheetId="1">#REF!</definedName>
    <definedName name="INPEP102" localSheetId="0">#REF!</definedName>
    <definedName name="INPEP102">#REF!</definedName>
    <definedName name="INPEP103" localSheetId="2">#REF!</definedName>
    <definedName name="INPEP103" localSheetId="3">#REF!</definedName>
    <definedName name="INPEP103" localSheetId="1">#REF!</definedName>
    <definedName name="INPEP103" localSheetId="0">#REF!</definedName>
    <definedName name="INPEP103">#REF!</definedName>
    <definedName name="INPEP401" localSheetId="2">#REF!</definedName>
    <definedName name="INPEP401" localSheetId="3">#REF!</definedName>
    <definedName name="INPEP401" localSheetId="1">#REF!</definedName>
    <definedName name="INPEP401" localSheetId="0">#REF!</definedName>
    <definedName name="INPEP401">#REF!</definedName>
    <definedName name="INSA101" localSheetId="2">#REF!</definedName>
    <definedName name="INSA101" localSheetId="3">#REF!</definedName>
    <definedName name="INSA101" localSheetId="1">#REF!</definedName>
    <definedName name="INSA101" localSheetId="0">#REF!</definedName>
    <definedName name="INSA101">#REF!</definedName>
    <definedName name="INSA102" localSheetId="2">#REF!</definedName>
    <definedName name="INSA102" localSheetId="3">#REF!</definedName>
    <definedName name="INSA102" localSheetId="1">#REF!</definedName>
    <definedName name="INSA102" localSheetId="0">#REF!</definedName>
    <definedName name="INSA102">#REF!</definedName>
    <definedName name="INSA103" localSheetId="2">#REF!</definedName>
    <definedName name="INSA103" localSheetId="3">#REF!</definedName>
    <definedName name="INSA103" localSheetId="1">#REF!</definedName>
    <definedName name="INSA103" localSheetId="0">#REF!</definedName>
    <definedName name="INSA103">#REF!</definedName>
    <definedName name="INSA401" localSheetId="2">#REF!</definedName>
    <definedName name="INSA401" localSheetId="3">#REF!</definedName>
    <definedName name="INSA401" localSheetId="1">#REF!</definedName>
    <definedName name="INSA401" localSheetId="0">#REF!</definedName>
    <definedName name="INSA401">#REF!</definedName>
    <definedName name="ISSS101" localSheetId="2">#REF!</definedName>
    <definedName name="ISSS101" localSheetId="3">#REF!</definedName>
    <definedName name="ISSS101" localSheetId="1">#REF!</definedName>
    <definedName name="ISSS101" localSheetId="0">#REF!</definedName>
    <definedName name="ISSS101">#REF!</definedName>
    <definedName name="ISSS102" localSheetId="2">#REF!</definedName>
    <definedName name="ISSS102" localSheetId="3">#REF!</definedName>
    <definedName name="ISSS102" localSheetId="1">#REF!</definedName>
    <definedName name="ISSS102" localSheetId="0">#REF!</definedName>
    <definedName name="ISSS102">#REF!</definedName>
    <definedName name="ISSS103" localSheetId="2">#REF!</definedName>
    <definedName name="ISSS103" localSheetId="3">#REF!</definedName>
    <definedName name="ISSS103" localSheetId="1">#REF!</definedName>
    <definedName name="ISSS103" localSheetId="0">#REF!</definedName>
    <definedName name="ISSS103">#REF!</definedName>
    <definedName name="ISSS401" localSheetId="2">#REF!</definedName>
    <definedName name="ISSS401" localSheetId="3">#REF!</definedName>
    <definedName name="ISSS401" localSheetId="1">#REF!</definedName>
    <definedName name="ISSS401" localSheetId="0">#REF!</definedName>
    <definedName name="ISSS401">#REF!</definedName>
    <definedName name="J">#N/A</definedName>
    <definedName name="L_">#N/A</definedName>
    <definedName name="MANOLO" localSheetId="2">#REF!</definedName>
    <definedName name="MANOLO" localSheetId="3">#REF!</definedName>
    <definedName name="MANOLO" localSheetId="1">#REF!</definedName>
    <definedName name="MANOLO" localSheetId="0">#REF!</definedName>
    <definedName name="MANOLO">#REF!</definedName>
    <definedName name="MIGUEL1" localSheetId="2">#REF!</definedName>
    <definedName name="MIGUEL1" localSheetId="3">#REF!</definedName>
    <definedName name="MIGUEL1" localSheetId="1">#REF!</definedName>
    <definedName name="MIGUEL1" localSheetId="0">#REF!</definedName>
    <definedName name="MIGUEL1">#REF!</definedName>
    <definedName name="OPERATIVO_ACTUAL" localSheetId="2">#REF!</definedName>
    <definedName name="OPERATIVO_ACTUAL" localSheetId="3">#REF!</definedName>
    <definedName name="OPERATIVO_ACTUAL" localSheetId="1">#REF!</definedName>
    <definedName name="OPERATIVO_ACTUAL" localSheetId="0">#REF!</definedName>
    <definedName name="OPERATIVO_ACTUAL">#REF!</definedName>
    <definedName name="OPERATIVO_PROYECTADO" localSheetId="2">#REF!</definedName>
    <definedName name="OPERATIVO_PROYECTADO" localSheetId="3">#REF!</definedName>
    <definedName name="OPERATIVO_PROYECTADO" localSheetId="1">#REF!</definedName>
    <definedName name="OPERATIVO_PROYECTADO" localSheetId="0">#REF!</definedName>
    <definedName name="OPERATIVO_PROYECTADO">#REF!</definedName>
    <definedName name="patron0101" localSheetId="2">[2]ttl!#REF!</definedName>
    <definedName name="patron0101" localSheetId="3">[2]ttl!#REF!</definedName>
    <definedName name="patron0101" localSheetId="1">[2]ttl!#REF!</definedName>
    <definedName name="patron0101" localSheetId="0">[2]ttl!#REF!</definedName>
    <definedName name="patron0101">[2]ttl!#REF!</definedName>
    <definedName name="patron0102" localSheetId="2">[2]ttl!#REF!</definedName>
    <definedName name="patron0102" localSheetId="3">[2]ttl!#REF!</definedName>
    <definedName name="patron0102" localSheetId="1">[2]ttl!#REF!</definedName>
    <definedName name="patron0102" localSheetId="0">[2]ttl!#REF!</definedName>
    <definedName name="patron0102">[2]ttl!#REF!</definedName>
    <definedName name="patron0103" localSheetId="2">[2]ttl!#REF!</definedName>
    <definedName name="patron0103" localSheetId="3">[2]ttl!#REF!</definedName>
    <definedName name="patron0103" localSheetId="1">[2]ttl!#REF!</definedName>
    <definedName name="patron0103" localSheetId="0">[2]ttl!#REF!</definedName>
    <definedName name="patron0103">[2]ttl!#REF!</definedName>
    <definedName name="patron0401" localSheetId="2">[2]ttl!#REF!</definedName>
    <definedName name="patron0401" localSheetId="3">[2]ttl!#REF!</definedName>
    <definedName name="patron0401" localSheetId="1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2">#REF!</definedName>
    <definedName name="RENUNCIA" localSheetId="3">#REF!</definedName>
    <definedName name="RENUNCIA" localSheetId="1">#REF!</definedName>
    <definedName name="RENUNCIA" localSheetId="0">#REF!</definedName>
    <definedName name="RENUNCIA">#REF!</definedName>
    <definedName name="SALARIO" localSheetId="2">[6]cc!#REF!</definedName>
    <definedName name="SALARIO" localSheetId="3">[6]cc!#REF!</definedName>
    <definedName name="SALARIO" localSheetId="1">[6]cc!#REF!</definedName>
    <definedName name="SALARIO" localSheetId="0">[6]cc!#REF!</definedName>
    <definedName name="SALARIO">[4]cc!#REF!</definedName>
    <definedName name="SALARIO_0101" localSheetId="2">[11]cc!#REF!</definedName>
    <definedName name="SALARIO_0101" localSheetId="3">[11]cc!#REF!</definedName>
    <definedName name="SALARIO_0101" localSheetId="1">[11]cc!#REF!</definedName>
    <definedName name="SALARIO_0101" localSheetId="0">[11]cc!#REF!</definedName>
    <definedName name="SALARIO_0101">[11]cc!#REF!</definedName>
    <definedName name="SALARIO_0102" localSheetId="2">[11]cc!#REF!</definedName>
    <definedName name="SALARIO_0102" localSheetId="3">[11]cc!#REF!</definedName>
    <definedName name="SALARIO_0102" localSheetId="1">[11]cc!#REF!</definedName>
    <definedName name="SALARIO_0102" localSheetId="0">[11]cc!#REF!</definedName>
    <definedName name="SALARIO_0102">[11]cc!#REF!</definedName>
    <definedName name="SALARIO_0103" localSheetId="2">[11]cc!#REF!</definedName>
    <definedName name="SALARIO_0103" localSheetId="3">[11]cc!#REF!</definedName>
    <definedName name="SALARIO_0103" localSheetId="1">[11]cc!#REF!</definedName>
    <definedName name="SALARIO_0103" localSheetId="0">[11]cc!#REF!</definedName>
    <definedName name="SALARIO_0103">[11]cc!#REF!</definedName>
    <definedName name="SALARIO_0301" localSheetId="2">[11]cc!#REF!</definedName>
    <definedName name="SALARIO_0301" localSheetId="3">[11]cc!#REF!</definedName>
    <definedName name="SALARIO_0301" localSheetId="1">[11]cc!#REF!</definedName>
    <definedName name="SALARIO_0301" localSheetId="0">[11]cc!#REF!</definedName>
    <definedName name="SALARIO_0301">[11]cc!#REF!</definedName>
    <definedName name="salario0101" localSheetId="2">#REF!</definedName>
    <definedName name="salario0101" localSheetId="3">#REF!</definedName>
    <definedName name="salario0101" localSheetId="1">#REF!</definedName>
    <definedName name="salario0101" localSheetId="0">#REF!</definedName>
    <definedName name="salario0101">#REF!</definedName>
    <definedName name="salario0102" localSheetId="2">#REF!</definedName>
    <definedName name="salario0102" localSheetId="3">#REF!</definedName>
    <definedName name="salario0102" localSheetId="1">#REF!</definedName>
    <definedName name="salario0102" localSheetId="0">#REF!</definedName>
    <definedName name="salario0102">#REF!</definedName>
    <definedName name="salario0103" localSheetId="2">#REF!</definedName>
    <definedName name="salario0103" localSheetId="3">#REF!</definedName>
    <definedName name="salario0103" localSheetId="1">#REF!</definedName>
    <definedName name="salario0103" localSheetId="0">#REF!</definedName>
    <definedName name="salario0103">#REF!</definedName>
    <definedName name="salario0401" localSheetId="2">#REF!</definedName>
    <definedName name="salario0401" localSheetId="3">#REF!</definedName>
    <definedName name="salario0401" localSheetId="1">#REF!</definedName>
    <definedName name="salario0401" localSheetId="0">#REF!</definedName>
    <definedName name="salario0401">#REF!</definedName>
    <definedName name="salarios0401" localSheetId="2">#REF!</definedName>
    <definedName name="salarios0401" localSheetId="3">#REF!</definedName>
    <definedName name="salarios0401" localSheetId="1">#REF!</definedName>
    <definedName name="salarios0401" localSheetId="0">#REF!</definedName>
    <definedName name="salarios0401">#REF!</definedName>
    <definedName name="SLARIO" localSheetId="2">[6]cc!#REF!</definedName>
    <definedName name="SLARIO" localSheetId="3">[6]cc!#REF!</definedName>
    <definedName name="SLARIO" localSheetId="1">[6]cc!#REF!</definedName>
    <definedName name="SLARIO" localSheetId="0">[6]cc!#REF!</definedName>
    <definedName name="SLARIO">[4]cc!#REF!</definedName>
    <definedName name="sobre0101" localSheetId="2">[2]ttl!#REF!</definedName>
    <definedName name="sobre0101" localSheetId="3">[2]ttl!#REF!</definedName>
    <definedName name="sobre0101" localSheetId="1">[2]ttl!#REF!</definedName>
    <definedName name="sobre0101" localSheetId="0">[2]ttl!#REF!</definedName>
    <definedName name="sobre0101">[2]ttl!#REF!</definedName>
    <definedName name="sobre0102" localSheetId="2">[2]ttl!#REF!</definedName>
    <definedName name="sobre0102" localSheetId="3">[2]ttl!#REF!</definedName>
    <definedName name="sobre0102" localSheetId="1">[2]ttl!#REF!</definedName>
    <definedName name="sobre0102" localSheetId="0">[2]ttl!#REF!</definedName>
    <definedName name="sobre0102">[2]ttl!#REF!</definedName>
    <definedName name="sobre0103" localSheetId="2">[2]ttl!#REF!</definedName>
    <definedName name="sobre0103" localSheetId="3">[2]ttl!#REF!</definedName>
    <definedName name="sobre0103" localSheetId="1">[2]ttl!#REF!</definedName>
    <definedName name="sobre0103" localSheetId="0">[2]ttl!#REF!</definedName>
    <definedName name="sobre0103">[2]ttl!#REF!</definedName>
    <definedName name="sobre0401" localSheetId="2">[2]ttl!#REF!</definedName>
    <definedName name="sobre0401" localSheetId="3">[2]ttl!#REF!</definedName>
    <definedName name="sobre0401" localSheetId="1">[2]ttl!#REF!</definedName>
    <definedName name="sobre0401" localSheetId="0">[2]ttl!#REF!</definedName>
    <definedName name="sobre0401">[2]ttl!#REF!</definedName>
    <definedName name="sobresu0101" localSheetId="2">[2]ttl!#REF!</definedName>
    <definedName name="sobresu0101" localSheetId="3">[2]ttl!#REF!</definedName>
    <definedName name="sobresu0101" localSheetId="1">[2]ttl!#REF!</definedName>
    <definedName name="sobresu0101" localSheetId="0">[2]ttl!#REF!</definedName>
    <definedName name="sobresu0101">[2]ttl!#REF!</definedName>
    <definedName name="sobresueldo0101" localSheetId="2">#REF!</definedName>
    <definedName name="sobresueldo0101" localSheetId="3">#REF!</definedName>
    <definedName name="sobresueldo0101" localSheetId="1">#REF!</definedName>
    <definedName name="sobresueldo0101" localSheetId="0">#REF!</definedName>
    <definedName name="sobresueldo0101">#REF!</definedName>
    <definedName name="sobresueldo0102" localSheetId="2">#REF!</definedName>
    <definedName name="sobresueldo0102" localSheetId="3">#REF!</definedName>
    <definedName name="sobresueldo0102" localSheetId="1">#REF!</definedName>
    <definedName name="sobresueldo0102" localSheetId="0">#REF!</definedName>
    <definedName name="sobresueldo0102">#REF!</definedName>
    <definedName name="sobresueldo0103" localSheetId="2">#REF!</definedName>
    <definedName name="sobresueldo0103" localSheetId="3">#REF!</definedName>
    <definedName name="sobresueldo0103" localSheetId="1">#REF!</definedName>
    <definedName name="sobresueldo0103" localSheetId="0">#REF!</definedName>
    <definedName name="sobresueldo0103">#REF!</definedName>
    <definedName name="sobresueldo0401" localSheetId="2">#REF!</definedName>
    <definedName name="sobresueldo0401" localSheetId="3">#REF!</definedName>
    <definedName name="sobresueldo0401" localSheetId="1">#REF!</definedName>
    <definedName name="sobresueldo0401" localSheetId="0">#REF!</definedName>
    <definedName name="sobresueldo0401">#REF!</definedName>
  </definedNames>
  <calcPr calcId="144525"/>
</workbook>
</file>

<file path=xl/calcChain.xml><?xml version="1.0" encoding="utf-8"?>
<calcChain xmlns="http://schemas.openxmlformats.org/spreadsheetml/2006/main">
  <c r="D14" i="6" l="1"/>
  <c r="C14" i="6"/>
  <c r="D23" i="9" l="1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F23" i="9" s="1"/>
  <c r="E16" i="9"/>
  <c r="D14" i="9"/>
  <c r="C14" i="9"/>
  <c r="F13" i="9"/>
  <c r="F12" i="9"/>
  <c r="E12" i="9"/>
  <c r="F11" i="9"/>
  <c r="E11" i="9"/>
  <c r="F10" i="9"/>
  <c r="E10" i="9"/>
  <c r="F9" i="9"/>
  <c r="E9" i="9"/>
  <c r="F8" i="9"/>
  <c r="E8" i="9"/>
  <c r="F7" i="9"/>
  <c r="F14" i="9" s="1"/>
  <c r="E7" i="9"/>
  <c r="D23" i="8"/>
  <c r="C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F23" i="8" s="1"/>
  <c r="E16" i="8"/>
  <c r="D14" i="8"/>
  <c r="C14" i="8"/>
  <c r="F13" i="8"/>
  <c r="F12" i="8"/>
  <c r="E12" i="8"/>
  <c r="F11" i="8"/>
  <c r="E11" i="8"/>
  <c r="F10" i="8"/>
  <c r="E10" i="8"/>
  <c r="F9" i="8"/>
  <c r="E9" i="8"/>
  <c r="F8" i="8"/>
  <c r="E8" i="8"/>
  <c r="F7" i="8"/>
  <c r="F14" i="8" s="1"/>
  <c r="E7" i="8"/>
  <c r="F22" i="7"/>
  <c r="E22" i="7"/>
  <c r="F21" i="7"/>
  <c r="E21" i="7"/>
  <c r="F20" i="7"/>
  <c r="E20" i="7"/>
  <c r="F19" i="7"/>
  <c r="E19" i="7"/>
  <c r="F18" i="7"/>
  <c r="E18" i="7"/>
  <c r="E17" i="7"/>
  <c r="F17" i="7"/>
  <c r="D23" i="7"/>
  <c r="C23" i="7"/>
  <c r="F13" i="7"/>
  <c r="E12" i="7"/>
  <c r="F12" i="7"/>
  <c r="E11" i="7"/>
  <c r="F11" i="7"/>
  <c r="E10" i="7"/>
  <c r="F10" i="7"/>
  <c r="E9" i="7"/>
  <c r="F9" i="7"/>
  <c r="E8" i="7"/>
  <c r="F8" i="7"/>
  <c r="D14" i="7"/>
  <c r="C14" i="7"/>
  <c r="E22" i="6"/>
  <c r="F22" i="6"/>
  <c r="E21" i="6"/>
  <c r="F21" i="6"/>
  <c r="E20" i="6"/>
  <c r="F20" i="6"/>
  <c r="E19" i="6"/>
  <c r="F19" i="6"/>
  <c r="E18" i="6"/>
  <c r="F18" i="6"/>
  <c r="E17" i="6"/>
  <c r="F17" i="6"/>
  <c r="D23" i="6"/>
  <c r="C23" i="6"/>
  <c r="F13" i="6"/>
  <c r="E12" i="6"/>
  <c r="F12" i="6"/>
  <c r="E11" i="6"/>
  <c r="F11" i="6"/>
  <c r="E10" i="6"/>
  <c r="F10" i="6"/>
  <c r="E9" i="6"/>
  <c r="F9" i="6"/>
  <c r="E8" i="6"/>
  <c r="F8" i="6"/>
  <c r="E23" i="8" l="1"/>
  <c r="E14" i="8"/>
  <c r="E23" i="9"/>
  <c r="E14" i="9"/>
  <c r="E14" i="6"/>
  <c r="E23" i="6"/>
  <c r="E14" i="7"/>
  <c r="E23" i="7"/>
  <c r="E7" i="6"/>
  <c r="F7" i="6"/>
  <c r="F14" i="6" s="1"/>
  <c r="E16" i="6"/>
  <c r="F16" i="6"/>
  <c r="F23" i="6" s="1"/>
  <c r="E7" i="7"/>
  <c r="F7" i="7"/>
  <c r="F14" i="7" s="1"/>
  <c r="E16" i="7"/>
  <c r="F16" i="7"/>
  <c r="F23" i="7" s="1"/>
</calcChain>
</file>

<file path=xl/sharedStrings.xml><?xml version="1.0" encoding="utf-8"?>
<sst xmlns="http://schemas.openxmlformats.org/spreadsheetml/2006/main" count="104" uniqueCount="37">
  <si>
    <t>INGRESOS FINANCIEROS Y OTROS</t>
  </si>
  <si>
    <t>VENTA DE ACTIVOS FIJOS</t>
  </si>
  <si>
    <t>ENDEUDAMIENTO PUBLICO</t>
  </si>
  <si>
    <t>FONDO SOCIAL PARA LA VIVIENDA</t>
  </si>
  <si>
    <t>INVERSIONES EN ACTIVOS FIJOS</t>
  </si>
  <si>
    <t>REMUNERACIONES</t>
  </si>
  <si>
    <t>(MONTO EN US$)</t>
  </si>
  <si>
    <t>% (EJECUTADO / PRESUPUESTO ) ESTIMADO</t>
  </si>
  <si>
    <t>INGRESOS</t>
  </si>
  <si>
    <t>VENTA DE BIENES Y SERVICIOS</t>
  </si>
  <si>
    <t>TRANSFERENCIA CORRIENTES</t>
  </si>
  <si>
    <t>REC. INVERSIONES FINANCIERAS</t>
  </si>
  <si>
    <t>SALDOS DE AÑOS ANTERIORES</t>
  </si>
  <si>
    <t>-</t>
  </si>
  <si>
    <t>TOTAL INGRESOS</t>
  </si>
  <si>
    <t>EGRESOS</t>
  </si>
  <si>
    <t>ADQUIS. DE BIENES Y SERVICIOS</t>
  </si>
  <si>
    <t>GASTOS FINANC, Y OTROS</t>
  </si>
  <si>
    <t xml:space="preserve">INVERSIONES FINANCIERAS </t>
  </si>
  <si>
    <t>AMORTIZ. ENDEUD. PUBLICO</t>
  </si>
  <si>
    <t>TOTAL EGRESOS</t>
  </si>
  <si>
    <t>PRESUPUESTO ESTIMADO DE OCTUBRE A DICIEMBRE  2013</t>
  </si>
  <si>
    <t>EJECUTADO DE OCTUBRE A DICIEMBRE 2013</t>
  </si>
  <si>
    <t>SALDO PRESUPUESTO DE OCTUBRE A DICIEMBRE  2013</t>
  </si>
  <si>
    <t>EJECUCIÓN PRESUPUESTARIA DE JULIO A SEPTIEMBRE  2013</t>
  </si>
  <si>
    <t>PRESUPUESTO ESTIMADO DE JULIO A SEPTIEMBRE  2013</t>
  </si>
  <si>
    <t>EJECUTADO DE JULIO A SEPTIEMBRE 2013</t>
  </si>
  <si>
    <t>SALDO PRESUPUESTO DE JULIO A SEPTIEMBRE  2013</t>
  </si>
  <si>
    <t>EJECUCIÓN PRESUPUESTARIA DE ABRIL A JUNIO  2013</t>
  </si>
  <si>
    <t>PRESUPUESTO ESTIMADO DE ABRIL A JUNIO  2013</t>
  </si>
  <si>
    <t>EJECUTADO DE ABRIL A JUNIO  2013</t>
  </si>
  <si>
    <t>SALDO PRESUPUESTO DE ABRIL A JUNIO  2013</t>
  </si>
  <si>
    <t>EJECUCIÓN PRESUPUESTARIA DE ENERO A  MARZO  2013</t>
  </si>
  <si>
    <t>PRESUPUESTO ESTIMADO DE ENERO A  MARZO  2013</t>
  </si>
  <si>
    <t>EJECUTADO DE ENERO A  MARZO  2013</t>
  </si>
  <si>
    <t>SALDO PRESUPUESTO DE ENERO A  MARZO  2013</t>
  </si>
  <si>
    <t>EJECUCIÓN PRESUPUESTARIA DE OCTUBRE A DICIEMBRE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</si>
</sst>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6">
    <xf numFmtId="0" fontId="0" fillId="0" borderId="0" xfId="0"/>
    <xf numFmtId="0" fontId="20" fillId="0" borderId="0" xfId="43"/>
    <xf numFmtId="0" fontId="19" fillId="0" borderId="0" xfId="43" applyFont="1"/>
    <xf numFmtId="0" fontId="21" fillId="0" borderId="0" xfId="43" applyFont="1" applyAlignment="1">
      <alignment horizontal="center" vertical="center" wrapText="1"/>
    </xf>
    <xf numFmtId="0" fontId="22" fillId="0" borderId="0" xfId="43" applyFont="1" applyFill="1"/>
    <xf numFmtId="0" fontId="23" fillId="0" borderId="10" xfId="43" applyFont="1" applyFill="1" applyBorder="1"/>
    <xf numFmtId="0" fontId="24" fillId="33" borderId="11" xfId="43" applyFont="1" applyFill="1" applyBorder="1" applyAlignment="1">
      <alignment horizontal="center" vertical="center" wrapText="1"/>
    </xf>
    <xf numFmtId="0" fontId="24" fillId="0" borderId="11" xfId="43" applyFont="1" applyFill="1" applyBorder="1" applyAlignment="1">
      <alignment horizontal="center" vertical="center" wrapText="1"/>
    </xf>
    <xf numFmtId="0" fontId="24" fillId="0" borderId="12" xfId="43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/>
    </xf>
    <xf numFmtId="0" fontId="23" fillId="0" borderId="14" xfId="43" applyFont="1" applyFill="1" applyBorder="1"/>
    <xf numFmtId="0" fontId="23" fillId="0" borderId="15" xfId="43" applyFont="1" applyFill="1" applyBorder="1"/>
    <xf numFmtId="0" fontId="23" fillId="0" borderId="16" xfId="43" applyFont="1" applyFill="1" applyBorder="1" applyAlignment="1">
      <alignment vertical="center"/>
    </xf>
    <xf numFmtId="4" fontId="23" fillId="0" borderId="17" xfId="44" applyNumberFormat="1" applyFont="1" applyFill="1" applyBorder="1" applyAlignment="1">
      <alignment vertical="center"/>
    </xf>
    <xf numFmtId="10" fontId="23" fillId="0" borderId="17" xfId="45" applyNumberFormat="1" applyFont="1" applyFill="1" applyBorder="1" applyAlignment="1">
      <alignment horizontal="center" vertical="center"/>
    </xf>
    <xf numFmtId="43" fontId="23" fillId="0" borderId="18" xfId="44" applyNumberFormat="1" applyFont="1" applyFill="1" applyBorder="1" applyAlignment="1">
      <alignment vertical="center"/>
    </xf>
    <xf numFmtId="0" fontId="23" fillId="0" borderId="13" xfId="43" applyFont="1" applyFill="1" applyBorder="1" applyAlignment="1">
      <alignment vertical="center"/>
    </xf>
    <xf numFmtId="0" fontId="24" fillId="0" borderId="10" xfId="43" applyFont="1" applyFill="1" applyBorder="1" applyAlignment="1">
      <alignment horizontal="center" vertical="center"/>
    </xf>
    <xf numFmtId="4" fontId="24" fillId="0" borderId="11" xfId="44" applyNumberFormat="1" applyFont="1" applyFill="1" applyBorder="1" applyAlignment="1">
      <alignment vertical="center"/>
    </xf>
    <xf numFmtId="4" fontId="24" fillId="33" borderId="11" xfId="44" applyNumberFormat="1" applyFont="1" applyFill="1" applyBorder="1" applyAlignment="1">
      <alignment vertical="center"/>
    </xf>
    <xf numFmtId="10" fontId="24" fillId="0" borderId="11" xfId="45" applyNumberFormat="1" applyFont="1" applyFill="1" applyBorder="1" applyAlignment="1">
      <alignment horizontal="center" vertical="center"/>
    </xf>
    <xf numFmtId="4" fontId="24" fillId="0" borderId="12" xfId="44" applyNumberFormat="1" applyFont="1" applyFill="1" applyBorder="1" applyAlignment="1">
      <alignment vertical="center"/>
    </xf>
    <xf numFmtId="4" fontId="23" fillId="0" borderId="14" xfId="44" applyNumberFormat="1" applyFont="1" applyFill="1" applyBorder="1" applyAlignment="1">
      <alignment vertical="center"/>
    </xf>
    <xf numFmtId="10" fontId="23" fillId="0" borderId="14" xfId="45" applyNumberFormat="1" applyFont="1" applyFill="1" applyBorder="1" applyAlignment="1">
      <alignment horizontal="center" vertical="center"/>
    </xf>
    <xf numFmtId="4" fontId="23" fillId="0" borderId="18" xfId="44" applyNumberFormat="1" applyFont="1" applyFill="1" applyBorder="1" applyAlignment="1">
      <alignment vertical="center"/>
    </xf>
    <xf numFmtId="0" fontId="24" fillId="0" borderId="10" xfId="43" applyFont="1" applyFill="1" applyBorder="1" applyAlignment="1">
      <alignment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4"/>
    <cellStyle name="Neutral" xfId="8" builtinId="28" customBuiltin="1"/>
    <cellStyle name="Normal" xfId="0" builtinId="0"/>
    <cellStyle name="Normal 2" xfId="42"/>
    <cellStyle name="Normal 3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RESUPUESTO%202002\Mis%20documentos\PRESUPUESTO\hammer1034TRABAJOS\adelita\BASE%20PERSON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B28" sqref="B28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6.85546875" style="1" customWidth="1"/>
    <col min="4" max="4" width="17.140625" style="1" customWidth="1"/>
    <col min="5" max="5" width="15.5703125" style="1" customWidth="1"/>
    <col min="6" max="6" width="19" style="1" customWidth="1"/>
    <col min="7" max="16384" width="11.42578125" style="1"/>
  </cols>
  <sheetData>
    <row r="1" spans="2:6" x14ac:dyDescent="0.2">
      <c r="B1" s="2" t="s">
        <v>3</v>
      </c>
    </row>
    <row r="2" spans="2:6" ht="15" customHeight="1" x14ac:dyDescent="0.2">
      <c r="B2" s="2" t="s">
        <v>36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45.75" thickBot="1" x14ac:dyDescent="0.25">
      <c r="B5" s="5"/>
      <c r="C5" s="6" t="s">
        <v>21</v>
      </c>
      <c r="D5" s="7" t="s">
        <v>22</v>
      </c>
      <c r="E5" s="7" t="s">
        <v>7</v>
      </c>
      <c r="F5" s="8" t="s">
        <v>23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5698.6400000000012</v>
      </c>
      <c r="E7" s="14">
        <f>+D7/C7</f>
        <v>1.1397280000000003</v>
      </c>
      <c r="F7" s="15">
        <f>+C7-D7</f>
        <v>-698.64000000000124</v>
      </c>
    </row>
    <row r="8" spans="2:6" ht="18" customHeight="1" x14ac:dyDescent="0.2">
      <c r="B8" s="12" t="s">
        <v>0</v>
      </c>
      <c r="C8" s="13">
        <v>16580000</v>
      </c>
      <c r="D8" s="13">
        <v>19526834.559999995</v>
      </c>
      <c r="E8" s="14">
        <f t="shared" ref="E8:E12" si="0">+D8/C8</f>
        <v>1.1777342919179732</v>
      </c>
      <c r="F8" s="15">
        <f t="shared" ref="F8:F13" si="1">+C8-D8</f>
        <v>-2946834.5599999949</v>
      </c>
    </row>
    <row r="9" spans="2:6" ht="18" customHeight="1" x14ac:dyDescent="0.2">
      <c r="B9" s="12" t="s">
        <v>10</v>
      </c>
      <c r="C9" s="13">
        <v>3750</v>
      </c>
      <c r="D9" s="13">
        <v>3640.38</v>
      </c>
      <c r="E9" s="14">
        <f t="shared" si="0"/>
        <v>0.97076800000000008</v>
      </c>
      <c r="F9" s="15">
        <f t="shared" si="1"/>
        <v>109.61999999999989</v>
      </c>
    </row>
    <row r="10" spans="2:6" ht="18" customHeight="1" x14ac:dyDescent="0.2">
      <c r="B10" s="12" t="s">
        <v>1</v>
      </c>
      <c r="C10" s="13">
        <v>62500</v>
      </c>
      <c r="D10" s="13">
        <v>258253.02</v>
      </c>
      <c r="E10" s="14">
        <f t="shared" si="0"/>
        <v>4.13204832</v>
      </c>
      <c r="F10" s="15">
        <f t="shared" si="1"/>
        <v>-195753.02</v>
      </c>
    </row>
    <row r="11" spans="2:6" ht="18" customHeight="1" x14ac:dyDescent="0.2">
      <c r="B11" s="12" t="s">
        <v>11</v>
      </c>
      <c r="C11" s="13">
        <v>12639283.75</v>
      </c>
      <c r="D11" s="13">
        <v>12959342.230000004</v>
      </c>
      <c r="E11" s="14">
        <f t="shared" si="0"/>
        <v>1.0253225171877325</v>
      </c>
      <c r="F11" s="15">
        <f t="shared" si="1"/>
        <v>-320058.48000000417</v>
      </c>
    </row>
    <row r="12" spans="2:6" ht="18" customHeight="1" x14ac:dyDescent="0.2">
      <c r="B12" s="12" t="s">
        <v>2</v>
      </c>
      <c r="C12" s="13">
        <v>11106250</v>
      </c>
      <c r="D12" s="13">
        <v>4980200</v>
      </c>
      <c r="E12" s="14">
        <f t="shared" si="0"/>
        <v>0.4484141812042769</v>
      </c>
      <c r="F12" s="15">
        <f t="shared" si="1"/>
        <v>6126050</v>
      </c>
    </row>
    <row r="13" spans="2:6" ht="18" customHeight="1" thickBot="1" x14ac:dyDescent="0.25">
      <c r="B13" s="16" t="s">
        <v>12</v>
      </c>
      <c r="C13" s="13">
        <v>76227.5</v>
      </c>
      <c r="D13" s="13">
        <v>0</v>
      </c>
      <c r="E13" s="14" t="s">
        <v>13</v>
      </c>
      <c r="F13" s="15">
        <f t="shared" si="1"/>
        <v>76227.5</v>
      </c>
    </row>
    <row r="14" spans="2:6" ht="18" customHeight="1" thickBot="1" x14ac:dyDescent="0.25">
      <c r="B14" s="17" t="s">
        <v>14</v>
      </c>
      <c r="C14" s="18">
        <f>SUM(C7:C13)</f>
        <v>40473011.25</v>
      </c>
      <c r="D14" s="19">
        <f>SUM(D7:D13)</f>
        <v>37733968.829999998</v>
      </c>
      <c r="E14" s="20">
        <f>+D14/C14</f>
        <v>0.93232422457817488</v>
      </c>
      <c r="F14" s="21">
        <f>SUM(F7:F13)</f>
        <v>2739042.4200000009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5</v>
      </c>
      <c r="C16" s="13">
        <v>2582567.5</v>
      </c>
      <c r="D16" s="13">
        <v>2372240.5300000003</v>
      </c>
      <c r="E16" s="14">
        <f t="shared" ref="E16:E23" si="2">+D16/C16</f>
        <v>0.91855896506093271</v>
      </c>
      <c r="F16" s="15">
        <f t="shared" ref="F16:F22" si="3">+C16-D16</f>
        <v>210326.96999999974</v>
      </c>
    </row>
    <row r="17" spans="2:6" ht="18" customHeight="1" x14ac:dyDescent="0.2">
      <c r="B17" s="12" t="s">
        <v>16</v>
      </c>
      <c r="C17" s="13">
        <v>2667567.5</v>
      </c>
      <c r="D17" s="13">
        <v>2373589.1800000006</v>
      </c>
      <c r="E17" s="14">
        <f t="shared" si="2"/>
        <v>0.8897953585054551</v>
      </c>
      <c r="F17" s="15">
        <f t="shared" si="3"/>
        <v>293978.31999999937</v>
      </c>
    </row>
    <row r="18" spans="2:6" ht="18" customHeight="1" x14ac:dyDescent="0.2">
      <c r="B18" s="12" t="s">
        <v>17</v>
      </c>
      <c r="C18" s="13">
        <v>3369406.25</v>
      </c>
      <c r="D18" s="13">
        <v>2763113.6099999994</v>
      </c>
      <c r="E18" s="14">
        <f t="shared" si="2"/>
        <v>0.82005950158132446</v>
      </c>
      <c r="F18" s="15">
        <f t="shared" si="3"/>
        <v>606292.6400000006</v>
      </c>
    </row>
    <row r="19" spans="2:6" ht="18" customHeight="1" x14ac:dyDescent="0.2">
      <c r="B19" s="12" t="s">
        <v>10</v>
      </c>
      <c r="C19" s="13">
        <v>2238733.75</v>
      </c>
      <c r="D19" s="13">
        <v>1938885.7000000002</v>
      </c>
      <c r="E19" s="14">
        <f t="shared" si="2"/>
        <v>0.86606355043336447</v>
      </c>
      <c r="F19" s="15">
        <f t="shared" si="3"/>
        <v>299848.04999999981</v>
      </c>
    </row>
    <row r="20" spans="2:6" ht="18" customHeight="1" x14ac:dyDescent="0.2">
      <c r="B20" s="12" t="s">
        <v>4</v>
      </c>
      <c r="C20" s="13">
        <v>1833831.25</v>
      </c>
      <c r="D20" s="13">
        <v>2803033.3099999996</v>
      </c>
      <c r="E20" s="14">
        <f t="shared" si="2"/>
        <v>1.5285121300010562</v>
      </c>
      <c r="F20" s="15">
        <f t="shared" si="3"/>
        <v>-969202.05999999959</v>
      </c>
    </row>
    <row r="21" spans="2:6" ht="18" customHeight="1" x14ac:dyDescent="0.2">
      <c r="B21" s="12" t="s">
        <v>18</v>
      </c>
      <c r="C21" s="13">
        <v>23312525</v>
      </c>
      <c r="D21" s="13">
        <v>23382436.829999998</v>
      </c>
      <c r="E21" s="14">
        <f t="shared" si="2"/>
        <v>1.0029988956580207</v>
      </c>
      <c r="F21" s="15">
        <f t="shared" si="3"/>
        <v>-69911.829999998212</v>
      </c>
    </row>
    <row r="22" spans="2:6" ht="18" customHeight="1" thickBot="1" x14ac:dyDescent="0.25">
      <c r="B22" s="16" t="s">
        <v>19</v>
      </c>
      <c r="C22" s="13">
        <v>4468380</v>
      </c>
      <c r="D22" s="13">
        <v>4166699.1100000013</v>
      </c>
      <c r="E22" s="14">
        <f t="shared" si="2"/>
        <v>0.93248539963029131</v>
      </c>
      <c r="F22" s="15">
        <f t="shared" si="3"/>
        <v>301680.88999999873</v>
      </c>
    </row>
    <row r="23" spans="2:6" ht="18" customHeight="1" thickBot="1" x14ac:dyDescent="0.25">
      <c r="B23" s="25" t="s">
        <v>20</v>
      </c>
      <c r="C23" s="18">
        <f>SUM(C16:C22)</f>
        <v>40473011.25</v>
      </c>
      <c r="D23" s="19">
        <f>SUM(D16:D22)</f>
        <v>39799998.269999996</v>
      </c>
      <c r="E23" s="20">
        <f t="shared" si="2"/>
        <v>0.98337131438422432</v>
      </c>
      <c r="F23" s="21">
        <f>SUM(F16:F22)</f>
        <v>673012.98000000045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5"/>
  <sheetViews>
    <sheetView showGridLines="0" tabSelected="1" zoomScaleNormal="100" zoomScaleSheetLayoutView="100" workbookViewId="0">
      <selection activeCell="B21" sqref="B21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4.7109375" style="1" customWidth="1"/>
    <col min="4" max="4" width="14.42578125" style="1" customWidth="1"/>
    <col min="5" max="5" width="15.5703125" style="1" customWidth="1"/>
    <col min="6" max="6" width="15.7109375" style="1" customWidth="1"/>
    <col min="7" max="16384" width="11.42578125" style="1"/>
  </cols>
  <sheetData>
    <row r="1" spans="2:6" x14ac:dyDescent="0.2">
      <c r="B1" s="2" t="s">
        <v>3</v>
      </c>
    </row>
    <row r="2" spans="2:6" ht="15" customHeight="1" x14ac:dyDescent="0.2">
      <c r="B2" s="2" t="s">
        <v>24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53.25" customHeight="1" thickBot="1" x14ac:dyDescent="0.25">
      <c r="B5" s="5"/>
      <c r="C5" s="6" t="s">
        <v>25</v>
      </c>
      <c r="D5" s="7" t="s">
        <v>26</v>
      </c>
      <c r="E5" s="7" t="s">
        <v>7</v>
      </c>
      <c r="F5" s="8" t="s">
        <v>27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5706.2699999999995</v>
      </c>
      <c r="E7" s="14">
        <f>+D7/C7</f>
        <v>1.141254</v>
      </c>
      <c r="F7" s="15">
        <f>+C7-D7</f>
        <v>-706.26999999999953</v>
      </c>
    </row>
    <row r="8" spans="2:6" ht="18" customHeight="1" x14ac:dyDescent="0.2">
      <c r="B8" s="12" t="s">
        <v>0</v>
      </c>
      <c r="C8" s="13">
        <v>16580000</v>
      </c>
      <c r="D8" s="13">
        <v>19170537.730000004</v>
      </c>
      <c r="E8" s="14">
        <f t="shared" ref="E8:E12" si="0">+D8/C8</f>
        <v>1.1562447364294333</v>
      </c>
      <c r="F8" s="15">
        <f t="shared" ref="F8:F13" si="1">+C8-D8</f>
        <v>-2590537.7300000042</v>
      </c>
    </row>
    <row r="9" spans="2:6" ht="18" customHeight="1" x14ac:dyDescent="0.2">
      <c r="B9" s="12" t="s">
        <v>10</v>
      </c>
      <c r="C9" s="13">
        <v>3750</v>
      </c>
      <c r="D9" s="13">
        <v>2716.9900000000007</v>
      </c>
      <c r="E9" s="14">
        <f t="shared" si="0"/>
        <v>0.72453066666666688</v>
      </c>
      <c r="F9" s="15">
        <f t="shared" si="1"/>
        <v>1033.0099999999993</v>
      </c>
    </row>
    <row r="10" spans="2:6" ht="18" customHeight="1" x14ac:dyDescent="0.2">
      <c r="B10" s="12" t="s">
        <v>1</v>
      </c>
      <c r="C10" s="13">
        <v>62500</v>
      </c>
      <c r="D10" s="13">
        <v>64237.00999999998</v>
      </c>
      <c r="E10" s="14">
        <f t="shared" si="0"/>
        <v>1.0277921599999997</v>
      </c>
      <c r="F10" s="15">
        <f t="shared" si="1"/>
        <v>-1737.0099999999802</v>
      </c>
    </row>
    <row r="11" spans="2:6" ht="18" customHeight="1" x14ac:dyDescent="0.2">
      <c r="B11" s="12" t="s">
        <v>11</v>
      </c>
      <c r="C11" s="13">
        <v>12639283.75</v>
      </c>
      <c r="D11" s="13">
        <v>13134190.689999998</v>
      </c>
      <c r="E11" s="14">
        <f t="shared" si="0"/>
        <v>1.0391562488657633</v>
      </c>
      <c r="F11" s="15">
        <f t="shared" si="1"/>
        <v>-494906.93999999762</v>
      </c>
    </row>
    <row r="12" spans="2:6" ht="18" customHeight="1" x14ac:dyDescent="0.2">
      <c r="B12" s="12" t="s">
        <v>2</v>
      </c>
      <c r="C12" s="13">
        <v>11106250</v>
      </c>
      <c r="D12" s="13">
        <v>5964400</v>
      </c>
      <c r="E12" s="14">
        <f t="shared" si="0"/>
        <v>0.53703095104108045</v>
      </c>
      <c r="F12" s="15">
        <f t="shared" si="1"/>
        <v>5141850</v>
      </c>
    </row>
    <row r="13" spans="2:6" ht="18" customHeight="1" thickBot="1" x14ac:dyDescent="0.25">
      <c r="B13" s="16" t="s">
        <v>12</v>
      </c>
      <c r="C13" s="13">
        <v>76227.5</v>
      </c>
      <c r="D13" s="13">
        <v>0</v>
      </c>
      <c r="E13" s="14" t="s">
        <v>13</v>
      </c>
      <c r="F13" s="15">
        <f t="shared" si="1"/>
        <v>76227.5</v>
      </c>
    </row>
    <row r="14" spans="2:6" ht="18" customHeight="1" thickBot="1" x14ac:dyDescent="0.25">
      <c r="B14" s="17" t="s">
        <v>14</v>
      </c>
      <c r="C14" s="18">
        <f>SUM(C7:C13)</f>
        <v>40473011.25</v>
      </c>
      <c r="D14" s="19">
        <f>SUM(D7:D13)</f>
        <v>38341788.689999998</v>
      </c>
      <c r="E14" s="20">
        <f>+D14/C14</f>
        <v>0.94734213012134094</v>
      </c>
      <c r="F14" s="21">
        <f>SUM(F7:F13)</f>
        <v>2131222.5599999982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5</v>
      </c>
      <c r="C16" s="13">
        <v>2567117.5</v>
      </c>
      <c r="D16" s="13">
        <v>2347341.75</v>
      </c>
      <c r="E16" s="14">
        <f t="shared" ref="E16:E23" si="2">+D16/C16</f>
        <v>0.91438812208634779</v>
      </c>
      <c r="F16" s="15">
        <f t="shared" ref="F16:F22" si="3">+C16-D16</f>
        <v>219775.75</v>
      </c>
    </row>
    <row r="17" spans="2:6" ht="18" customHeight="1" x14ac:dyDescent="0.2">
      <c r="B17" s="12" t="s">
        <v>16</v>
      </c>
      <c r="C17" s="13">
        <v>2683017.5</v>
      </c>
      <c r="D17" s="13">
        <v>2127543.3299999996</v>
      </c>
      <c r="E17" s="14">
        <f t="shared" si="2"/>
        <v>0.79296662433249121</v>
      </c>
      <c r="F17" s="15">
        <f t="shared" si="3"/>
        <v>555474.17000000039</v>
      </c>
    </row>
    <row r="18" spans="2:6" ht="18" customHeight="1" x14ac:dyDescent="0.2">
      <c r="B18" s="12" t="s">
        <v>17</v>
      </c>
      <c r="C18" s="13">
        <v>3369406.25</v>
      </c>
      <c r="D18" s="13">
        <v>2694082.5200000005</v>
      </c>
      <c r="E18" s="14">
        <f t="shared" si="2"/>
        <v>0.79957188896411657</v>
      </c>
      <c r="F18" s="15">
        <f t="shared" si="3"/>
        <v>675323.72999999952</v>
      </c>
    </row>
    <row r="19" spans="2:6" ht="18" customHeight="1" x14ac:dyDescent="0.2">
      <c r="B19" s="12" t="s">
        <v>10</v>
      </c>
      <c r="C19" s="13">
        <v>2238733.75</v>
      </c>
      <c r="D19" s="13">
        <v>1988295.6699999995</v>
      </c>
      <c r="E19" s="14">
        <f t="shared" si="2"/>
        <v>0.88813404899086346</v>
      </c>
      <c r="F19" s="15">
        <f t="shared" si="3"/>
        <v>250438.08000000054</v>
      </c>
    </row>
    <row r="20" spans="2:6" ht="18" customHeight="1" x14ac:dyDescent="0.2">
      <c r="B20" s="12" t="s">
        <v>4</v>
      </c>
      <c r="C20" s="13">
        <v>1833831.25</v>
      </c>
      <c r="D20" s="13">
        <v>935554.85000000009</v>
      </c>
      <c r="E20" s="14">
        <f t="shared" si="2"/>
        <v>0.5101640895256857</v>
      </c>
      <c r="F20" s="15">
        <f t="shared" si="3"/>
        <v>898276.39999999991</v>
      </c>
    </row>
    <row r="21" spans="2:6" ht="18" customHeight="1" x14ac:dyDescent="0.2">
      <c r="B21" s="12" t="s">
        <v>18</v>
      </c>
      <c r="C21" s="13">
        <v>23312525</v>
      </c>
      <c r="D21" s="13">
        <v>20970600.990000002</v>
      </c>
      <c r="E21" s="14">
        <f t="shared" si="2"/>
        <v>0.8995422413488029</v>
      </c>
      <c r="F21" s="15">
        <f t="shared" si="3"/>
        <v>2341924.0099999979</v>
      </c>
    </row>
    <row r="22" spans="2:6" ht="18" customHeight="1" thickBot="1" x14ac:dyDescent="0.25">
      <c r="B22" s="16" t="s">
        <v>19</v>
      </c>
      <c r="C22" s="13">
        <v>4621375.4700000007</v>
      </c>
      <c r="D22" s="13">
        <v>4621375.4700000007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40626006.719999999</v>
      </c>
      <c r="D23" s="19">
        <f>SUM(D16:D22)</f>
        <v>35684794.579999998</v>
      </c>
      <c r="E23" s="20">
        <f t="shared" si="2"/>
        <v>0.87837317671767468</v>
      </c>
      <c r="F23" s="21">
        <f>SUM(F16:F22)</f>
        <v>4941212.1399999987</v>
      </c>
    </row>
    <row r="24" spans="2:6" ht="9.75" customHeight="1" x14ac:dyDescent="0.2"/>
    <row r="25" spans="2:6" ht="12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D33" sqref="D33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7" style="1" customWidth="1"/>
    <col min="4" max="4" width="18.42578125" style="1" customWidth="1"/>
    <col min="5" max="5" width="15.5703125" style="1" customWidth="1"/>
    <col min="6" max="6" width="16.85546875" style="1" customWidth="1"/>
    <col min="7" max="16384" width="11.42578125" style="1"/>
  </cols>
  <sheetData>
    <row r="1" spans="2:6" x14ac:dyDescent="0.2">
      <c r="B1" s="2" t="s">
        <v>3</v>
      </c>
    </row>
    <row r="2" spans="2:6" ht="15" customHeight="1" x14ac:dyDescent="0.2">
      <c r="B2" s="2" t="s">
        <v>28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34.5" thickBot="1" x14ac:dyDescent="0.25">
      <c r="B5" s="5"/>
      <c r="C5" s="6" t="s">
        <v>29</v>
      </c>
      <c r="D5" s="7" t="s">
        <v>30</v>
      </c>
      <c r="E5" s="7" t="s">
        <v>7</v>
      </c>
      <c r="F5" s="8" t="s">
        <v>31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2287.1799999999998</v>
      </c>
      <c r="E7" s="14">
        <f>+D7/C7</f>
        <v>0.45743599999999995</v>
      </c>
      <c r="F7" s="15">
        <f>+C7-D7</f>
        <v>2712.82</v>
      </c>
    </row>
    <row r="8" spans="2:6" ht="18" customHeight="1" x14ac:dyDescent="0.2">
      <c r="B8" s="12" t="s">
        <v>0</v>
      </c>
      <c r="C8" s="13">
        <v>16580000</v>
      </c>
      <c r="D8" s="13">
        <v>18943948.359999996</v>
      </c>
      <c r="E8" s="14">
        <f t="shared" ref="E8:E12" si="0">+D8/C8</f>
        <v>1.1425783088057899</v>
      </c>
      <c r="F8" s="15">
        <f t="shared" ref="F8:F13" si="1">+C8-D8</f>
        <v>-2363948.3599999957</v>
      </c>
    </row>
    <row r="9" spans="2:6" ht="18" customHeight="1" x14ac:dyDescent="0.2">
      <c r="B9" s="12" t="s">
        <v>10</v>
      </c>
      <c r="C9" s="13">
        <v>3750</v>
      </c>
      <c r="D9" s="13">
        <v>2794.16</v>
      </c>
      <c r="E9" s="14">
        <f t="shared" si="0"/>
        <v>0.74510933333333329</v>
      </c>
      <c r="F9" s="15">
        <f t="shared" si="1"/>
        <v>955.84000000000015</v>
      </c>
    </row>
    <row r="10" spans="2:6" ht="18" customHeight="1" x14ac:dyDescent="0.2">
      <c r="B10" s="12" t="s">
        <v>1</v>
      </c>
      <c r="C10" s="13">
        <v>62500</v>
      </c>
      <c r="D10" s="13">
        <v>81453.110000000015</v>
      </c>
      <c r="E10" s="14">
        <f t="shared" si="0"/>
        <v>1.3032497600000001</v>
      </c>
      <c r="F10" s="15">
        <f t="shared" si="1"/>
        <v>-18953.110000000015</v>
      </c>
    </row>
    <row r="11" spans="2:6" ht="18" customHeight="1" x14ac:dyDescent="0.2">
      <c r="B11" s="12" t="s">
        <v>11</v>
      </c>
      <c r="C11" s="13">
        <v>12639283.75</v>
      </c>
      <c r="D11" s="13">
        <v>13630666.9</v>
      </c>
      <c r="E11" s="14">
        <f t="shared" si="0"/>
        <v>1.0784366558745864</v>
      </c>
      <c r="F11" s="15">
        <f t="shared" si="1"/>
        <v>-991383.15000000037</v>
      </c>
    </row>
    <row r="12" spans="2:6" ht="18" customHeight="1" x14ac:dyDescent="0.2">
      <c r="B12" s="12" t="s">
        <v>2</v>
      </c>
      <c r="C12" s="13">
        <v>11106250</v>
      </c>
      <c r="D12" s="13">
        <v>5886500</v>
      </c>
      <c r="E12" s="14">
        <f t="shared" si="0"/>
        <v>0.53001688238604394</v>
      </c>
      <c r="F12" s="15">
        <f t="shared" si="1"/>
        <v>5219750</v>
      </c>
    </row>
    <row r="13" spans="2:6" ht="18" customHeight="1" thickBot="1" x14ac:dyDescent="0.25">
      <c r="B13" s="16" t="s">
        <v>12</v>
      </c>
      <c r="C13" s="13">
        <v>76227.5</v>
      </c>
      <c r="D13" s="13">
        <v>0</v>
      </c>
      <c r="E13" s="14" t="s">
        <v>13</v>
      </c>
      <c r="F13" s="15">
        <f t="shared" si="1"/>
        <v>76227.5</v>
      </c>
    </row>
    <row r="14" spans="2:6" ht="18" customHeight="1" thickBot="1" x14ac:dyDescent="0.25">
      <c r="B14" s="17" t="s">
        <v>14</v>
      </c>
      <c r="C14" s="18">
        <f>SUM(C7:C13)</f>
        <v>40473011.25</v>
      </c>
      <c r="D14" s="19">
        <f>SUM(D7:D13)</f>
        <v>38547649.709999993</v>
      </c>
      <c r="E14" s="20">
        <f>+D14/C14</f>
        <v>0.95242850777504218</v>
      </c>
      <c r="F14" s="21">
        <f>SUM(F7:F13)</f>
        <v>1925361.5400000038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5</v>
      </c>
      <c r="C16" s="13">
        <v>2565737.5</v>
      </c>
      <c r="D16" s="13">
        <v>2373499.7899999996</v>
      </c>
      <c r="E16" s="14">
        <f t="shared" ref="E16:E23" si="2">+D16/C16</f>
        <v>0.9250750671103336</v>
      </c>
      <c r="F16" s="15">
        <f t="shared" ref="F16:F22" si="3">+C16-D16</f>
        <v>192237.71000000043</v>
      </c>
    </row>
    <row r="17" spans="2:6" ht="18" customHeight="1" x14ac:dyDescent="0.2">
      <c r="B17" s="12" t="s">
        <v>16</v>
      </c>
      <c r="C17" s="13">
        <v>2684397.5</v>
      </c>
      <c r="D17" s="13">
        <v>1979450.0999999999</v>
      </c>
      <c r="E17" s="14">
        <f t="shared" si="2"/>
        <v>0.73739082978582715</v>
      </c>
      <c r="F17" s="15">
        <f t="shared" si="3"/>
        <v>704947.40000000014</v>
      </c>
    </row>
    <row r="18" spans="2:6" ht="18" customHeight="1" x14ac:dyDescent="0.2">
      <c r="B18" s="12" t="s">
        <v>17</v>
      </c>
      <c r="C18" s="13">
        <v>3369406.25</v>
      </c>
      <c r="D18" s="13">
        <v>4395468.0500000007</v>
      </c>
      <c r="E18" s="14">
        <f t="shared" si="2"/>
        <v>1.3045230298364885</v>
      </c>
      <c r="F18" s="15">
        <f t="shared" si="3"/>
        <v>-1026061.8000000007</v>
      </c>
    </row>
    <row r="19" spans="2:6" ht="18" customHeight="1" x14ac:dyDescent="0.2">
      <c r="B19" s="12" t="s">
        <v>10</v>
      </c>
      <c r="C19" s="13">
        <v>2238733.75</v>
      </c>
      <c r="D19" s="13">
        <v>2105000.5499999998</v>
      </c>
      <c r="E19" s="14">
        <f t="shared" si="2"/>
        <v>0.94026391034664114</v>
      </c>
      <c r="F19" s="15">
        <f t="shared" si="3"/>
        <v>133733.20000000019</v>
      </c>
    </row>
    <row r="20" spans="2:6" ht="18" customHeight="1" x14ac:dyDescent="0.2">
      <c r="B20" s="12" t="s">
        <v>4</v>
      </c>
      <c r="C20" s="13">
        <v>1833831.25</v>
      </c>
      <c r="D20" s="13">
        <v>1053018.1200000001</v>
      </c>
      <c r="E20" s="14">
        <f t="shared" si="2"/>
        <v>0.57421756772876464</v>
      </c>
      <c r="F20" s="15">
        <f t="shared" si="3"/>
        <v>780813.12999999989</v>
      </c>
    </row>
    <row r="21" spans="2:6" ht="18" customHeight="1" x14ac:dyDescent="0.2">
      <c r="B21" s="12" t="s">
        <v>18</v>
      </c>
      <c r="C21" s="13">
        <v>23312525</v>
      </c>
      <c r="D21" s="13">
        <v>20721767.609999999</v>
      </c>
      <c r="E21" s="14">
        <f t="shared" si="2"/>
        <v>0.88886843488639689</v>
      </c>
      <c r="F21" s="15">
        <f t="shared" si="3"/>
        <v>2590757.3900000006</v>
      </c>
    </row>
    <row r="22" spans="2:6" ht="18" customHeight="1" thickBot="1" x14ac:dyDescent="0.25">
      <c r="B22" s="16" t="s">
        <v>19</v>
      </c>
      <c r="C22" s="13">
        <v>4770854.8099999987</v>
      </c>
      <c r="D22" s="13">
        <v>4770854.8099999987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40775486.060000002</v>
      </c>
      <c r="D23" s="19">
        <f>SUM(D16:D22)</f>
        <v>37399059.030000001</v>
      </c>
      <c r="E23" s="20">
        <f t="shared" si="2"/>
        <v>0.91719468346663768</v>
      </c>
      <c r="F23" s="21">
        <f>SUM(F16:F22)</f>
        <v>3376427.0300000003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B37" sqref="B37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2.7109375" style="1" customWidth="1"/>
    <col min="4" max="4" width="12.5703125" style="1" customWidth="1"/>
    <col min="5" max="5" width="15.5703125" style="1" customWidth="1"/>
    <col min="6" max="6" width="12.42578125" style="1" customWidth="1"/>
    <col min="7" max="16384" width="11.42578125" style="1"/>
  </cols>
  <sheetData>
    <row r="1" spans="2:6" x14ac:dyDescent="0.2">
      <c r="B1" s="2" t="s">
        <v>3</v>
      </c>
    </row>
    <row r="2" spans="2:6" ht="15" customHeight="1" x14ac:dyDescent="0.2">
      <c r="B2" s="2" t="s">
        <v>32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47.25" customHeight="1" thickBot="1" x14ac:dyDescent="0.25">
      <c r="B5" s="5"/>
      <c r="C5" s="6" t="s">
        <v>33</v>
      </c>
      <c r="D5" s="7" t="s">
        <v>34</v>
      </c>
      <c r="E5" s="7" t="s">
        <v>7</v>
      </c>
      <c r="F5" s="8" t="s">
        <v>35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3988.86</v>
      </c>
      <c r="E7" s="14">
        <f>+D7/C7</f>
        <v>0.79777200000000004</v>
      </c>
      <c r="F7" s="15">
        <f>+C7-D7</f>
        <v>1011.1399999999999</v>
      </c>
    </row>
    <row r="8" spans="2:6" ht="18" customHeight="1" x14ac:dyDescent="0.2">
      <c r="B8" s="12" t="s">
        <v>0</v>
      </c>
      <c r="C8" s="13">
        <v>15252500</v>
      </c>
      <c r="D8" s="13">
        <v>18314502.010000002</v>
      </c>
      <c r="E8" s="14">
        <f t="shared" ref="E8:E12" si="0">+D8/C8</f>
        <v>1.2007541065399117</v>
      </c>
      <c r="F8" s="15">
        <f t="shared" ref="F8:F13" si="1">+C8-D8</f>
        <v>-3062002.0100000016</v>
      </c>
    </row>
    <row r="9" spans="2:6" ht="18" customHeight="1" x14ac:dyDescent="0.2">
      <c r="B9" s="12" t="s">
        <v>10</v>
      </c>
      <c r="C9" s="13">
        <v>3750</v>
      </c>
      <c r="D9" s="13">
        <v>1436.16</v>
      </c>
      <c r="E9" s="14">
        <f t="shared" si="0"/>
        <v>0.38297600000000004</v>
      </c>
      <c r="F9" s="15">
        <f t="shared" si="1"/>
        <v>2313.84</v>
      </c>
    </row>
    <row r="10" spans="2:6" ht="18" customHeight="1" x14ac:dyDescent="0.2">
      <c r="B10" s="12" t="s">
        <v>1</v>
      </c>
      <c r="C10" s="13">
        <v>85000</v>
      </c>
      <c r="D10" s="13">
        <v>105862.9</v>
      </c>
      <c r="E10" s="14">
        <f t="shared" si="0"/>
        <v>1.2454458823529411</v>
      </c>
      <c r="F10" s="15">
        <f t="shared" si="1"/>
        <v>-20862.899999999994</v>
      </c>
    </row>
    <row r="11" spans="2:6" ht="18" customHeight="1" x14ac:dyDescent="0.2">
      <c r="B11" s="12" t="s">
        <v>11</v>
      </c>
      <c r="C11" s="13">
        <v>22055000</v>
      </c>
      <c r="D11" s="13">
        <v>11947061.060000001</v>
      </c>
      <c r="E11" s="14">
        <f t="shared" si="0"/>
        <v>0.54169399501246884</v>
      </c>
      <c r="F11" s="15">
        <f t="shared" si="1"/>
        <v>10107938.939999999</v>
      </c>
    </row>
    <row r="12" spans="2:6" ht="18" customHeight="1" x14ac:dyDescent="0.2">
      <c r="B12" s="12" t="s">
        <v>2</v>
      </c>
      <c r="C12" s="13">
        <v>2250000</v>
      </c>
      <c r="D12" s="13">
        <v>5743900</v>
      </c>
      <c r="E12" s="14">
        <f t="shared" si="0"/>
        <v>2.5528444444444442</v>
      </c>
      <c r="F12" s="15">
        <f t="shared" si="1"/>
        <v>-3493900</v>
      </c>
    </row>
    <row r="13" spans="2:6" ht="18" customHeight="1" thickBot="1" x14ac:dyDescent="0.25">
      <c r="B13" s="16" t="s">
        <v>12</v>
      </c>
      <c r="C13" s="13">
        <v>182998.75</v>
      </c>
      <c r="D13" s="13">
        <v>0</v>
      </c>
      <c r="E13" s="14" t="s">
        <v>13</v>
      </c>
      <c r="F13" s="15">
        <f t="shared" si="1"/>
        <v>182998.75</v>
      </c>
    </row>
    <row r="14" spans="2:6" ht="18" customHeight="1" thickBot="1" x14ac:dyDescent="0.25">
      <c r="B14" s="17" t="s">
        <v>14</v>
      </c>
      <c r="C14" s="18">
        <f>SUM(C7:C13)</f>
        <v>39834248.75</v>
      </c>
      <c r="D14" s="19">
        <f>SUM(D7:D13)</f>
        <v>36116750.990000002</v>
      </c>
      <c r="E14" s="20">
        <f>+D14/C14</f>
        <v>0.90667584110017896</v>
      </c>
      <c r="F14" s="21">
        <f>SUM(F7:F13)</f>
        <v>3717497.7599999979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5</v>
      </c>
      <c r="C16" s="13">
        <v>2522927.5</v>
      </c>
      <c r="D16" s="13">
        <v>2466274.85</v>
      </c>
      <c r="E16" s="14">
        <f t="shared" ref="E16:E23" si="2">+D16/C16</f>
        <v>0.97754487594272932</v>
      </c>
      <c r="F16" s="15">
        <f t="shared" ref="F16:F22" si="3">+C16-D16</f>
        <v>56652.649999999907</v>
      </c>
    </row>
    <row r="17" spans="2:6" ht="18" customHeight="1" x14ac:dyDescent="0.2">
      <c r="B17" s="12" t="s">
        <v>16</v>
      </c>
      <c r="C17" s="13">
        <v>2755528.75</v>
      </c>
      <c r="D17" s="13">
        <v>1660920.84</v>
      </c>
      <c r="E17" s="14">
        <f t="shared" si="2"/>
        <v>0.60275939418160673</v>
      </c>
      <c r="F17" s="15">
        <f t="shared" si="3"/>
        <v>1094607.9099999999</v>
      </c>
    </row>
    <row r="18" spans="2:6" ht="18" customHeight="1" x14ac:dyDescent="0.2">
      <c r="B18" s="12" t="s">
        <v>17</v>
      </c>
      <c r="C18" s="13">
        <v>2527772.5</v>
      </c>
      <c r="D18" s="13">
        <v>2561422.06</v>
      </c>
      <c r="E18" s="14">
        <f t="shared" si="2"/>
        <v>1.0133119416403178</v>
      </c>
      <c r="F18" s="15">
        <f t="shared" si="3"/>
        <v>-33649.560000000056</v>
      </c>
    </row>
    <row r="19" spans="2:6" ht="18" customHeight="1" x14ac:dyDescent="0.2">
      <c r="B19" s="12" t="s">
        <v>10</v>
      </c>
      <c r="C19" s="13">
        <v>1871700</v>
      </c>
      <c r="D19" s="13">
        <v>1872650.09</v>
      </c>
      <c r="E19" s="14">
        <f t="shared" si="2"/>
        <v>1.0005076080568467</v>
      </c>
      <c r="F19" s="15">
        <f t="shared" si="3"/>
        <v>-950.09000000008382</v>
      </c>
    </row>
    <row r="20" spans="2:6" ht="18" customHeight="1" x14ac:dyDescent="0.2">
      <c r="B20" s="12" t="s">
        <v>4</v>
      </c>
      <c r="C20" s="13">
        <v>1916853.75</v>
      </c>
      <c r="D20" s="13">
        <v>509698.11</v>
      </c>
      <c r="E20" s="14">
        <f t="shared" si="2"/>
        <v>0.26590349420241371</v>
      </c>
      <c r="F20" s="15">
        <f t="shared" si="3"/>
        <v>1407155.6400000001</v>
      </c>
    </row>
    <row r="21" spans="2:6" ht="18" customHeight="1" x14ac:dyDescent="0.2">
      <c r="B21" s="12" t="s">
        <v>18</v>
      </c>
      <c r="C21" s="13">
        <v>23991393.75</v>
      </c>
      <c r="D21" s="13">
        <v>19589873.100000001</v>
      </c>
      <c r="E21" s="14">
        <f t="shared" si="2"/>
        <v>0.81653751775050587</v>
      </c>
      <c r="F21" s="15">
        <f t="shared" si="3"/>
        <v>4401520.6499999985</v>
      </c>
    </row>
    <row r="22" spans="2:6" ht="18" customHeight="1" thickBot="1" x14ac:dyDescent="0.25">
      <c r="B22" s="16" t="s">
        <v>19</v>
      </c>
      <c r="C22" s="13">
        <v>3722054.48</v>
      </c>
      <c r="D22" s="13">
        <v>3722054.48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39308230.729999997</v>
      </c>
      <c r="D23" s="19">
        <f>SUM(D16:D22)</f>
        <v>32382893.530000001</v>
      </c>
      <c r="E23" s="20">
        <f t="shared" si="2"/>
        <v>0.82381966648235361</v>
      </c>
      <c r="F23" s="21">
        <f>SUM(F16:F22)</f>
        <v>6925337.1999999983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OCT.-DIC.13</vt:lpstr>
      <vt:lpstr>JULIO-SEPT.13</vt:lpstr>
      <vt:lpstr>ABRIL-JUNIO.13</vt:lpstr>
      <vt:lpstr>ENERO-MARZO.13</vt:lpstr>
      <vt:lpstr>'ABRIL-JUNIO.13'!Área_de_impresión</vt:lpstr>
      <vt:lpstr>'ENERO-MARZO.13'!Área_de_impresión</vt:lpstr>
      <vt:lpstr>'JULIO-SEPT.13'!Área_de_impresión</vt:lpstr>
      <vt:lpstr>'OCT.-DIC.13'!Área_de_impresión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2018-04-04T17:21:22Z</cp:lastPrinted>
  <dcterms:created xsi:type="dcterms:W3CDTF">2013-10-10T21:28:56Z</dcterms:created>
  <dcterms:modified xsi:type="dcterms:W3CDTF">2018-04-04T17:22:04Z</dcterms:modified>
</cp:coreProperties>
</file>