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600" windowHeight="9030" tabRatio="874"/>
  </bookViews>
  <sheets>
    <sheet name="OCT.-DIC.12" sheetId="9" r:id="rId1"/>
    <sheet name="JULIO-SEPT.12" sheetId="8" r:id="rId2"/>
    <sheet name="ABRIL-JUNIO.12" sheetId="7" r:id="rId3"/>
    <sheet name="ENERO-MARZO.12" sheetId="6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\c">#N/A</definedName>
    <definedName name="\d">#N/A</definedName>
    <definedName name="\s">#N/A</definedName>
    <definedName name="\u">#N/A</definedName>
    <definedName name="\x">#N/A</definedName>
    <definedName name="\y">#N/A</definedName>
    <definedName name="\z">#N/A</definedName>
    <definedName name="_AFP101" localSheetId="2">#REF!</definedName>
    <definedName name="_AFP101" localSheetId="3">#REF!</definedName>
    <definedName name="_AFP101" localSheetId="1">#REF!</definedName>
    <definedName name="_AFP101" localSheetId="0">#REF!</definedName>
    <definedName name="_AFP101">#REF!</definedName>
    <definedName name="_AFP102" localSheetId="2">#REF!</definedName>
    <definedName name="_AFP102" localSheetId="3">#REF!</definedName>
    <definedName name="_AFP102" localSheetId="1">#REF!</definedName>
    <definedName name="_AFP102" localSheetId="0">#REF!</definedName>
    <definedName name="_AFP102">#REF!</definedName>
    <definedName name="_AFP103" localSheetId="2">#REF!</definedName>
    <definedName name="_AFP103" localSheetId="3">#REF!</definedName>
    <definedName name="_AFP103" localSheetId="1">#REF!</definedName>
    <definedName name="_AFP103" localSheetId="0">#REF!</definedName>
    <definedName name="_AFP103">#REF!</definedName>
    <definedName name="_AFP401" localSheetId="2">#REF!</definedName>
    <definedName name="_AFP401" localSheetId="3">#REF!</definedName>
    <definedName name="_AFP401" localSheetId="1">#REF!</definedName>
    <definedName name="_AFP401" localSheetId="0">#REF!</definedName>
    <definedName name="_AFP401">#REF!</definedName>
    <definedName name="_ag01" localSheetId="2">[1]ttl!#REF!</definedName>
    <definedName name="_ag01" localSheetId="3">[1]ttl!#REF!</definedName>
    <definedName name="_ag01" localSheetId="1">[1]ttl!#REF!</definedName>
    <definedName name="_ag01" localSheetId="0">[1]ttl!#REF!</definedName>
    <definedName name="_ag01">[2]ttl!#REF!</definedName>
    <definedName name="_ag02" localSheetId="2">[1]ttl!#REF!</definedName>
    <definedName name="_ag02" localSheetId="3">[1]ttl!#REF!</definedName>
    <definedName name="_ag02" localSheetId="1">[1]ttl!#REF!</definedName>
    <definedName name="_ag02" localSheetId="0">[1]ttl!#REF!</definedName>
    <definedName name="_ag02">[2]ttl!#REF!</definedName>
    <definedName name="_ag03" localSheetId="2">[1]ttl!#REF!</definedName>
    <definedName name="_ag03" localSheetId="3">[1]ttl!#REF!</definedName>
    <definedName name="_ag03" localSheetId="1">[1]ttl!#REF!</definedName>
    <definedName name="_ag03" localSheetId="0">[1]ttl!#REF!</definedName>
    <definedName name="_ag03">[2]ttl!#REF!</definedName>
    <definedName name="_ag0401" localSheetId="2">[1]ttl!#REF!</definedName>
    <definedName name="_ag0401" localSheetId="3">[1]ttl!#REF!</definedName>
    <definedName name="_ag0401" localSheetId="1">[1]ttl!#REF!</definedName>
    <definedName name="_ag0401" localSheetId="0">[1]ttl!#REF!</definedName>
    <definedName name="_ag0401">[2]ttl!#REF!</definedName>
    <definedName name="_sal0101" localSheetId="2">[3]ttl!#REF!</definedName>
    <definedName name="_sal0101" localSheetId="3">[3]ttl!#REF!</definedName>
    <definedName name="_sal0101" localSheetId="1">[3]ttl!#REF!</definedName>
    <definedName name="_sal0101" localSheetId="0">[3]ttl!#REF!</definedName>
    <definedName name="_sal0101">[3]ttl!#REF!</definedName>
    <definedName name="_sal0102" localSheetId="2">[3]ttl!#REF!</definedName>
    <definedName name="_sal0102" localSheetId="3">[3]ttl!#REF!</definedName>
    <definedName name="_sal0102" localSheetId="1">[3]ttl!#REF!</definedName>
    <definedName name="_sal0102" localSheetId="0">[3]ttl!#REF!</definedName>
    <definedName name="_sal0102">[3]ttl!#REF!</definedName>
    <definedName name="_sal0103" localSheetId="2">[3]ttl!#REF!</definedName>
    <definedName name="_sal0103" localSheetId="3">[3]ttl!#REF!</definedName>
    <definedName name="_sal0103" localSheetId="1">[3]ttl!#REF!</definedName>
    <definedName name="_sal0103" localSheetId="0">[3]ttl!#REF!</definedName>
    <definedName name="_sal0103">[3]ttl!#REF!</definedName>
    <definedName name="_SAL013" localSheetId="2">[4]cc!#REF!</definedName>
    <definedName name="_SAL013" localSheetId="3">[4]cc!#REF!</definedName>
    <definedName name="_SAL013" localSheetId="1">[4]cc!#REF!</definedName>
    <definedName name="_SAL013" localSheetId="0">[4]cc!#REF!</definedName>
    <definedName name="_SAL013">[4]cc!#REF!</definedName>
    <definedName name="_SAL0301" localSheetId="2">[5]cc!#REF!</definedName>
    <definedName name="_SAL0301" localSheetId="3">[5]cc!#REF!</definedName>
    <definedName name="_SAL0301" localSheetId="1">[5]cc!#REF!</definedName>
    <definedName name="_SAL0301" localSheetId="0">[5]cc!#REF!</definedName>
    <definedName name="_SAL0301">[6]cc!#REF!</definedName>
    <definedName name="_SAL031" localSheetId="2">[4]cc!#REF!</definedName>
    <definedName name="_SAL031" localSheetId="3">[4]cc!#REF!</definedName>
    <definedName name="_SAL031" localSheetId="1">[4]cc!#REF!</definedName>
    <definedName name="_SAL031" localSheetId="0">[4]cc!#REF!</definedName>
    <definedName name="_SAL031">[4]cc!#REF!</definedName>
    <definedName name="_sal0401" localSheetId="2">[3]ttl!#REF!</definedName>
    <definedName name="_sal0401" localSheetId="3">[3]ttl!#REF!</definedName>
    <definedName name="_sal0401" localSheetId="1">[3]ttl!#REF!</definedName>
    <definedName name="_sal0401" localSheetId="0">[3]ttl!#REF!</definedName>
    <definedName name="_sal0401">[3]ttl!#REF!</definedName>
    <definedName name="A">#N/A</definedName>
    <definedName name="agui0101" localSheetId="2">[3]ttl!#REF!</definedName>
    <definedName name="agui0101" localSheetId="3">[3]ttl!#REF!</definedName>
    <definedName name="agui0101" localSheetId="1">[3]ttl!#REF!</definedName>
    <definedName name="agui0101" localSheetId="0">[3]ttl!#REF!</definedName>
    <definedName name="agui0101">[3]ttl!#REF!</definedName>
    <definedName name="agui0102" localSheetId="2">[3]ttl!#REF!</definedName>
    <definedName name="agui0102" localSheetId="3">[3]ttl!#REF!</definedName>
    <definedName name="agui0102" localSheetId="1">[3]ttl!#REF!</definedName>
    <definedName name="agui0102" localSheetId="0">[3]ttl!#REF!</definedName>
    <definedName name="agui0102">[3]ttl!#REF!</definedName>
    <definedName name="agui0103" localSheetId="2">[3]ttl!#REF!</definedName>
    <definedName name="agui0103" localSheetId="3">[3]ttl!#REF!</definedName>
    <definedName name="agui0103" localSheetId="1">[3]ttl!#REF!</definedName>
    <definedName name="agui0103" localSheetId="0">[3]ttl!#REF!</definedName>
    <definedName name="agui0103">[3]ttl!#REF!</definedName>
    <definedName name="agui0401" localSheetId="2">[3]ttl!#REF!</definedName>
    <definedName name="agui0401" localSheetId="3">[3]ttl!#REF!</definedName>
    <definedName name="agui0401" localSheetId="1">[3]ttl!#REF!</definedName>
    <definedName name="agui0401" localSheetId="0">[3]ttl!#REF!</definedName>
    <definedName name="agui0401">[3]ttl!#REF!</definedName>
    <definedName name="aguinaldo0101" localSheetId="2">#REF!</definedName>
    <definedName name="aguinaldo0101" localSheetId="3">#REF!</definedName>
    <definedName name="aguinaldo0101" localSheetId="1">#REF!</definedName>
    <definedName name="aguinaldo0101" localSheetId="0">#REF!</definedName>
    <definedName name="aguinaldo0101">#REF!</definedName>
    <definedName name="_xlnm.Print_Area" localSheetId="2">'ABRIL-JUNIO.12'!$A$1:$F$24</definedName>
    <definedName name="_xlnm.Print_Area" localSheetId="3">'ENERO-MARZO.12'!$A$1:$F$24</definedName>
    <definedName name="_xlnm.Print_Area" localSheetId="1">'JULIO-SEPT.12'!$A$1:$F$25</definedName>
    <definedName name="_xlnm.Print_Area" localSheetId="0">'OCT.-DIC.12'!$A$1:$F$24</definedName>
    <definedName name="B">#N/A</definedName>
    <definedName name="BASE" localSheetId="2">[7]BASE!$A:$IV</definedName>
    <definedName name="BASE" localSheetId="3">[7]BASE!$A:$IV</definedName>
    <definedName name="BASE" localSheetId="1">[7]BASE!$A:$IV</definedName>
    <definedName name="BASE" localSheetId="0">[7]BASE!$A:$IV</definedName>
    <definedName name="BASE">[8]BASE!$A:$IV</definedName>
    <definedName name="BASE_C" localSheetId="2">#REF!</definedName>
    <definedName name="BASE_C" localSheetId="3">#REF!</definedName>
    <definedName name="BASE_C" localSheetId="1">#REF!</definedName>
    <definedName name="BASE_C" localSheetId="0">#REF!</definedName>
    <definedName name="BASE_C">#REF!</definedName>
    <definedName name="BASE_RENUNCIA" localSheetId="2">#REF!</definedName>
    <definedName name="BASE_RENUNCIA" localSheetId="3">#REF!</definedName>
    <definedName name="BASE_RENUNCIA" localSheetId="1">#REF!</definedName>
    <definedName name="BASE_RENUNCIA" localSheetId="0">#REF!</definedName>
    <definedName name="BASE_RENUNCIA">#REF!</definedName>
    <definedName name="BASE01FEB2001" localSheetId="2">#REF!</definedName>
    <definedName name="BASE01FEB2001" localSheetId="3">#REF!</definedName>
    <definedName name="BASE01FEB2001" localSheetId="1">#REF!</definedName>
    <definedName name="BASE01FEB2001" localSheetId="0">#REF!</definedName>
    <definedName name="BASE01FEB2001">#REF!</definedName>
    <definedName name="BASE2" localSheetId="2">#REF!</definedName>
    <definedName name="BASE2" localSheetId="3">#REF!</definedName>
    <definedName name="BASE2" localSheetId="1">#REF!</definedName>
    <definedName name="BASE2" localSheetId="0">#REF!</definedName>
    <definedName name="BASE2">#REF!</definedName>
    <definedName name="BASE2000" localSheetId="2">#REF!</definedName>
    <definedName name="BASE2000" localSheetId="3">#REF!</definedName>
    <definedName name="BASE2000" localSheetId="1">#REF!</definedName>
    <definedName name="BASE2000" localSheetId="0">#REF!</definedName>
    <definedName name="BASE2000">#REF!</definedName>
    <definedName name="BASE2002" localSheetId="2">#REF!</definedName>
    <definedName name="BASE2002" localSheetId="3">#REF!</definedName>
    <definedName name="BASE2002" localSheetId="1">#REF!</definedName>
    <definedName name="BASE2002" localSheetId="0">#REF!</definedName>
    <definedName name="BASE2002">#REF!</definedName>
    <definedName name="C_">#N/A</definedName>
    <definedName name="ca" localSheetId="2">[9]colo!#REF!</definedName>
    <definedName name="ca" localSheetId="3">[9]colo!#REF!</definedName>
    <definedName name="ca" localSheetId="1">[9]colo!#REF!</definedName>
    <definedName name="ca" localSheetId="0">[9]colo!#REF!</definedName>
    <definedName name="ca">[10]colo!#REF!</definedName>
    <definedName name="cct" localSheetId="2">[9]colo!#REF!</definedName>
    <definedName name="cct" localSheetId="3">[9]colo!#REF!</definedName>
    <definedName name="cct" localSheetId="1">[9]colo!#REF!</definedName>
    <definedName name="cct" localSheetId="0">[9]colo!#REF!</definedName>
    <definedName name="cct">[10]colo!#REF!</definedName>
    <definedName name="colag" localSheetId="2">[1]colo!$O$8</definedName>
    <definedName name="colag" localSheetId="3">[1]colo!$O$8</definedName>
    <definedName name="colag" localSheetId="1">[1]colo!$O$8</definedName>
    <definedName name="colag" localSheetId="0">[1]colo!$O$8</definedName>
    <definedName name="colag">[2]colo!$O$8</definedName>
    <definedName name="colagu" localSheetId="2">[1]colo!#REF!</definedName>
    <definedName name="colagu" localSheetId="3">[1]colo!#REF!</definedName>
    <definedName name="colagu" localSheetId="1">[1]colo!#REF!</definedName>
    <definedName name="colagu" localSheetId="0">[1]colo!#REF!</definedName>
    <definedName name="colagu">[2]colo!#REF!</definedName>
    <definedName name="colind" localSheetId="2">[1]colo!#REF!</definedName>
    <definedName name="colind" localSheetId="3">[1]colo!#REF!</definedName>
    <definedName name="colind" localSheetId="1">[1]colo!#REF!</definedName>
    <definedName name="colind" localSheetId="0">[1]colo!#REF!</definedName>
    <definedName name="colind">[2]colo!#REF!</definedName>
    <definedName name="colindem" localSheetId="2">[1]colo!$P$8</definedName>
    <definedName name="colindem" localSheetId="3">[1]colo!$P$8</definedName>
    <definedName name="colindem" localSheetId="1">[1]colo!$P$8</definedName>
    <definedName name="colindem" localSheetId="0">[1]colo!$P$8</definedName>
    <definedName name="colindem">[2]colo!$P$8</definedName>
    <definedName name="COLO_AGUI">[3]colo!$O$8</definedName>
    <definedName name="COLO_INDEM">[3]colo!$P$8</definedName>
    <definedName name="COLO_SAL">[3]colo!$K$8</definedName>
    <definedName name="COLO_SOBRE">[3]colo!$N$8</definedName>
    <definedName name="coloagui" localSheetId="2">[3]colo!#REF!</definedName>
    <definedName name="coloagui" localSheetId="3">[3]colo!#REF!</definedName>
    <definedName name="coloagui" localSheetId="1">[3]colo!#REF!</definedName>
    <definedName name="coloagui" localSheetId="0">[3]colo!#REF!</definedName>
    <definedName name="coloagui">[3]colo!#REF!</definedName>
    <definedName name="coloindem" localSheetId="2">[3]colo!#REF!</definedName>
    <definedName name="coloindem" localSheetId="3">[3]colo!#REF!</definedName>
    <definedName name="coloindem" localSheetId="1">[3]colo!#REF!</definedName>
    <definedName name="coloindem" localSheetId="0">[3]colo!#REF!</definedName>
    <definedName name="coloindem">[3]colo!#REF!</definedName>
    <definedName name="colosal" localSheetId="2">[3]colo!#REF!</definedName>
    <definedName name="colosal" localSheetId="3">[3]colo!#REF!</definedName>
    <definedName name="colosal" localSheetId="1">[3]colo!#REF!</definedName>
    <definedName name="colosal" localSheetId="0">[3]colo!#REF!</definedName>
    <definedName name="colosal">[3]colo!#REF!</definedName>
    <definedName name="colosobre" localSheetId="2">[3]colo!#REF!</definedName>
    <definedName name="colosobre" localSheetId="3">[3]colo!#REF!</definedName>
    <definedName name="colosobre" localSheetId="1">[3]colo!#REF!</definedName>
    <definedName name="colosobre" localSheetId="0">[3]colo!#REF!</definedName>
    <definedName name="colosobre">[3]colo!#REF!</definedName>
    <definedName name="COLOTOTAL" localSheetId="2">[3]colo!#REF!</definedName>
    <definedName name="COLOTOTAL" localSheetId="3">[3]colo!#REF!</definedName>
    <definedName name="COLOTOTAL" localSheetId="1">[3]colo!#REF!</definedName>
    <definedName name="COLOTOTAL" localSheetId="0">[3]colo!#REF!</definedName>
    <definedName name="COLOTOTAL">[3]colo!#REF!</definedName>
    <definedName name="colsal" localSheetId="2">[1]colo!$K$8</definedName>
    <definedName name="colsal" localSheetId="3">[1]colo!$K$8</definedName>
    <definedName name="colsal" localSheetId="1">[1]colo!$K$8</definedName>
    <definedName name="colsal" localSheetId="0">[1]colo!$K$8</definedName>
    <definedName name="colsal">[2]colo!$K$8</definedName>
    <definedName name="colsala" localSheetId="2">[1]colo!#REF!</definedName>
    <definedName name="colsala" localSheetId="3">[1]colo!#REF!</definedName>
    <definedName name="colsala" localSheetId="1">[1]colo!#REF!</definedName>
    <definedName name="colsala" localSheetId="0">[1]colo!#REF!</definedName>
    <definedName name="colsala">[2]colo!#REF!</definedName>
    <definedName name="colsobr" localSheetId="2">[1]colo!$N$8</definedName>
    <definedName name="colsobr" localSheetId="3">[1]colo!$N$8</definedName>
    <definedName name="colsobr" localSheetId="1">[1]colo!$N$8</definedName>
    <definedName name="colsobr" localSheetId="0">[1]colo!$N$8</definedName>
    <definedName name="colsobr">[2]colo!$N$8</definedName>
    <definedName name="colsobre" localSheetId="2">[1]colo!#REF!</definedName>
    <definedName name="colsobre" localSheetId="3">[1]colo!#REF!</definedName>
    <definedName name="colsobre" localSheetId="1">[1]colo!#REF!</definedName>
    <definedName name="colsobre" localSheetId="0">[1]colo!#REF!</definedName>
    <definedName name="colsobre">[2]colo!#REF!</definedName>
    <definedName name="colttl" localSheetId="2">[1]colo!#REF!</definedName>
    <definedName name="colttl" localSheetId="3">[1]colo!#REF!</definedName>
    <definedName name="colttl" localSheetId="1">[1]colo!#REF!</definedName>
    <definedName name="colttl" localSheetId="0">[1]colo!#REF!</definedName>
    <definedName name="colttl">[2]colo!#REF!</definedName>
    <definedName name="cor" localSheetId="2">[1]colo!$K$9</definedName>
    <definedName name="cor" localSheetId="3">[1]colo!$K$9</definedName>
    <definedName name="cor" localSheetId="1">[1]colo!$K$9</definedName>
    <definedName name="cor" localSheetId="0">[1]colo!$K$9</definedName>
    <definedName name="cor">[2]colo!$K$9</definedName>
    <definedName name="cortador">[3]colo!$K$9</definedName>
    <definedName name="cortadoress">[3]colo!$K$9</definedName>
    <definedName name="cs" localSheetId="2">[9]colo!#REF!</definedName>
    <definedName name="cs" localSheetId="3">[9]colo!#REF!</definedName>
    <definedName name="cs" localSheetId="1">[9]colo!#REF!</definedName>
    <definedName name="cs" localSheetId="0">[9]colo!#REF!</definedName>
    <definedName name="cs">[10]colo!#REF!</definedName>
    <definedName name="ct" localSheetId="2">[9]colo!#REF!</definedName>
    <definedName name="ct" localSheetId="3">[9]colo!#REF!</definedName>
    <definedName name="ct" localSheetId="1">[9]colo!#REF!</definedName>
    <definedName name="ct" localSheetId="0">[9]colo!#REF!</definedName>
    <definedName name="ct">[10]colo!#REF!</definedName>
    <definedName name="datos2001" localSheetId="2">#REF!</definedName>
    <definedName name="datos2001" localSheetId="3">#REF!</definedName>
    <definedName name="datos2001" localSheetId="1">#REF!</definedName>
    <definedName name="datos2001" localSheetId="0">#REF!</definedName>
    <definedName name="datos2001">#REF!</definedName>
    <definedName name="EJECUTIVO_ACTUAL" localSheetId="2">#REF!</definedName>
    <definedName name="EJECUTIVO_ACTUAL" localSheetId="3">#REF!</definedName>
    <definedName name="EJECUTIVO_ACTUAL" localSheetId="1">#REF!</definedName>
    <definedName name="EJECUTIVO_ACTUAL" localSheetId="0">#REF!</definedName>
    <definedName name="EJECUTIVO_ACTUAL">#REF!</definedName>
    <definedName name="EJECUTIVO_PROYECTADO" localSheetId="2">#REF!</definedName>
    <definedName name="EJECUTIVO_PROYECTADO" localSheetId="3">#REF!</definedName>
    <definedName name="EJECUTIVO_PROYECTADO" localSheetId="1">#REF!</definedName>
    <definedName name="EJECUTIVO_PROYECTADO" localSheetId="0">#REF!</definedName>
    <definedName name="EJECUTIVO_PROYECTADO">#REF!</definedName>
    <definedName name="extras_persona">[11]EXT!$C$29</definedName>
    <definedName name="extras0101" localSheetId="2">[3]ttl!#REF!</definedName>
    <definedName name="extras0101" localSheetId="3">[3]ttl!#REF!</definedName>
    <definedName name="extras0101" localSheetId="1">[3]ttl!#REF!</definedName>
    <definedName name="extras0101" localSheetId="0">[3]ttl!#REF!</definedName>
    <definedName name="extras0101">[3]ttl!#REF!</definedName>
    <definedName name="extras0102" localSheetId="2">[3]ttl!#REF!</definedName>
    <definedName name="extras0102" localSheetId="3">[3]ttl!#REF!</definedName>
    <definedName name="extras0102" localSheetId="1">[3]ttl!#REF!</definedName>
    <definedName name="extras0102" localSheetId="0">[3]ttl!#REF!</definedName>
    <definedName name="extras0102">[3]ttl!#REF!</definedName>
    <definedName name="extras0103" localSheetId="2">[3]ttl!#REF!</definedName>
    <definedName name="extras0103" localSheetId="3">[3]ttl!#REF!</definedName>
    <definedName name="extras0103" localSheetId="1">[3]ttl!#REF!</definedName>
    <definedName name="extras0103" localSheetId="0">[3]ttl!#REF!</definedName>
    <definedName name="extras0103">[3]ttl!#REF!</definedName>
    <definedName name="extras0401" localSheetId="2">[3]ttl!#REF!</definedName>
    <definedName name="extras0401" localSheetId="3">[3]ttl!#REF!</definedName>
    <definedName name="extras0401" localSheetId="1">[3]ttl!#REF!</definedName>
    <definedName name="extras0401" localSheetId="0">[3]ttl!#REF!</definedName>
    <definedName name="extras0401">[3]ttl!#REF!</definedName>
    <definedName name="HIGORE" localSheetId="2">#REF!</definedName>
    <definedName name="HIGORE" localSheetId="3">#REF!</definedName>
    <definedName name="HIGORE" localSheetId="1">#REF!</definedName>
    <definedName name="HIGORE" localSheetId="0">#REF!</definedName>
    <definedName name="HIGORE">#REF!</definedName>
    <definedName name="HOJA_DATOS" localSheetId="2">#REF!</definedName>
    <definedName name="HOJA_DATOS" localSheetId="3">#REF!</definedName>
    <definedName name="HOJA_DATOS" localSheetId="1">#REF!</definedName>
    <definedName name="HOJA_DATOS" localSheetId="0">#REF!</definedName>
    <definedName name="HOJA_DATOS">#REF!</definedName>
    <definedName name="indem0101" localSheetId="2">[3]ttl!#REF!</definedName>
    <definedName name="indem0101" localSheetId="3">[3]ttl!#REF!</definedName>
    <definedName name="indem0101" localSheetId="1">[3]ttl!#REF!</definedName>
    <definedName name="indem0101" localSheetId="0">[3]ttl!#REF!</definedName>
    <definedName name="indem0101">[3]ttl!#REF!</definedName>
    <definedName name="indem0102" localSheetId="2">[3]ttl!#REF!</definedName>
    <definedName name="indem0102" localSheetId="3">[3]ttl!#REF!</definedName>
    <definedName name="indem0102" localSheetId="1">[3]ttl!#REF!</definedName>
    <definedName name="indem0102" localSheetId="0">[3]ttl!#REF!</definedName>
    <definedName name="indem0102">[3]ttl!#REF!</definedName>
    <definedName name="indem0103" localSheetId="2">[3]ttl!#REF!</definedName>
    <definedName name="indem0103" localSheetId="3">[3]ttl!#REF!</definedName>
    <definedName name="indem0103" localSheetId="1">[3]ttl!#REF!</definedName>
    <definedName name="indem0103" localSheetId="0">[3]ttl!#REF!</definedName>
    <definedName name="indem0103">[3]ttl!#REF!</definedName>
    <definedName name="indem0401" localSheetId="2">[3]ttl!#REF!</definedName>
    <definedName name="indem0401" localSheetId="3">[3]ttl!#REF!</definedName>
    <definedName name="indem0401" localSheetId="1">[3]ttl!#REF!</definedName>
    <definedName name="indem0401" localSheetId="0">[3]ttl!#REF!</definedName>
    <definedName name="indem0401">[3]ttl!#REF!</definedName>
    <definedName name="INPEP101" localSheetId="2">#REF!</definedName>
    <definedName name="INPEP101" localSheetId="3">#REF!</definedName>
    <definedName name="INPEP101" localSheetId="1">#REF!</definedName>
    <definedName name="INPEP101" localSheetId="0">#REF!</definedName>
    <definedName name="INPEP101">#REF!</definedName>
    <definedName name="INPEP102" localSheetId="2">#REF!</definedName>
    <definedName name="INPEP102" localSheetId="3">#REF!</definedName>
    <definedName name="INPEP102" localSheetId="1">#REF!</definedName>
    <definedName name="INPEP102" localSheetId="0">#REF!</definedName>
    <definedName name="INPEP102">#REF!</definedName>
    <definedName name="INPEP103" localSheetId="2">#REF!</definedName>
    <definedName name="INPEP103" localSheetId="3">#REF!</definedName>
    <definedName name="INPEP103" localSheetId="1">#REF!</definedName>
    <definedName name="INPEP103" localSheetId="0">#REF!</definedName>
    <definedName name="INPEP103">#REF!</definedName>
    <definedName name="INPEP401" localSheetId="2">#REF!</definedName>
    <definedName name="INPEP401" localSheetId="3">#REF!</definedName>
    <definedName name="INPEP401" localSheetId="1">#REF!</definedName>
    <definedName name="INPEP401" localSheetId="0">#REF!</definedName>
    <definedName name="INPEP401">#REF!</definedName>
    <definedName name="INSA101" localSheetId="2">#REF!</definedName>
    <definedName name="INSA101" localSheetId="3">#REF!</definedName>
    <definedName name="INSA101" localSheetId="1">#REF!</definedName>
    <definedName name="INSA101" localSheetId="0">#REF!</definedName>
    <definedName name="INSA101">#REF!</definedName>
    <definedName name="INSA102" localSheetId="2">#REF!</definedName>
    <definedName name="INSA102" localSheetId="3">#REF!</definedName>
    <definedName name="INSA102" localSheetId="1">#REF!</definedName>
    <definedName name="INSA102" localSheetId="0">#REF!</definedName>
    <definedName name="INSA102">#REF!</definedName>
    <definedName name="INSA103" localSheetId="2">#REF!</definedName>
    <definedName name="INSA103" localSheetId="3">#REF!</definedName>
    <definedName name="INSA103" localSheetId="1">#REF!</definedName>
    <definedName name="INSA103" localSheetId="0">#REF!</definedName>
    <definedName name="INSA103">#REF!</definedName>
    <definedName name="INSA401" localSheetId="2">#REF!</definedName>
    <definedName name="INSA401" localSheetId="3">#REF!</definedName>
    <definedName name="INSA401" localSheetId="1">#REF!</definedName>
    <definedName name="INSA401" localSheetId="0">#REF!</definedName>
    <definedName name="INSA401">#REF!</definedName>
    <definedName name="ISSS101" localSheetId="2">#REF!</definedName>
    <definedName name="ISSS101" localSheetId="3">#REF!</definedName>
    <definedName name="ISSS101" localSheetId="1">#REF!</definedName>
    <definedName name="ISSS101" localSheetId="0">#REF!</definedName>
    <definedName name="ISSS101">#REF!</definedName>
    <definedName name="ISSS102" localSheetId="2">#REF!</definedName>
    <definedName name="ISSS102" localSheetId="3">#REF!</definedName>
    <definedName name="ISSS102" localSheetId="1">#REF!</definedName>
    <definedName name="ISSS102" localSheetId="0">#REF!</definedName>
    <definedName name="ISSS102">#REF!</definedName>
    <definedName name="ISSS103" localSheetId="2">#REF!</definedName>
    <definedName name="ISSS103" localSheetId="3">#REF!</definedName>
    <definedName name="ISSS103" localSheetId="1">#REF!</definedName>
    <definedName name="ISSS103" localSheetId="0">#REF!</definedName>
    <definedName name="ISSS103">#REF!</definedName>
    <definedName name="ISSS401" localSheetId="2">#REF!</definedName>
    <definedName name="ISSS401" localSheetId="3">#REF!</definedName>
    <definedName name="ISSS401" localSheetId="1">#REF!</definedName>
    <definedName name="ISSS401" localSheetId="0">#REF!</definedName>
    <definedName name="ISSS401">#REF!</definedName>
    <definedName name="J">#N/A</definedName>
    <definedName name="L_">#N/A</definedName>
    <definedName name="MANOLO" localSheetId="2">#REF!</definedName>
    <definedName name="MANOLO" localSheetId="3">#REF!</definedName>
    <definedName name="MANOLO" localSheetId="1">#REF!</definedName>
    <definedName name="MANOLO" localSheetId="0">#REF!</definedName>
    <definedName name="MANOLO">#REF!</definedName>
    <definedName name="MIGUEL1" localSheetId="2">#REF!</definedName>
    <definedName name="MIGUEL1" localSheetId="3">#REF!</definedName>
    <definedName name="MIGUEL1" localSheetId="1">#REF!</definedName>
    <definedName name="MIGUEL1" localSheetId="0">#REF!</definedName>
    <definedName name="MIGUEL1">#REF!</definedName>
    <definedName name="OPERATIVO_ACTUAL" localSheetId="2">#REF!</definedName>
    <definedName name="OPERATIVO_ACTUAL" localSheetId="3">#REF!</definedName>
    <definedName name="OPERATIVO_ACTUAL" localSheetId="1">#REF!</definedName>
    <definedName name="OPERATIVO_ACTUAL" localSheetId="0">#REF!</definedName>
    <definedName name="OPERATIVO_ACTUAL">#REF!</definedName>
    <definedName name="OPERATIVO_PROYECTADO" localSheetId="2">#REF!</definedName>
    <definedName name="OPERATIVO_PROYECTADO" localSheetId="3">#REF!</definedName>
    <definedName name="OPERATIVO_PROYECTADO" localSheetId="1">#REF!</definedName>
    <definedName name="OPERATIVO_PROYECTADO" localSheetId="0">#REF!</definedName>
    <definedName name="OPERATIVO_PROYECTADO">#REF!</definedName>
    <definedName name="patron0101" localSheetId="2">[3]ttl!#REF!</definedName>
    <definedName name="patron0101" localSheetId="3">[3]ttl!#REF!</definedName>
    <definedName name="patron0101" localSheetId="1">[3]ttl!#REF!</definedName>
    <definedName name="patron0101" localSheetId="0">[3]ttl!#REF!</definedName>
    <definedName name="patron0101">[3]ttl!#REF!</definedName>
    <definedName name="patron0102" localSheetId="2">[3]ttl!#REF!</definedName>
    <definedName name="patron0102" localSheetId="3">[3]ttl!#REF!</definedName>
    <definedName name="patron0102" localSheetId="1">[3]ttl!#REF!</definedName>
    <definedName name="patron0102" localSheetId="0">[3]ttl!#REF!</definedName>
    <definedName name="patron0102">[3]ttl!#REF!</definedName>
    <definedName name="patron0103" localSheetId="2">[3]ttl!#REF!</definedName>
    <definedName name="patron0103" localSheetId="3">[3]ttl!#REF!</definedName>
    <definedName name="patron0103" localSheetId="1">[3]ttl!#REF!</definedName>
    <definedName name="patron0103" localSheetId="0">[3]ttl!#REF!</definedName>
    <definedName name="patron0103">[3]ttl!#REF!</definedName>
    <definedName name="patron0401" localSheetId="2">[3]ttl!#REF!</definedName>
    <definedName name="patron0401" localSheetId="3">[3]ttl!#REF!</definedName>
    <definedName name="patron0401" localSheetId="1">[3]ttl!#REF!</definedName>
    <definedName name="patron0401" localSheetId="0">[3]ttl!#REF!</definedName>
    <definedName name="patron0401">[3]ttl!#REF!</definedName>
    <definedName name="PROYECCION_EXTRAS">[3]HE!$C$2</definedName>
    <definedName name="RENUNCIA" localSheetId="2">#REF!</definedName>
    <definedName name="RENUNCIA" localSheetId="3">#REF!</definedName>
    <definedName name="RENUNCIA" localSheetId="1">#REF!</definedName>
    <definedName name="RENUNCIA" localSheetId="0">#REF!</definedName>
    <definedName name="RENUNCIA">#REF!</definedName>
    <definedName name="SALARIO" localSheetId="2">[5]cc!#REF!</definedName>
    <definedName name="SALARIO" localSheetId="3">[5]cc!#REF!</definedName>
    <definedName name="SALARIO" localSheetId="1">[5]cc!#REF!</definedName>
    <definedName name="SALARIO" localSheetId="0">[5]cc!#REF!</definedName>
    <definedName name="SALARIO">[6]cc!#REF!</definedName>
    <definedName name="SALARIO_0101" localSheetId="2">[11]cc!#REF!</definedName>
    <definedName name="SALARIO_0101" localSheetId="3">[11]cc!#REF!</definedName>
    <definedName name="SALARIO_0101" localSheetId="1">[11]cc!#REF!</definedName>
    <definedName name="SALARIO_0101" localSheetId="0">[11]cc!#REF!</definedName>
    <definedName name="SALARIO_0101">[11]cc!#REF!</definedName>
    <definedName name="SALARIO_0102" localSheetId="2">[11]cc!#REF!</definedName>
    <definedName name="SALARIO_0102" localSheetId="3">[11]cc!#REF!</definedName>
    <definedName name="SALARIO_0102" localSheetId="1">[11]cc!#REF!</definedName>
    <definedName name="SALARIO_0102" localSheetId="0">[11]cc!#REF!</definedName>
    <definedName name="SALARIO_0102">[11]cc!#REF!</definedName>
    <definedName name="SALARIO_0103" localSheetId="2">[11]cc!#REF!</definedName>
    <definedName name="SALARIO_0103" localSheetId="3">[11]cc!#REF!</definedName>
    <definedName name="SALARIO_0103" localSheetId="1">[11]cc!#REF!</definedName>
    <definedName name="SALARIO_0103" localSheetId="0">[11]cc!#REF!</definedName>
    <definedName name="SALARIO_0103">[11]cc!#REF!</definedName>
    <definedName name="SALARIO_0301" localSheetId="2">[11]cc!#REF!</definedName>
    <definedName name="SALARIO_0301" localSheetId="3">[11]cc!#REF!</definedName>
    <definedName name="SALARIO_0301" localSheetId="1">[11]cc!#REF!</definedName>
    <definedName name="SALARIO_0301" localSheetId="0">[11]cc!#REF!</definedName>
    <definedName name="SALARIO_0301">[11]cc!#REF!</definedName>
    <definedName name="salario0101" localSheetId="2">#REF!</definedName>
    <definedName name="salario0101" localSheetId="3">#REF!</definedName>
    <definedName name="salario0101" localSheetId="1">#REF!</definedName>
    <definedName name="salario0101" localSheetId="0">#REF!</definedName>
    <definedName name="salario0101">#REF!</definedName>
    <definedName name="salario0102" localSheetId="2">#REF!</definedName>
    <definedName name="salario0102" localSheetId="3">#REF!</definedName>
    <definedName name="salario0102" localSheetId="1">#REF!</definedName>
    <definedName name="salario0102" localSheetId="0">#REF!</definedName>
    <definedName name="salario0102">#REF!</definedName>
    <definedName name="salario0103" localSheetId="2">#REF!</definedName>
    <definedName name="salario0103" localSheetId="3">#REF!</definedName>
    <definedName name="salario0103" localSheetId="1">#REF!</definedName>
    <definedName name="salario0103" localSheetId="0">#REF!</definedName>
    <definedName name="salario0103">#REF!</definedName>
    <definedName name="salario0401" localSheetId="2">#REF!</definedName>
    <definedName name="salario0401" localSheetId="3">#REF!</definedName>
    <definedName name="salario0401" localSheetId="1">#REF!</definedName>
    <definedName name="salario0401" localSheetId="0">#REF!</definedName>
    <definedName name="salario0401">#REF!</definedName>
    <definedName name="salarios0401" localSheetId="2">#REF!</definedName>
    <definedName name="salarios0401" localSheetId="3">#REF!</definedName>
    <definedName name="salarios0401" localSheetId="1">#REF!</definedName>
    <definedName name="salarios0401" localSheetId="0">#REF!</definedName>
    <definedName name="salarios0401">#REF!</definedName>
    <definedName name="SLARIO" localSheetId="2">[5]cc!#REF!</definedName>
    <definedName name="SLARIO" localSheetId="3">[5]cc!#REF!</definedName>
    <definedName name="SLARIO" localSheetId="1">[5]cc!#REF!</definedName>
    <definedName name="SLARIO" localSheetId="0">[5]cc!#REF!</definedName>
    <definedName name="SLARIO">[6]cc!#REF!</definedName>
    <definedName name="sobre0101" localSheetId="2">[3]ttl!#REF!</definedName>
    <definedName name="sobre0101" localSheetId="3">[3]ttl!#REF!</definedName>
    <definedName name="sobre0101" localSheetId="1">[3]ttl!#REF!</definedName>
    <definedName name="sobre0101" localSheetId="0">[3]ttl!#REF!</definedName>
    <definedName name="sobre0101">[3]ttl!#REF!</definedName>
    <definedName name="sobre0102" localSheetId="2">[3]ttl!#REF!</definedName>
    <definedName name="sobre0102" localSheetId="3">[3]ttl!#REF!</definedName>
    <definedName name="sobre0102" localSheetId="1">[3]ttl!#REF!</definedName>
    <definedName name="sobre0102" localSheetId="0">[3]ttl!#REF!</definedName>
    <definedName name="sobre0102">[3]ttl!#REF!</definedName>
    <definedName name="sobre0103" localSheetId="2">[3]ttl!#REF!</definedName>
    <definedName name="sobre0103" localSheetId="3">[3]ttl!#REF!</definedName>
    <definedName name="sobre0103" localSheetId="1">[3]ttl!#REF!</definedName>
    <definedName name="sobre0103" localSheetId="0">[3]ttl!#REF!</definedName>
    <definedName name="sobre0103">[3]ttl!#REF!</definedName>
    <definedName name="sobre0401" localSheetId="2">[3]ttl!#REF!</definedName>
    <definedName name="sobre0401" localSheetId="3">[3]ttl!#REF!</definedName>
    <definedName name="sobre0401" localSheetId="1">[3]ttl!#REF!</definedName>
    <definedName name="sobre0401" localSheetId="0">[3]ttl!#REF!</definedName>
    <definedName name="sobre0401">[3]ttl!#REF!</definedName>
    <definedName name="sobresu0101" localSheetId="2">[3]ttl!#REF!</definedName>
    <definedName name="sobresu0101" localSheetId="3">[3]ttl!#REF!</definedName>
    <definedName name="sobresu0101" localSheetId="1">[3]ttl!#REF!</definedName>
    <definedName name="sobresu0101" localSheetId="0">[3]ttl!#REF!</definedName>
    <definedName name="sobresu0101">[3]ttl!#REF!</definedName>
    <definedName name="sobresueldo0101" localSheetId="2">#REF!</definedName>
    <definedName name="sobresueldo0101" localSheetId="3">#REF!</definedName>
    <definedName name="sobresueldo0101" localSheetId="1">#REF!</definedName>
    <definedName name="sobresueldo0101" localSheetId="0">#REF!</definedName>
    <definedName name="sobresueldo0101">#REF!</definedName>
    <definedName name="sobresueldo0102" localSheetId="2">#REF!</definedName>
    <definedName name="sobresueldo0102" localSheetId="3">#REF!</definedName>
    <definedName name="sobresueldo0102" localSheetId="1">#REF!</definedName>
    <definedName name="sobresueldo0102" localSheetId="0">#REF!</definedName>
    <definedName name="sobresueldo0102">#REF!</definedName>
    <definedName name="sobresueldo0103" localSheetId="2">#REF!</definedName>
    <definedName name="sobresueldo0103" localSheetId="3">#REF!</definedName>
    <definedName name="sobresueldo0103" localSheetId="1">#REF!</definedName>
    <definedName name="sobresueldo0103" localSheetId="0">#REF!</definedName>
    <definedName name="sobresueldo0103">#REF!</definedName>
    <definedName name="sobresueldo0401" localSheetId="2">#REF!</definedName>
    <definedName name="sobresueldo0401" localSheetId="3">#REF!</definedName>
    <definedName name="sobresueldo0401" localSheetId="1">#REF!</definedName>
    <definedName name="sobresueldo0401" localSheetId="0">#REF!</definedName>
    <definedName name="sobresueldo0401">#REF!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9" l="1"/>
  <c r="E22" i="9"/>
  <c r="F21" i="9"/>
  <c r="E21" i="9"/>
  <c r="F20" i="9"/>
  <c r="E20" i="9"/>
  <c r="F19" i="9"/>
  <c r="E19" i="9"/>
  <c r="F18" i="9"/>
  <c r="E18" i="9"/>
  <c r="D23" i="9"/>
  <c r="C23" i="9"/>
  <c r="F16" i="9"/>
  <c r="E16" i="9"/>
  <c r="D14" i="9"/>
  <c r="C14" i="9"/>
  <c r="F13" i="9"/>
  <c r="F12" i="9"/>
  <c r="E12" i="9"/>
  <c r="F11" i="9"/>
  <c r="E11" i="9"/>
  <c r="F10" i="9"/>
  <c r="E10" i="9"/>
  <c r="F9" i="9"/>
  <c r="E9" i="9"/>
  <c r="F8" i="9"/>
  <c r="E8" i="9"/>
  <c r="F7" i="9"/>
  <c r="F14" i="9" s="1"/>
  <c r="E7" i="9"/>
  <c r="F22" i="8"/>
  <c r="E22" i="8"/>
  <c r="F21" i="8"/>
  <c r="E21" i="8"/>
  <c r="F20" i="8"/>
  <c r="E20" i="8"/>
  <c r="F19" i="8"/>
  <c r="E19" i="8"/>
  <c r="F18" i="8"/>
  <c r="E18" i="8"/>
  <c r="D23" i="8"/>
  <c r="C23" i="8"/>
  <c r="F16" i="8"/>
  <c r="E16" i="8"/>
  <c r="D14" i="8"/>
  <c r="C14" i="8"/>
  <c r="F13" i="8"/>
  <c r="F12" i="8"/>
  <c r="E12" i="8"/>
  <c r="F11" i="8"/>
  <c r="E11" i="8"/>
  <c r="F10" i="8"/>
  <c r="E10" i="8"/>
  <c r="F9" i="8"/>
  <c r="E9" i="8"/>
  <c r="F8" i="8"/>
  <c r="E8" i="8"/>
  <c r="F7" i="8"/>
  <c r="F14" i="8" s="1"/>
  <c r="E7" i="8"/>
  <c r="E14" i="9" l="1"/>
  <c r="E14" i="8"/>
  <c r="E23" i="9"/>
  <c r="E17" i="9"/>
  <c r="F17" i="9"/>
  <c r="F23" i="9" s="1"/>
  <c r="E23" i="8"/>
  <c r="E17" i="8"/>
  <c r="F17" i="8"/>
  <c r="F23" i="8" s="1"/>
  <c r="E22" i="7"/>
  <c r="F22" i="7"/>
  <c r="E21" i="7"/>
  <c r="F21" i="7"/>
  <c r="E20" i="7"/>
  <c r="F20" i="7"/>
  <c r="E19" i="7"/>
  <c r="F19" i="7"/>
  <c r="E18" i="7"/>
  <c r="F18" i="7"/>
  <c r="F17" i="7"/>
  <c r="D23" i="7"/>
  <c r="C23" i="7"/>
  <c r="F13" i="7"/>
  <c r="E12" i="7"/>
  <c r="F12" i="7"/>
  <c r="E11" i="7"/>
  <c r="F11" i="7"/>
  <c r="E10" i="7"/>
  <c r="F10" i="7"/>
  <c r="E9" i="7"/>
  <c r="F9" i="7"/>
  <c r="E8" i="7"/>
  <c r="F8" i="7"/>
  <c r="D14" i="7"/>
  <c r="C14" i="7"/>
  <c r="E22" i="6"/>
  <c r="F22" i="6"/>
  <c r="E21" i="6"/>
  <c r="F21" i="6"/>
  <c r="E20" i="6"/>
  <c r="F20" i="6"/>
  <c r="E19" i="6"/>
  <c r="F19" i="6"/>
  <c r="E18" i="6"/>
  <c r="F18" i="6"/>
  <c r="F17" i="6"/>
  <c r="D23" i="6"/>
  <c r="C23" i="6"/>
  <c r="F13" i="6"/>
  <c r="E12" i="6"/>
  <c r="F12" i="6"/>
  <c r="E11" i="6"/>
  <c r="F11" i="6"/>
  <c r="E10" i="6"/>
  <c r="F10" i="6"/>
  <c r="E9" i="6"/>
  <c r="F9" i="6"/>
  <c r="E8" i="6"/>
  <c r="F8" i="6"/>
  <c r="D14" i="6"/>
  <c r="C14" i="6"/>
  <c r="E17" i="6" l="1"/>
  <c r="E17" i="7"/>
  <c r="E14" i="6"/>
  <c r="E23" i="6"/>
  <c r="E14" i="7"/>
  <c r="E23" i="7"/>
  <c r="E7" i="6"/>
  <c r="F7" i="6"/>
  <c r="F14" i="6" s="1"/>
  <c r="E16" i="6"/>
  <c r="F16" i="6"/>
  <c r="F23" i="6" s="1"/>
  <c r="E7" i="7"/>
  <c r="F7" i="7"/>
  <c r="F14" i="7" s="1"/>
  <c r="E16" i="7"/>
  <c r="F16" i="7"/>
  <c r="F23" i="7" s="1"/>
</calcChain>
</file>

<file path=xl/sharedStrings.xml><?xml version="1.0" encoding="utf-8"?>
<sst xmlns="http://schemas.openxmlformats.org/spreadsheetml/2006/main" count="104" uniqueCount="37">
  <si>
    <t>INGRESOS FINANCIEROS Y OTROS</t>
  </si>
  <si>
    <t>VENTA DE ACTIVOS FIJOS</t>
  </si>
  <si>
    <t>ENDEUDAMIENTO PUBLICO</t>
  </si>
  <si>
    <t>REMUNERACIONES</t>
  </si>
  <si>
    <t>INVERSIONES EN ACTIVOS FIJOS</t>
  </si>
  <si>
    <t>FONDO SOCIAL PARA LA VIVIENDA</t>
  </si>
  <si>
    <t>(MONTO EN US$)</t>
  </si>
  <si>
    <t>% (EJECUTADO / PRESUPUESTO ) ESTIMADO</t>
  </si>
  <si>
    <t>INGRESOS</t>
  </si>
  <si>
    <t>VENTA DE BIENES Y SERVICIOS</t>
  </si>
  <si>
    <t>TRANSFERENCIA CORRIENTES</t>
  </si>
  <si>
    <t>REC. INVERSIONES FINANCIERAS</t>
  </si>
  <si>
    <t>SALDOS DE AÑOS ANTERIORES</t>
  </si>
  <si>
    <t>-</t>
  </si>
  <si>
    <t>TOTAL INGRESOS</t>
  </si>
  <si>
    <t>EGRESOS</t>
  </si>
  <si>
    <t>ADQUIS. DE BIENES Y SERVICIOS</t>
  </si>
  <si>
    <t>GASTOS FINANC, Y OTROS</t>
  </si>
  <si>
    <t xml:space="preserve">INVERSIONES FINANCIERAS </t>
  </si>
  <si>
    <t>AMORTIZ. ENDEUD. PUBLICO</t>
  </si>
  <si>
    <t>TOTAL EGRESOS</t>
  </si>
  <si>
    <t>EJECUCIÓN PRESUPUESTARIA DE OCTUBRE A DICIEMBRE  2012</t>
  </si>
  <si>
    <t>PRESUPUESTO ESTIMADO DE OCTUBRE A DICIEMBRE  2012</t>
  </si>
  <si>
    <t>EJECUTADO DE OCTUBRE A DICIEMBRE 2012</t>
  </si>
  <si>
    <t>SALDO PRESUPUESTO DE OCTUBRE A DICIEMBRE  2012</t>
  </si>
  <si>
    <t>EJECUCIÓN PRESUPUESTARIA DE JULIO A SEPTIEMBRE  2012</t>
  </si>
  <si>
    <t>PRESUPUESTO ESTIMADO DE JULIO A SEPTIEMBRE  2012</t>
  </si>
  <si>
    <t>EJECUTADO DE JULIO A SEPTIEMBRE 2012</t>
  </si>
  <si>
    <t>SALDO PRESUPUESTO DE JULIO A SEPTIEMBRE  2012</t>
  </si>
  <si>
    <t>EJECUCIÓN PRESUPUESTARIA DE ENERO A  MARZO  2012</t>
  </si>
  <si>
    <t>PRESUPUESTO ESTIMADO DE ENERO A  MARZO  2012</t>
  </si>
  <si>
    <t>EJECUTADO DE ENERO A  MARZO  2012</t>
  </si>
  <si>
    <t>SALDO PRESUPUESTO DE ENERO A  MARZO  2012</t>
  </si>
  <si>
    <t>EJECUCIÓN PRESUPUESTARIA DE ABRIL A JUNIO  2012</t>
  </si>
  <si>
    <t>PRESUPUESTO ESTIMADO DE ABRIL A JUNIO  2012</t>
  </si>
  <si>
    <t>EJECUTADO DE ABRIL A JUNIO  2012</t>
  </si>
  <si>
    <t>SALDO PRESUPUESTO DE ABRIL A JUNIO  2012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</si>
</sst>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&quot;$&quot;* #,##0.00_-;\-&quot;$&quot;* #,##0.00_-;_-&quot;$&quot;* &quot;-&quot;??_-;_-@_-"/>
  </numFmts>
  <fonts count="10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</font>
    <font>
      <sz val="8"/>
      <color rgb="FFFF0000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</borders>
  <cellStyleXfs count="7">
    <xf numFmtId="0" fontId="0" fillId="0" borderId="0"/>
    <xf numFmtId="0" fontId="2" fillId="0" borderId="0"/>
    <xf numFmtId="0" fontId="1" fillId="0" borderId="0"/>
    <xf numFmtId="0" fontId="4" fillId="0" borderId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27">
    <xf numFmtId="0" fontId="0" fillId="0" borderId="0" xfId="0"/>
    <xf numFmtId="0" fontId="4" fillId="0" borderId="0" xfId="3"/>
    <xf numFmtId="0" fontId="3" fillId="0" borderId="0" xfId="3" applyFont="1"/>
    <xf numFmtId="0" fontId="5" fillId="0" borderId="0" xfId="3" applyFont="1" applyAlignment="1">
      <alignment horizontal="center" vertical="center" wrapText="1"/>
    </xf>
    <xf numFmtId="0" fontId="6" fillId="0" borderId="0" xfId="3" applyFont="1" applyFill="1"/>
    <xf numFmtId="0" fontId="7" fillId="0" borderId="1" xfId="3" applyFont="1" applyFill="1" applyBorder="1"/>
    <xf numFmtId="0" fontId="8" fillId="2" borderId="2" xfId="3" applyFont="1" applyFill="1" applyBorder="1" applyAlignment="1">
      <alignment horizontal="center" vertical="center" wrapText="1"/>
    </xf>
    <xf numFmtId="0" fontId="8" fillId="0" borderId="2" xfId="3" applyFont="1" applyFill="1" applyBorder="1" applyAlignment="1">
      <alignment horizontal="center" vertical="center" wrapText="1"/>
    </xf>
    <xf numFmtId="0" fontId="8" fillId="0" borderId="3" xfId="3" applyFont="1" applyFill="1" applyBorder="1" applyAlignment="1">
      <alignment horizontal="center" vertical="center" wrapText="1"/>
    </xf>
    <xf numFmtId="0" fontId="7" fillId="0" borderId="4" xfId="3" applyFont="1" applyFill="1" applyBorder="1" applyAlignment="1">
      <alignment horizontal="center" vertical="center"/>
    </xf>
    <xf numFmtId="0" fontId="7" fillId="0" borderId="5" xfId="3" applyFont="1" applyFill="1" applyBorder="1"/>
    <xf numFmtId="0" fontId="7" fillId="0" borderId="6" xfId="3" applyFont="1" applyFill="1" applyBorder="1"/>
    <xf numFmtId="0" fontId="7" fillId="0" borderId="7" xfId="3" applyFont="1" applyFill="1" applyBorder="1" applyAlignment="1">
      <alignment vertical="center"/>
    </xf>
    <xf numFmtId="4" fontId="7" fillId="0" borderId="8" xfId="4" applyNumberFormat="1" applyFont="1" applyFill="1" applyBorder="1" applyAlignment="1">
      <alignment vertical="center"/>
    </xf>
    <xf numFmtId="10" fontId="7" fillId="0" borderId="8" xfId="5" applyNumberFormat="1" applyFont="1" applyFill="1" applyBorder="1" applyAlignment="1">
      <alignment horizontal="center" vertical="center"/>
    </xf>
    <xf numFmtId="43" fontId="7" fillId="0" borderId="9" xfId="4" applyNumberFormat="1" applyFont="1" applyFill="1" applyBorder="1" applyAlignment="1">
      <alignment vertical="center"/>
    </xf>
    <xf numFmtId="0" fontId="7" fillId="0" borderId="4" xfId="3" applyFont="1" applyFill="1" applyBorder="1" applyAlignment="1">
      <alignment vertical="center"/>
    </xf>
    <xf numFmtId="0" fontId="8" fillId="0" borderId="1" xfId="3" applyFont="1" applyFill="1" applyBorder="1" applyAlignment="1">
      <alignment horizontal="center" vertical="center"/>
    </xf>
    <xf numFmtId="4" fontId="8" fillId="0" borderId="2" xfId="4" applyNumberFormat="1" applyFont="1" applyFill="1" applyBorder="1" applyAlignment="1">
      <alignment vertical="center"/>
    </xf>
    <xf numFmtId="4" fontId="8" fillId="2" borderId="2" xfId="4" applyNumberFormat="1" applyFont="1" applyFill="1" applyBorder="1" applyAlignment="1">
      <alignment vertical="center"/>
    </xf>
    <xf numFmtId="10" fontId="8" fillId="0" borderId="2" xfId="5" applyNumberFormat="1" applyFont="1" applyFill="1" applyBorder="1" applyAlignment="1">
      <alignment horizontal="center" vertical="center"/>
    </xf>
    <xf numFmtId="4" fontId="8" fillId="0" borderId="3" xfId="4" applyNumberFormat="1" applyFont="1" applyFill="1" applyBorder="1" applyAlignment="1">
      <alignment vertical="center"/>
    </xf>
    <xf numFmtId="4" fontId="7" fillId="0" borderId="5" xfId="4" applyNumberFormat="1" applyFont="1" applyFill="1" applyBorder="1" applyAlignment="1">
      <alignment vertical="center"/>
    </xf>
    <xf numFmtId="10" fontId="7" fillId="0" borderId="5" xfId="5" applyNumberFormat="1" applyFont="1" applyFill="1" applyBorder="1" applyAlignment="1">
      <alignment horizontal="center" vertical="center"/>
    </xf>
    <xf numFmtId="4" fontId="7" fillId="0" borderId="9" xfId="4" applyNumberFormat="1" applyFont="1" applyFill="1" applyBorder="1" applyAlignment="1">
      <alignment vertical="center"/>
    </xf>
    <xf numFmtId="0" fontId="8" fillId="0" borderId="1" xfId="3" applyFont="1" applyFill="1" applyBorder="1" applyAlignment="1">
      <alignment vertical="center"/>
    </xf>
    <xf numFmtId="164" fontId="9" fillId="0" borderId="0" xfId="6" applyFont="1"/>
  </cellXfs>
  <cellStyles count="7">
    <cellStyle name="Moneda" xfId="6" builtinId="4"/>
    <cellStyle name="Moneda 2" xfId="4"/>
    <cellStyle name="Normal" xfId="0" builtinId="0"/>
    <cellStyle name="Normal 2" xfId="1"/>
    <cellStyle name="Normal 3" xfId="2"/>
    <cellStyle name="Normal 3 2" xfId="3"/>
    <cellStyle name="Porcentaje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externalLink" Target="externalLinks/externalLink9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externalLink" Target="externalLinks/externalLink8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externalLink" Target="externalLinks/externalLink7.xml"/><Relationship Id="rId5" Type="http://schemas.openxmlformats.org/officeDocument/2006/relationships/externalLink" Target="externalLinks/externalLink1.xml"/><Relationship Id="rId15" Type="http://schemas.openxmlformats.org/officeDocument/2006/relationships/externalLink" Target="externalLinks/externalLink11.xml"/><Relationship Id="rId10" Type="http://schemas.openxmlformats.org/officeDocument/2006/relationships/externalLink" Target="externalLinks/externalLink6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externalLink" Target="externalLinks/externalLink10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copia%20compaq%20c\DISCO%20D%20ANTERIOR\PRESUPUESTO\2002\SEGUNDO%20PRESUPUESTO%202002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indows\TEMP\copia%20compaq%20c\DISCO%20D%20ANTERIOR\PRESUPUESTO\2002\SEGUNDO%20PRESUPUESTO%20200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opia%20compaq%20c\DISCO%20D%20ANTERIOR\PRESUPUESTO\2003\SEGUNDO%20PRESUPUESTO%20200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pia%20compaq%20c\DISCO%20D%20ANTERIOR\PRESUPUESTO\2002\SEGUNDO%20PRESUPUESTO%20200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opia%20compaq%20c\DISCO%20D%20ANTERIOR\PRESUPUESTO\2002\SEGUNDO%20PRESUPUESTO%2020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PRIMER%20PRESUPUESTO%20200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copia%20compaq%20c\DISCO%20D%20ANTERIOR\PRESUPUESTO\2003\SEGUNDO%20PRESUPUESTO%202003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pia%20compaq%20c\DISCO%20D%20ANTERIOR\PRESUPUESTO\2003\SEGUNDO%20PRESUPUESTO%202003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windows\TEMP\PRESUPUESTO%202002\Mis%20documentos\PRESUPUESTO\hammer1034TRABAJOS\adelita\BASE%20PERSONAL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indows\TEMP\PRESUPUESTO%202002\Mis%20documentos\PRESUPUESTO\hammer1034TRABAJOS\adelita\BASE%20PERSONAL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windows\TEMP\copia%20compaq%20c\DISCO%20D%20ANTERIOR\PRESUPUESTO\2002\SEGUNDO%20PRESUPUESTO%2020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"/>
      <sheetName val="CC"/>
      <sheetName val="colo"/>
      <sheetName val="ttl"/>
      <sheetName val="clav"/>
      <sheetName val="101"/>
      <sheetName val="102"/>
      <sheetName val="103"/>
      <sheetName val="401"/>
      <sheetName val="vacantes"/>
      <sheetName val="vacantes actual"/>
      <sheetName val="HE"/>
      <sheetName val="Aporta"/>
      <sheetName val="bas00"/>
      <sheetName val="bas01"/>
      <sheetName val="bas02"/>
      <sheetName val="listado"/>
      <sheetName val="difern"/>
      <sheetName val="contra_renunc"/>
    </sheetNames>
    <sheetDataSet>
      <sheetData sheetId="0"/>
      <sheetData sheetId="1"/>
      <sheetData sheetId="2">
        <row r="8">
          <cell r="K8">
            <v>3471.6000000000004</v>
          </cell>
          <cell r="N8">
            <v>491.81000000000006</v>
          </cell>
          <cell r="O8">
            <v>289.3</v>
          </cell>
          <cell r="P8">
            <v>289.3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"/>
      <sheetName val="colo"/>
      <sheetName val="ttl"/>
      <sheetName val="clav"/>
      <sheetName val="101"/>
      <sheetName val="102"/>
      <sheetName val="103"/>
      <sheetName val="401"/>
      <sheetName val="vacantes"/>
      <sheetName val="vacantes actual"/>
      <sheetName val="HE"/>
      <sheetName val="Aporta"/>
      <sheetName val="bas00"/>
      <sheetName val="bas01"/>
      <sheetName val="bas02"/>
      <sheetName val="listado"/>
      <sheetName val="CC"/>
      <sheetName val="difern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"/>
      <sheetName val="EXT"/>
      <sheetName val="2003"/>
      <sheetName val="col"/>
      <sheetName val="101 "/>
      <sheetName val="102"/>
      <sheetName val="103"/>
      <sheetName val="301"/>
      <sheetName val="11b"/>
      <sheetName val="12b"/>
      <sheetName val="13b"/>
      <sheetName val="31b"/>
      <sheetName val="clav"/>
      <sheetName val="rang"/>
      <sheetName val="VAC"/>
      <sheetName val="OBS"/>
      <sheetName val="bas00"/>
      <sheetName val="bas p_02"/>
      <sheetName val="bas_p_03"/>
      <sheetName val="Hoja1"/>
      <sheetName val="PLANILLA"/>
      <sheetName val="Hoja2"/>
      <sheetName val="Hoja3"/>
      <sheetName val="colo"/>
      <sheetName val="EXTR"/>
      <sheetName val="2002"/>
      <sheetName val="bas para02"/>
      <sheetName val="bas_para03"/>
    </sheetNames>
    <sheetDataSet>
      <sheetData sheetId="0" refreshError="1"/>
      <sheetData sheetId="1">
        <row r="29">
          <cell r="C29">
            <v>381.12352763430465</v>
          </cell>
        </row>
      </sheetData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29">
          <cell r="C29">
            <v>381.12352763430465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"/>
      <sheetName val="CC"/>
      <sheetName val="colo"/>
      <sheetName val="ttl"/>
      <sheetName val="clav"/>
      <sheetName val="101"/>
      <sheetName val="102"/>
      <sheetName val="103"/>
      <sheetName val="401"/>
      <sheetName val="vacantes"/>
      <sheetName val="vacantes actual"/>
      <sheetName val="HE"/>
      <sheetName val="Aporta"/>
      <sheetName val="bas00"/>
      <sheetName val="bas01"/>
      <sheetName val="bas02"/>
      <sheetName val="listado"/>
      <sheetName val="difern"/>
      <sheetName val="contra_renunc"/>
    </sheetNames>
    <sheetDataSet>
      <sheetData sheetId="0">
        <row r="8">
          <cell r="K8">
            <v>3471.6000000000004</v>
          </cell>
        </row>
      </sheetData>
      <sheetData sheetId="1"/>
      <sheetData sheetId="2">
        <row r="8">
          <cell r="K8">
            <v>3471.6000000000004</v>
          </cell>
          <cell r="N8">
            <v>491.81000000000006</v>
          </cell>
          <cell r="O8">
            <v>289.3</v>
          </cell>
          <cell r="P8">
            <v>289.3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2">
          <cell r="C2">
            <v>702.64999405204469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lo"/>
      <sheetName val="ttl"/>
      <sheetName val="HE"/>
      <sheetName val="RES"/>
      <sheetName val="CC"/>
      <sheetName val="clav"/>
      <sheetName val="101"/>
      <sheetName val="102"/>
      <sheetName val="103"/>
      <sheetName val="401"/>
      <sheetName val="vacantes"/>
      <sheetName val="vacantes actual"/>
      <sheetName val="Aporta"/>
      <sheetName val="bas00"/>
      <sheetName val="bas01"/>
      <sheetName val="bas02"/>
      <sheetName val="listado"/>
      <sheetName val="difern"/>
      <sheetName val="contra_renunc"/>
    </sheetNames>
    <sheetDataSet>
      <sheetData sheetId="0">
        <row r="2">
          <cell r="C2">
            <v>702.64999405204469</v>
          </cell>
        </row>
        <row r="8">
          <cell r="K8">
            <v>3471.6000000000004</v>
          </cell>
          <cell r="N8">
            <v>491.81000000000006</v>
          </cell>
          <cell r="O8">
            <v>289.3</v>
          </cell>
          <cell r="P8">
            <v>289.3</v>
          </cell>
        </row>
      </sheetData>
      <sheetData sheetId="1">
        <row r="8">
          <cell r="K8">
            <v>3471.6000000000004</v>
          </cell>
        </row>
      </sheetData>
      <sheetData sheetId="2">
        <row r="2">
          <cell r="C2">
            <v>702.64999405204469</v>
          </cell>
        </row>
      </sheetData>
      <sheetData sheetId="3">
        <row r="2">
          <cell r="C2">
            <v>702.64999405204469</v>
          </cell>
        </row>
      </sheetData>
      <sheetData sheetId="4">
        <row r="8">
          <cell r="K8">
            <v>3471.6000000000004</v>
          </cell>
        </row>
      </sheetData>
      <sheetData sheetId="5">
        <row r="8">
          <cell r="K8">
            <v>3471.6000000000004</v>
          </cell>
        </row>
      </sheetData>
      <sheetData sheetId="6"/>
      <sheetData sheetId="7"/>
      <sheetData sheetId="8">
        <row r="2">
          <cell r="C2">
            <v>702.64999405204469</v>
          </cell>
        </row>
      </sheetData>
      <sheetData sheetId="9">
        <row r="2">
          <cell r="C2">
            <v>702.64999405204469</v>
          </cell>
        </row>
      </sheetData>
      <sheetData sheetId="10">
        <row r="2">
          <cell r="C2">
            <v>702.64999405204469</v>
          </cell>
        </row>
      </sheetData>
      <sheetData sheetId="11">
        <row r="2">
          <cell r="C2">
            <v>702.64999405204469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"/>
      <sheetName val="2003"/>
      <sheetName val="colo"/>
      <sheetName val="101"/>
      <sheetName val="102"/>
      <sheetName val="103"/>
      <sheetName val="301"/>
      <sheetName val="clav"/>
      <sheetName val="VAC"/>
      <sheetName val="EXTR"/>
      <sheetName val="OBS"/>
      <sheetName val="2002"/>
      <sheetName val="bas00"/>
      <sheetName val="bas para 02"/>
      <sheetName val="bas_para 03"/>
      <sheetName val="ger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3"/>
      <sheetName val="cc"/>
      <sheetName val="col"/>
      <sheetName val="101 "/>
      <sheetName val="102"/>
      <sheetName val="103"/>
      <sheetName val="301"/>
      <sheetName val="11b"/>
      <sheetName val="12b"/>
      <sheetName val="13b"/>
      <sheetName val="31b"/>
      <sheetName val="clav"/>
      <sheetName val="rang"/>
      <sheetName val="VAC"/>
      <sheetName val="EXT"/>
      <sheetName val="OBS"/>
      <sheetName val="bas00"/>
      <sheetName val="bas p_02"/>
      <sheetName val="bas_p_03"/>
      <sheetName val="colo"/>
      <sheetName val="EXTR"/>
      <sheetName val="2002"/>
      <sheetName val="bas para02"/>
      <sheetName val="bas_para0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3"/>
      <sheetName val="cc"/>
      <sheetName val="col"/>
      <sheetName val="101 "/>
      <sheetName val="102"/>
      <sheetName val="103"/>
      <sheetName val="301"/>
      <sheetName val="11b"/>
      <sheetName val="12b"/>
      <sheetName val="13b"/>
      <sheetName val="31b"/>
      <sheetName val="clav"/>
      <sheetName val="rang"/>
      <sheetName val="VAC"/>
      <sheetName val="EXT"/>
      <sheetName val="OBS"/>
      <sheetName val="bas00"/>
      <sheetName val="bas p_02"/>
      <sheetName val="bas_p_03"/>
      <sheetName val="colo"/>
      <sheetName val="EXTR"/>
      <sheetName val="2002"/>
      <sheetName val="bas para02"/>
      <sheetName val="bas_para0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NIFORMES"/>
      <sheetName val="BASE"/>
      <sheetName val="CONTADORES"/>
      <sheetName val="SECRETARIAS"/>
      <sheetName val="PROFESIONAL"/>
      <sheetName val="MADRES"/>
      <sheetName val="PADRES"/>
      <sheetName val="Hoja7"/>
      <sheetName val="Hoja8"/>
      <sheetName val="Hoja9"/>
      <sheetName val="Hoja10"/>
      <sheetName val="Hoja11"/>
      <sheetName val="Hoja12"/>
      <sheetName val="Hoja13"/>
      <sheetName val="Hoja14"/>
      <sheetName val="Hoja15"/>
      <sheetName val="Hoja1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NIFORMES"/>
      <sheetName val="BASE"/>
      <sheetName val="CONTADORES"/>
      <sheetName val="SECRETARIAS"/>
      <sheetName val="PROFESIONAL"/>
      <sheetName val="MADRES"/>
      <sheetName val="PADRES"/>
      <sheetName val="Hoja7"/>
      <sheetName val="Hoja8"/>
      <sheetName val="Hoja9"/>
      <sheetName val="Hoja10"/>
      <sheetName val="Hoja11"/>
      <sheetName val="Hoja12"/>
      <sheetName val="Hoja13"/>
      <sheetName val="Hoja14"/>
      <sheetName val="Hoja15"/>
      <sheetName val="Hoja1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"/>
      <sheetName val="colo"/>
      <sheetName val="ttl"/>
      <sheetName val="clav"/>
      <sheetName val="101"/>
      <sheetName val="102"/>
      <sheetName val="103"/>
      <sheetName val="401"/>
      <sheetName val="vacantes"/>
      <sheetName val="vacantes actual"/>
      <sheetName val="HE"/>
      <sheetName val="Aporta"/>
      <sheetName val="bas00"/>
      <sheetName val="bas01"/>
      <sheetName val="bas02"/>
      <sheetName val="listado"/>
      <sheetName val="CC"/>
      <sheetName val="difern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B1:F24"/>
  <sheetViews>
    <sheetView showGridLines="0" tabSelected="1" zoomScaleNormal="100" zoomScaleSheetLayoutView="100" workbookViewId="0">
      <selection activeCell="D33" sqref="D33"/>
    </sheetView>
  </sheetViews>
  <sheetFormatPr baseColWidth="10" defaultRowHeight="12.75" x14ac:dyDescent="0.2"/>
  <cols>
    <col min="1" max="1" width="11.42578125" style="1" customWidth="1"/>
    <col min="2" max="2" width="29.28515625" style="1" customWidth="1"/>
    <col min="3" max="3" width="16.85546875" style="1" customWidth="1"/>
    <col min="4" max="4" width="17.140625" style="1" customWidth="1"/>
    <col min="5" max="5" width="15.5703125" style="1" customWidth="1"/>
    <col min="6" max="6" width="19" style="1" customWidth="1"/>
    <col min="7" max="16384" width="11.42578125" style="1"/>
  </cols>
  <sheetData>
    <row r="1" spans="2:6" x14ac:dyDescent="0.2">
      <c r="B1" s="2" t="s">
        <v>5</v>
      </c>
    </row>
    <row r="2" spans="2:6" ht="15" customHeight="1" x14ac:dyDescent="0.2">
      <c r="B2" s="2" t="s">
        <v>21</v>
      </c>
    </row>
    <row r="3" spans="2:6" ht="16.5" customHeight="1" x14ac:dyDescent="0.2">
      <c r="B3" s="2" t="s">
        <v>6</v>
      </c>
      <c r="C3" s="3"/>
      <c r="D3" s="4"/>
    </row>
    <row r="4" spans="2:6" ht="13.5" customHeight="1" thickBot="1" x14ac:dyDescent="0.25"/>
    <row r="5" spans="2:6" ht="45.75" thickBot="1" x14ac:dyDescent="0.25">
      <c r="B5" s="5"/>
      <c r="C5" s="6" t="s">
        <v>22</v>
      </c>
      <c r="D5" s="7" t="s">
        <v>23</v>
      </c>
      <c r="E5" s="7" t="s">
        <v>7</v>
      </c>
      <c r="F5" s="8" t="s">
        <v>24</v>
      </c>
    </row>
    <row r="6" spans="2:6" ht="18" customHeight="1" x14ac:dyDescent="0.2">
      <c r="B6" s="9" t="s">
        <v>8</v>
      </c>
      <c r="C6" s="10"/>
      <c r="D6" s="10"/>
      <c r="E6" s="10"/>
      <c r="F6" s="11"/>
    </row>
    <row r="7" spans="2:6" ht="18" customHeight="1" x14ac:dyDescent="0.2">
      <c r="B7" s="12" t="s">
        <v>9</v>
      </c>
      <c r="C7" s="13">
        <v>5000</v>
      </c>
      <c r="D7" s="13">
        <v>4045.8700000000008</v>
      </c>
      <c r="E7" s="14">
        <f>+D7/C7</f>
        <v>0.80917400000000017</v>
      </c>
      <c r="F7" s="15">
        <f>+C7-D7</f>
        <v>954.1299999999992</v>
      </c>
    </row>
    <row r="8" spans="2:6" ht="18" customHeight="1" x14ac:dyDescent="0.2">
      <c r="B8" s="12" t="s">
        <v>0</v>
      </c>
      <c r="C8" s="13">
        <v>15252500</v>
      </c>
      <c r="D8" s="13">
        <v>18658558.88000001</v>
      </c>
      <c r="E8" s="14">
        <f t="shared" ref="E8:E12" si="0">+D8/C8</f>
        <v>1.2233115148336344</v>
      </c>
      <c r="F8" s="15">
        <f t="shared" ref="F8:F13" si="1">+C8-D8</f>
        <v>-3406058.8800000101</v>
      </c>
    </row>
    <row r="9" spans="2:6" ht="18" customHeight="1" x14ac:dyDescent="0.2">
      <c r="B9" s="12" t="s">
        <v>10</v>
      </c>
      <c r="C9" s="13">
        <v>3750</v>
      </c>
      <c r="D9" s="13">
        <v>2046.0500000000011</v>
      </c>
      <c r="E9" s="14">
        <f t="shared" si="0"/>
        <v>0.54561333333333362</v>
      </c>
      <c r="F9" s="15">
        <f t="shared" si="1"/>
        <v>1703.9499999999989</v>
      </c>
    </row>
    <row r="10" spans="2:6" ht="18" customHeight="1" x14ac:dyDescent="0.2">
      <c r="B10" s="12" t="s">
        <v>1</v>
      </c>
      <c r="C10" s="13">
        <v>85000</v>
      </c>
      <c r="D10" s="13">
        <v>39508.760000000009</v>
      </c>
      <c r="E10" s="14">
        <f t="shared" si="0"/>
        <v>0.4648089411764707</v>
      </c>
      <c r="F10" s="15">
        <f t="shared" si="1"/>
        <v>45491.239999999991</v>
      </c>
    </row>
    <row r="11" spans="2:6" ht="18" customHeight="1" x14ac:dyDescent="0.2">
      <c r="B11" s="12" t="s">
        <v>11</v>
      </c>
      <c r="C11" s="13">
        <v>22055000</v>
      </c>
      <c r="D11" s="13">
        <v>12138181.689999998</v>
      </c>
      <c r="E11" s="14">
        <f t="shared" si="0"/>
        <v>0.55035963228292895</v>
      </c>
      <c r="F11" s="15">
        <f t="shared" si="1"/>
        <v>9916818.3100000024</v>
      </c>
    </row>
    <row r="12" spans="2:6" ht="18" customHeight="1" x14ac:dyDescent="0.2">
      <c r="B12" s="12" t="s">
        <v>2</v>
      </c>
      <c r="C12" s="13">
        <v>2250000</v>
      </c>
      <c r="D12" s="13">
        <v>0</v>
      </c>
      <c r="E12" s="14">
        <f t="shared" si="0"/>
        <v>0</v>
      </c>
      <c r="F12" s="15">
        <f t="shared" si="1"/>
        <v>2250000</v>
      </c>
    </row>
    <row r="13" spans="2:6" ht="18" customHeight="1" thickBot="1" x14ac:dyDescent="0.25">
      <c r="B13" s="16" t="s">
        <v>12</v>
      </c>
      <c r="C13" s="13">
        <v>182998.75</v>
      </c>
      <c r="D13" s="13">
        <v>0</v>
      </c>
      <c r="E13" s="14" t="s">
        <v>13</v>
      </c>
      <c r="F13" s="15">
        <f t="shared" si="1"/>
        <v>182998.75</v>
      </c>
    </row>
    <row r="14" spans="2:6" ht="18" customHeight="1" thickBot="1" x14ac:dyDescent="0.25">
      <c r="B14" s="17" t="s">
        <v>14</v>
      </c>
      <c r="C14" s="18">
        <f>SUM(C7:C13)</f>
        <v>39834248.75</v>
      </c>
      <c r="D14" s="19">
        <f>SUM(D7:D13)</f>
        <v>30842341.250000011</v>
      </c>
      <c r="E14" s="20">
        <f>+D14/C14</f>
        <v>0.77426692401221731</v>
      </c>
      <c r="F14" s="21">
        <f>SUM(F7:F13)</f>
        <v>8991907.4999999925</v>
      </c>
    </row>
    <row r="15" spans="2:6" ht="18" customHeight="1" x14ac:dyDescent="0.2">
      <c r="B15" s="9" t="s">
        <v>15</v>
      </c>
      <c r="C15" s="22"/>
      <c r="D15" s="22"/>
      <c r="E15" s="23"/>
      <c r="F15" s="24"/>
    </row>
    <row r="16" spans="2:6" ht="18" customHeight="1" x14ac:dyDescent="0.2">
      <c r="B16" s="12" t="s">
        <v>3</v>
      </c>
      <c r="C16" s="13">
        <v>2522927.5</v>
      </c>
      <c r="D16" s="13">
        <v>2344988.9299999988</v>
      </c>
      <c r="E16" s="14">
        <f t="shared" ref="E16:E23" si="2">+D16/C16</f>
        <v>0.92947138988337907</v>
      </c>
      <c r="F16" s="15">
        <f t="shared" ref="F16:F22" si="3">+C16-D16</f>
        <v>177938.57000000123</v>
      </c>
    </row>
    <row r="17" spans="2:6" ht="18" customHeight="1" x14ac:dyDescent="0.2">
      <c r="B17" s="12" t="s">
        <v>16</v>
      </c>
      <c r="C17" s="13">
        <v>2755528.75</v>
      </c>
      <c r="D17" s="13">
        <v>2223911.5700000003</v>
      </c>
      <c r="E17" s="14">
        <f t="shared" si="2"/>
        <v>0.80707253371970822</v>
      </c>
      <c r="F17" s="15">
        <f t="shared" si="3"/>
        <v>531617.1799999997</v>
      </c>
    </row>
    <row r="18" spans="2:6" ht="18" customHeight="1" x14ac:dyDescent="0.2">
      <c r="B18" s="12" t="s">
        <v>17</v>
      </c>
      <c r="C18" s="13">
        <v>2527772.5</v>
      </c>
      <c r="D18" s="13">
        <v>2368878.6599999992</v>
      </c>
      <c r="E18" s="14">
        <f t="shared" si="2"/>
        <v>0.93714076721698614</v>
      </c>
      <c r="F18" s="15">
        <f t="shared" si="3"/>
        <v>158893.84000000078</v>
      </c>
    </row>
    <row r="19" spans="2:6" ht="18" customHeight="1" x14ac:dyDescent="0.2">
      <c r="B19" s="12" t="s">
        <v>10</v>
      </c>
      <c r="C19" s="13">
        <v>1871700</v>
      </c>
      <c r="D19" s="13">
        <v>1742116.7300000004</v>
      </c>
      <c r="E19" s="14">
        <f t="shared" si="2"/>
        <v>0.93076707271464465</v>
      </c>
      <c r="F19" s="15">
        <f t="shared" si="3"/>
        <v>129583.26999999955</v>
      </c>
    </row>
    <row r="20" spans="2:6" ht="18" customHeight="1" x14ac:dyDescent="0.2">
      <c r="B20" s="12" t="s">
        <v>4</v>
      </c>
      <c r="C20" s="13">
        <v>1916853.75</v>
      </c>
      <c r="D20" s="13">
        <v>190042.29000000004</v>
      </c>
      <c r="E20" s="14">
        <f t="shared" si="2"/>
        <v>9.9142821928903044E-2</v>
      </c>
      <c r="F20" s="15">
        <f t="shared" si="3"/>
        <v>1726811.46</v>
      </c>
    </row>
    <row r="21" spans="2:6" ht="18" customHeight="1" x14ac:dyDescent="0.2">
      <c r="B21" s="12" t="s">
        <v>18</v>
      </c>
      <c r="C21" s="13">
        <v>23991393.75</v>
      </c>
      <c r="D21" s="13">
        <v>21311606.329999998</v>
      </c>
      <c r="E21" s="14">
        <f t="shared" si="2"/>
        <v>0.88830213667765756</v>
      </c>
      <c r="F21" s="15">
        <f t="shared" si="3"/>
        <v>2679787.4200000018</v>
      </c>
    </row>
    <row r="22" spans="2:6" ht="18" customHeight="1" thickBot="1" x14ac:dyDescent="0.25">
      <c r="B22" s="16" t="s">
        <v>19</v>
      </c>
      <c r="C22" s="13">
        <v>4099020.620000001</v>
      </c>
      <c r="D22" s="13">
        <v>4099020.620000001</v>
      </c>
      <c r="E22" s="14">
        <f t="shared" si="2"/>
        <v>1</v>
      </c>
      <c r="F22" s="15">
        <f t="shared" si="3"/>
        <v>0</v>
      </c>
    </row>
    <row r="23" spans="2:6" ht="18" customHeight="1" thickBot="1" x14ac:dyDescent="0.25">
      <c r="B23" s="25" t="s">
        <v>20</v>
      </c>
      <c r="C23" s="18">
        <f>SUM(C16:C22)</f>
        <v>39685196.870000005</v>
      </c>
      <c r="D23" s="19">
        <f>SUM(D16:D22)</f>
        <v>34280565.129999995</v>
      </c>
      <c r="E23" s="20">
        <f t="shared" si="2"/>
        <v>0.86381239942680899</v>
      </c>
      <c r="F23" s="21">
        <f>SUM(F16:F22)</f>
        <v>5404631.740000003</v>
      </c>
    </row>
    <row r="24" spans="2:6" ht="9.75" customHeight="1" x14ac:dyDescent="0.2"/>
  </sheetData>
  <pageMargins left="0.98425196850393704" right="0.98425196850393704" top="0.98425196850393704" bottom="0.98425196850393704" header="0" footer="0"/>
  <pageSetup orientation="landscape" r:id="rId1"/>
  <headerFooter alignWithMargins="0"/>
  <ignoredErrors>
    <ignoredError sqref="E14:E23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B1:F25"/>
  <sheetViews>
    <sheetView showGridLines="0" zoomScaleNormal="100" zoomScaleSheetLayoutView="100" workbookViewId="0">
      <selection activeCell="C40" sqref="C40"/>
    </sheetView>
  </sheetViews>
  <sheetFormatPr baseColWidth="10" defaultRowHeight="12.75" x14ac:dyDescent="0.2"/>
  <cols>
    <col min="1" max="1" width="11.42578125" style="1" customWidth="1"/>
    <col min="2" max="2" width="29.28515625" style="1" customWidth="1"/>
    <col min="3" max="3" width="14.7109375" style="1" customWidth="1"/>
    <col min="4" max="4" width="14.42578125" style="1" customWidth="1"/>
    <col min="5" max="5" width="15.5703125" style="1" customWidth="1"/>
    <col min="6" max="6" width="15.7109375" style="1" customWidth="1"/>
    <col min="7" max="16384" width="11.42578125" style="1"/>
  </cols>
  <sheetData>
    <row r="1" spans="2:6" x14ac:dyDescent="0.2">
      <c r="B1" s="2" t="s">
        <v>5</v>
      </c>
    </row>
    <row r="2" spans="2:6" ht="15" customHeight="1" x14ac:dyDescent="0.2">
      <c r="B2" s="2" t="s">
        <v>25</v>
      </c>
    </row>
    <row r="3" spans="2:6" ht="16.5" customHeight="1" x14ac:dyDescent="0.2">
      <c r="B3" s="2" t="s">
        <v>6</v>
      </c>
      <c r="C3" s="3"/>
      <c r="D3" s="4"/>
    </row>
    <row r="4" spans="2:6" ht="13.5" customHeight="1" thickBot="1" x14ac:dyDescent="0.25"/>
    <row r="5" spans="2:6" ht="53.25" customHeight="1" thickBot="1" x14ac:dyDescent="0.25">
      <c r="B5" s="5"/>
      <c r="C5" s="6" t="s">
        <v>26</v>
      </c>
      <c r="D5" s="7" t="s">
        <v>27</v>
      </c>
      <c r="E5" s="7" t="s">
        <v>7</v>
      </c>
      <c r="F5" s="8" t="s">
        <v>28</v>
      </c>
    </row>
    <row r="6" spans="2:6" ht="18" customHeight="1" x14ac:dyDescent="0.2">
      <c r="B6" s="9" t="s">
        <v>8</v>
      </c>
      <c r="C6" s="10"/>
      <c r="D6" s="10"/>
      <c r="E6" s="10"/>
      <c r="F6" s="11"/>
    </row>
    <row r="7" spans="2:6" ht="18" customHeight="1" x14ac:dyDescent="0.2">
      <c r="B7" s="12" t="s">
        <v>9</v>
      </c>
      <c r="C7" s="13">
        <v>5000</v>
      </c>
      <c r="D7" s="13">
        <v>2404.6299999999992</v>
      </c>
      <c r="E7" s="14">
        <f>+D7/C7</f>
        <v>0.48092599999999985</v>
      </c>
      <c r="F7" s="15">
        <f>+C7-D7</f>
        <v>2595.3700000000008</v>
      </c>
    </row>
    <row r="8" spans="2:6" ht="18" customHeight="1" x14ac:dyDescent="0.2">
      <c r="B8" s="12" t="s">
        <v>0</v>
      </c>
      <c r="C8" s="13">
        <v>15252500</v>
      </c>
      <c r="D8" s="13">
        <v>17827358.599999994</v>
      </c>
      <c r="E8" s="14">
        <f t="shared" ref="E8:E12" si="0">+D8/C8</f>
        <v>1.1688155122111126</v>
      </c>
      <c r="F8" s="15">
        <f t="shared" ref="F8:F13" si="1">+C8-D8</f>
        <v>-2574858.599999994</v>
      </c>
    </row>
    <row r="9" spans="2:6" ht="18" customHeight="1" x14ac:dyDescent="0.2">
      <c r="B9" s="12" t="s">
        <v>10</v>
      </c>
      <c r="C9" s="13">
        <v>3750</v>
      </c>
      <c r="D9" s="13">
        <v>4116.1099999999997</v>
      </c>
      <c r="E9" s="14">
        <f t="shared" si="0"/>
        <v>1.0976293333333333</v>
      </c>
      <c r="F9" s="15">
        <f t="shared" si="1"/>
        <v>-366.10999999999967</v>
      </c>
    </row>
    <row r="10" spans="2:6" ht="18" customHeight="1" x14ac:dyDescent="0.2">
      <c r="B10" s="12" t="s">
        <v>1</v>
      </c>
      <c r="C10" s="13">
        <v>85000</v>
      </c>
      <c r="D10" s="13">
        <v>32818.410000000003</v>
      </c>
      <c r="E10" s="14">
        <f t="shared" si="0"/>
        <v>0.38609894117647064</v>
      </c>
      <c r="F10" s="15">
        <f t="shared" si="1"/>
        <v>52181.59</v>
      </c>
    </row>
    <row r="11" spans="2:6" ht="18" customHeight="1" x14ac:dyDescent="0.2">
      <c r="B11" s="12" t="s">
        <v>11</v>
      </c>
      <c r="C11" s="13">
        <v>22055000</v>
      </c>
      <c r="D11" s="13">
        <v>12272206.790000003</v>
      </c>
      <c r="E11" s="14">
        <f t="shared" si="0"/>
        <v>0.55643649013829077</v>
      </c>
      <c r="F11" s="15">
        <f t="shared" si="1"/>
        <v>9782793.2099999972</v>
      </c>
    </row>
    <row r="12" spans="2:6" ht="18" customHeight="1" x14ac:dyDescent="0.2">
      <c r="B12" s="12" t="s">
        <v>2</v>
      </c>
      <c r="C12" s="13">
        <v>2250000</v>
      </c>
      <c r="D12" s="13">
        <v>0</v>
      </c>
      <c r="E12" s="14">
        <f t="shared" si="0"/>
        <v>0</v>
      </c>
      <c r="F12" s="15">
        <f t="shared" si="1"/>
        <v>2250000</v>
      </c>
    </row>
    <row r="13" spans="2:6" ht="18" customHeight="1" thickBot="1" x14ac:dyDescent="0.25">
      <c r="B13" s="16" t="s">
        <v>12</v>
      </c>
      <c r="C13" s="13">
        <v>182998.75</v>
      </c>
      <c r="D13" s="13">
        <v>0</v>
      </c>
      <c r="E13" s="14" t="s">
        <v>13</v>
      </c>
      <c r="F13" s="15">
        <f t="shared" si="1"/>
        <v>182998.75</v>
      </c>
    </row>
    <row r="14" spans="2:6" ht="18" customHeight="1" thickBot="1" x14ac:dyDescent="0.25">
      <c r="B14" s="17" t="s">
        <v>14</v>
      </c>
      <c r="C14" s="18">
        <f>SUM(C7:C13)</f>
        <v>39834248.75</v>
      </c>
      <c r="D14" s="19">
        <f>SUM(D7:D13)</f>
        <v>30138904.539999995</v>
      </c>
      <c r="E14" s="20">
        <f>+D14/C14</f>
        <v>0.7566078308430505</v>
      </c>
      <c r="F14" s="21">
        <f>SUM(F7:F13)</f>
        <v>9695344.2100000028</v>
      </c>
    </row>
    <row r="15" spans="2:6" ht="18" customHeight="1" x14ac:dyDescent="0.2">
      <c r="B15" s="9" t="s">
        <v>15</v>
      </c>
      <c r="C15" s="22"/>
      <c r="D15" s="22"/>
      <c r="E15" s="23"/>
      <c r="F15" s="24"/>
    </row>
    <row r="16" spans="2:6" ht="18" customHeight="1" x14ac:dyDescent="0.2">
      <c r="B16" s="12" t="s">
        <v>3</v>
      </c>
      <c r="C16" s="13">
        <v>2522927.5</v>
      </c>
      <c r="D16" s="13">
        <v>2294620.8400000008</v>
      </c>
      <c r="E16" s="14">
        <f t="shared" ref="E16:E23" si="2">+D16/C16</f>
        <v>0.90950724505559544</v>
      </c>
      <c r="F16" s="15">
        <f t="shared" ref="F16:F22" si="3">+C16-D16</f>
        <v>228306.65999999922</v>
      </c>
    </row>
    <row r="17" spans="2:6" ht="18" customHeight="1" x14ac:dyDescent="0.2">
      <c r="B17" s="12" t="s">
        <v>16</v>
      </c>
      <c r="C17" s="13">
        <v>2764085</v>
      </c>
      <c r="D17" s="13">
        <v>1249431.5699999998</v>
      </c>
      <c r="E17" s="14">
        <f t="shared" si="2"/>
        <v>0.45202357018687916</v>
      </c>
      <c r="F17" s="15">
        <f t="shared" si="3"/>
        <v>1514653.4300000002</v>
      </c>
    </row>
    <row r="18" spans="2:6" ht="18" customHeight="1" x14ac:dyDescent="0.2">
      <c r="B18" s="12" t="s">
        <v>17</v>
      </c>
      <c r="C18" s="13">
        <v>2673616.25</v>
      </c>
      <c r="D18" s="13">
        <v>2272758.6399999997</v>
      </c>
      <c r="E18" s="14">
        <f t="shared" si="2"/>
        <v>0.85006913015284058</v>
      </c>
      <c r="F18" s="15">
        <f t="shared" si="3"/>
        <v>400857.61000000034</v>
      </c>
    </row>
    <row r="19" spans="2:6" ht="18" customHeight="1" x14ac:dyDescent="0.2">
      <c r="B19" s="12" t="s">
        <v>10</v>
      </c>
      <c r="C19" s="13">
        <v>1717300</v>
      </c>
      <c r="D19" s="13">
        <v>1857609.67</v>
      </c>
      <c r="E19" s="14">
        <f t="shared" si="2"/>
        <v>1.0817036452570896</v>
      </c>
      <c r="F19" s="15">
        <f t="shared" si="3"/>
        <v>-140309.66999999993</v>
      </c>
    </row>
    <row r="20" spans="2:6" ht="18" customHeight="1" x14ac:dyDescent="0.2">
      <c r="B20" s="12" t="s">
        <v>4</v>
      </c>
      <c r="C20" s="13">
        <v>1924353.75</v>
      </c>
      <c r="D20" s="13">
        <v>80493.679999999993</v>
      </c>
      <c r="E20" s="14">
        <f t="shared" si="2"/>
        <v>4.1828941274440833E-2</v>
      </c>
      <c r="F20" s="15">
        <f t="shared" si="3"/>
        <v>1843860.07</v>
      </c>
    </row>
    <row r="21" spans="2:6" ht="18" customHeight="1" x14ac:dyDescent="0.2">
      <c r="B21" s="12" t="s">
        <v>18</v>
      </c>
      <c r="C21" s="13">
        <v>23983893.75</v>
      </c>
      <c r="D21" s="13">
        <v>18834750.050000004</v>
      </c>
      <c r="E21" s="14">
        <f t="shared" si="2"/>
        <v>0.78530826755351202</v>
      </c>
      <c r="F21" s="15">
        <f t="shared" si="3"/>
        <v>5149143.6999999955</v>
      </c>
    </row>
    <row r="22" spans="2:6" ht="18" customHeight="1" thickBot="1" x14ac:dyDescent="0.25">
      <c r="B22" s="16" t="s">
        <v>19</v>
      </c>
      <c r="C22" s="13">
        <v>4824359.76</v>
      </c>
      <c r="D22" s="13">
        <v>4824359.76</v>
      </c>
      <c r="E22" s="14">
        <f t="shared" si="2"/>
        <v>1</v>
      </c>
      <c r="F22" s="15">
        <f t="shared" si="3"/>
        <v>0</v>
      </c>
    </row>
    <row r="23" spans="2:6" ht="18" customHeight="1" thickBot="1" x14ac:dyDescent="0.25">
      <c r="B23" s="25" t="s">
        <v>20</v>
      </c>
      <c r="C23" s="18">
        <f>SUM(C16:C22)</f>
        <v>40410536.009999998</v>
      </c>
      <c r="D23" s="19">
        <f>SUM(D16:D22)</f>
        <v>31414024.210000001</v>
      </c>
      <c r="E23" s="20">
        <f t="shared" si="2"/>
        <v>0.77737212399821376</v>
      </c>
      <c r="F23" s="21">
        <f>SUM(F16:F22)</f>
        <v>8996511.7999999952</v>
      </c>
    </row>
    <row r="24" spans="2:6" ht="9.75" customHeight="1" x14ac:dyDescent="0.2"/>
    <row r="25" spans="2:6" ht="12.75" customHeight="1" x14ac:dyDescent="0.2">
      <c r="C25" s="26"/>
      <c r="D25" s="26"/>
      <c r="E25" s="26"/>
    </row>
  </sheetData>
  <pageMargins left="0.98425196850393704" right="0.98425196850393704" top="0.98425196850393704" bottom="0.98425196850393704" header="0" footer="0"/>
  <pageSetup orientation="landscape" r:id="rId1"/>
  <headerFooter alignWithMargins="0"/>
  <ignoredErrors>
    <ignoredError sqref="E14:E23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B1:F24"/>
  <sheetViews>
    <sheetView showGridLines="0" zoomScaleNormal="100" zoomScaleSheetLayoutView="100" workbookViewId="0">
      <selection activeCell="B32" sqref="B32"/>
    </sheetView>
  </sheetViews>
  <sheetFormatPr baseColWidth="10" defaultRowHeight="12.75" x14ac:dyDescent="0.2"/>
  <cols>
    <col min="1" max="1" width="11.42578125" style="1" customWidth="1"/>
    <col min="2" max="2" width="29.28515625" style="1" customWidth="1"/>
    <col min="3" max="3" width="17" style="1" customWidth="1"/>
    <col min="4" max="4" width="19" style="1" customWidth="1"/>
    <col min="5" max="5" width="15.5703125" style="1" customWidth="1"/>
    <col min="6" max="6" width="20.28515625" style="1" customWidth="1"/>
    <col min="7" max="16384" width="11.42578125" style="1"/>
  </cols>
  <sheetData>
    <row r="1" spans="2:6" x14ac:dyDescent="0.2">
      <c r="B1" s="2" t="s">
        <v>5</v>
      </c>
    </row>
    <row r="2" spans="2:6" ht="15" customHeight="1" x14ac:dyDescent="0.2">
      <c r="B2" s="2" t="s">
        <v>33</v>
      </c>
    </row>
    <row r="3" spans="2:6" ht="16.5" customHeight="1" x14ac:dyDescent="0.2">
      <c r="B3" s="2" t="s">
        <v>6</v>
      </c>
      <c r="C3" s="3"/>
      <c r="D3" s="4"/>
    </row>
    <row r="4" spans="2:6" ht="13.5" customHeight="1" thickBot="1" x14ac:dyDescent="0.25"/>
    <row r="5" spans="2:6" ht="34.5" thickBot="1" x14ac:dyDescent="0.25">
      <c r="B5" s="5"/>
      <c r="C5" s="6" t="s">
        <v>34</v>
      </c>
      <c r="D5" s="7" t="s">
        <v>35</v>
      </c>
      <c r="E5" s="7" t="s">
        <v>7</v>
      </c>
      <c r="F5" s="8" t="s">
        <v>36</v>
      </c>
    </row>
    <row r="6" spans="2:6" ht="18" customHeight="1" x14ac:dyDescent="0.2">
      <c r="B6" s="9" t="s">
        <v>8</v>
      </c>
      <c r="C6" s="10"/>
      <c r="D6" s="10"/>
      <c r="E6" s="10"/>
      <c r="F6" s="11"/>
    </row>
    <row r="7" spans="2:6" ht="18" customHeight="1" x14ac:dyDescent="0.2">
      <c r="B7" s="12" t="s">
        <v>9</v>
      </c>
      <c r="C7" s="13">
        <v>5000</v>
      </c>
      <c r="D7" s="13">
        <v>3698.3000000000011</v>
      </c>
      <c r="E7" s="14">
        <f>+D7/C7</f>
        <v>0.73966000000000021</v>
      </c>
      <c r="F7" s="15">
        <f>+C7-D7</f>
        <v>1301.6999999999989</v>
      </c>
    </row>
    <row r="8" spans="2:6" ht="18" customHeight="1" x14ac:dyDescent="0.2">
      <c r="B8" s="12" t="s">
        <v>0</v>
      </c>
      <c r="C8" s="13">
        <v>15252500</v>
      </c>
      <c r="D8" s="13">
        <v>18013097.790000003</v>
      </c>
      <c r="E8" s="14">
        <f t="shared" ref="E8:E12" si="0">+D8/C8</f>
        <v>1.1809931348959188</v>
      </c>
      <c r="F8" s="15">
        <f t="shared" ref="F8:F13" si="1">+C8-D8</f>
        <v>-2760597.7900000028</v>
      </c>
    </row>
    <row r="9" spans="2:6" ht="18" customHeight="1" x14ac:dyDescent="0.2">
      <c r="B9" s="12" t="s">
        <v>10</v>
      </c>
      <c r="C9" s="13">
        <v>3750</v>
      </c>
      <c r="D9" s="13">
        <v>2405.5399999999995</v>
      </c>
      <c r="E9" s="14">
        <f t="shared" si="0"/>
        <v>0.64147733333333323</v>
      </c>
      <c r="F9" s="15">
        <f t="shared" si="1"/>
        <v>1344.4600000000005</v>
      </c>
    </row>
    <row r="10" spans="2:6" ht="18" customHeight="1" x14ac:dyDescent="0.2">
      <c r="B10" s="12" t="s">
        <v>1</v>
      </c>
      <c r="C10" s="13">
        <v>85000</v>
      </c>
      <c r="D10" s="13">
        <v>79046.039999999994</v>
      </c>
      <c r="E10" s="14">
        <f t="shared" si="0"/>
        <v>0.92995341176470581</v>
      </c>
      <c r="F10" s="15">
        <f t="shared" si="1"/>
        <v>5953.9600000000064</v>
      </c>
    </row>
    <row r="11" spans="2:6" ht="18" customHeight="1" x14ac:dyDescent="0.2">
      <c r="B11" s="12" t="s">
        <v>11</v>
      </c>
      <c r="C11" s="13">
        <v>22055000</v>
      </c>
      <c r="D11" s="13">
        <v>12553630.15</v>
      </c>
      <c r="E11" s="14">
        <f t="shared" si="0"/>
        <v>0.56919656087055093</v>
      </c>
      <c r="F11" s="15">
        <f t="shared" si="1"/>
        <v>9501369.8499999996</v>
      </c>
    </row>
    <row r="12" spans="2:6" ht="18" customHeight="1" x14ac:dyDescent="0.2">
      <c r="B12" s="12" t="s">
        <v>2</v>
      </c>
      <c r="C12" s="13">
        <v>2250000</v>
      </c>
      <c r="D12" s="13">
        <v>3406904.09</v>
      </c>
      <c r="E12" s="14">
        <f t="shared" si="0"/>
        <v>1.5141795955555555</v>
      </c>
      <c r="F12" s="15">
        <f t="shared" si="1"/>
        <v>-1156904.0899999999</v>
      </c>
    </row>
    <row r="13" spans="2:6" ht="18" customHeight="1" thickBot="1" x14ac:dyDescent="0.25">
      <c r="B13" s="16" t="s">
        <v>12</v>
      </c>
      <c r="C13" s="13">
        <v>182998.75</v>
      </c>
      <c r="D13" s="13">
        <v>0</v>
      </c>
      <c r="E13" s="14" t="s">
        <v>13</v>
      </c>
      <c r="F13" s="15">
        <f t="shared" si="1"/>
        <v>182998.75</v>
      </c>
    </row>
    <row r="14" spans="2:6" ht="18" customHeight="1" thickBot="1" x14ac:dyDescent="0.25">
      <c r="B14" s="17" t="s">
        <v>14</v>
      </c>
      <c r="C14" s="18">
        <f>SUM(C7:C13)</f>
        <v>39834248.75</v>
      </c>
      <c r="D14" s="19">
        <f>SUM(D7:D13)</f>
        <v>34058781.909999996</v>
      </c>
      <c r="E14" s="20">
        <f>+D14/C14</f>
        <v>0.85501253265131549</v>
      </c>
      <c r="F14" s="21">
        <f>SUM(F7:F13)</f>
        <v>5775466.8399999971</v>
      </c>
    </row>
    <row r="15" spans="2:6" ht="18" customHeight="1" x14ac:dyDescent="0.2">
      <c r="B15" s="9" t="s">
        <v>15</v>
      </c>
      <c r="C15" s="22"/>
      <c r="D15" s="22"/>
      <c r="E15" s="23"/>
      <c r="F15" s="24"/>
    </row>
    <row r="16" spans="2:6" ht="18" customHeight="1" x14ac:dyDescent="0.2">
      <c r="B16" s="12" t="s">
        <v>3</v>
      </c>
      <c r="C16" s="13">
        <v>2525427.5</v>
      </c>
      <c r="D16" s="13">
        <v>2288691.6599999997</v>
      </c>
      <c r="E16" s="14">
        <f t="shared" ref="E16:E23" si="2">+D16/C16</f>
        <v>0.90625910266677612</v>
      </c>
      <c r="F16" s="15">
        <f t="shared" ref="F16:F22" si="3">+C16-D16</f>
        <v>236735.84000000032</v>
      </c>
    </row>
    <row r="17" spans="2:6" ht="18" customHeight="1" x14ac:dyDescent="0.2">
      <c r="B17" s="12" t="s">
        <v>16</v>
      </c>
      <c r="C17" s="13">
        <v>2844747.5</v>
      </c>
      <c r="D17" s="13">
        <v>1651336.0499999998</v>
      </c>
      <c r="E17" s="14">
        <f t="shared" si="2"/>
        <v>0.58048598337813806</v>
      </c>
      <c r="F17" s="15">
        <f t="shared" si="3"/>
        <v>1193411.4500000002</v>
      </c>
    </row>
    <row r="18" spans="2:6" ht="18" customHeight="1" x14ac:dyDescent="0.2">
      <c r="B18" s="12" t="s">
        <v>17</v>
      </c>
      <c r="C18" s="13">
        <v>3000208.75</v>
      </c>
      <c r="D18" s="13">
        <v>3145372.12</v>
      </c>
      <c r="E18" s="14">
        <f t="shared" si="2"/>
        <v>1.0483844232505488</v>
      </c>
      <c r="F18" s="15">
        <f t="shared" si="3"/>
        <v>-145163.37000000011</v>
      </c>
    </row>
    <row r="19" spans="2:6" ht="18" customHeight="1" x14ac:dyDescent="0.2">
      <c r="B19" s="12" t="s">
        <v>10</v>
      </c>
      <c r="C19" s="13">
        <v>1561637.5</v>
      </c>
      <c r="D19" s="13">
        <v>2002441.96</v>
      </c>
      <c r="E19" s="14">
        <f t="shared" si="2"/>
        <v>1.2822706678086304</v>
      </c>
      <c r="F19" s="15">
        <f t="shared" si="3"/>
        <v>-440804.45999999996</v>
      </c>
    </row>
    <row r="20" spans="2:6" ht="18" customHeight="1" x14ac:dyDescent="0.2">
      <c r="B20" s="12" t="s">
        <v>4</v>
      </c>
      <c r="C20" s="13">
        <v>1924353.75</v>
      </c>
      <c r="D20" s="13">
        <v>351830.23</v>
      </c>
      <c r="E20" s="14">
        <f t="shared" si="2"/>
        <v>0.18283032940279301</v>
      </c>
      <c r="F20" s="15">
        <f t="shared" si="3"/>
        <v>1572523.52</v>
      </c>
    </row>
    <row r="21" spans="2:6" ht="18" customHeight="1" x14ac:dyDescent="0.2">
      <c r="B21" s="12" t="s">
        <v>18</v>
      </c>
      <c r="C21" s="13">
        <v>23983893.75</v>
      </c>
      <c r="D21" s="13">
        <v>17517027.769999996</v>
      </c>
      <c r="E21" s="14">
        <f t="shared" si="2"/>
        <v>0.73036630134337532</v>
      </c>
      <c r="F21" s="15">
        <f t="shared" si="3"/>
        <v>6466865.9800000042</v>
      </c>
    </row>
    <row r="22" spans="2:6" ht="18" customHeight="1" thickBot="1" x14ac:dyDescent="0.25">
      <c r="B22" s="16" t="s">
        <v>19</v>
      </c>
      <c r="C22" s="13">
        <v>4411028.91</v>
      </c>
      <c r="D22" s="13">
        <v>4411028.91</v>
      </c>
      <c r="E22" s="14">
        <f t="shared" si="2"/>
        <v>1</v>
      </c>
      <c r="F22" s="15">
        <f t="shared" si="3"/>
        <v>0</v>
      </c>
    </row>
    <row r="23" spans="2:6" ht="18" customHeight="1" thickBot="1" x14ac:dyDescent="0.25">
      <c r="B23" s="25" t="s">
        <v>20</v>
      </c>
      <c r="C23" s="18">
        <f>SUM(C16:C22)</f>
        <v>40251297.659999996</v>
      </c>
      <c r="D23" s="19">
        <f>SUM(D16:D22)</f>
        <v>31367728.699999996</v>
      </c>
      <c r="E23" s="20">
        <f t="shared" si="2"/>
        <v>0.77929732762807025</v>
      </c>
      <c r="F23" s="21">
        <f>SUM(F16:F22)</f>
        <v>8883568.9600000046</v>
      </c>
    </row>
    <row r="24" spans="2:6" ht="9.75" customHeight="1" x14ac:dyDescent="0.2"/>
  </sheetData>
  <pageMargins left="0.98425196850393704" right="0.98425196850393704" top="0.98425196850393704" bottom="0.98425196850393704" header="0" footer="0"/>
  <pageSetup orientation="landscape" r:id="rId1"/>
  <headerFooter alignWithMargins="0"/>
  <ignoredErrors>
    <ignoredError sqref="E14:E23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B1:F24"/>
  <sheetViews>
    <sheetView showGridLines="0" zoomScaleNormal="100" zoomScaleSheetLayoutView="100" workbookViewId="0">
      <selection activeCell="C34" sqref="C34"/>
    </sheetView>
  </sheetViews>
  <sheetFormatPr baseColWidth="10" defaultRowHeight="12.75" x14ac:dyDescent="0.2"/>
  <cols>
    <col min="1" max="1" width="11.42578125" style="1" customWidth="1"/>
    <col min="2" max="2" width="29.28515625" style="1" customWidth="1"/>
    <col min="3" max="3" width="12.7109375" style="1" customWidth="1"/>
    <col min="4" max="4" width="12.5703125" style="1" customWidth="1"/>
    <col min="5" max="5" width="15.5703125" style="1" customWidth="1"/>
    <col min="6" max="6" width="12.42578125" style="1" customWidth="1"/>
    <col min="7" max="16384" width="11.42578125" style="1"/>
  </cols>
  <sheetData>
    <row r="1" spans="2:6" x14ac:dyDescent="0.2">
      <c r="B1" s="2" t="s">
        <v>5</v>
      </c>
    </row>
    <row r="2" spans="2:6" ht="15" customHeight="1" x14ac:dyDescent="0.2">
      <c r="B2" s="2" t="s">
        <v>29</v>
      </c>
    </row>
    <row r="3" spans="2:6" ht="16.5" customHeight="1" x14ac:dyDescent="0.2">
      <c r="B3" s="2" t="s">
        <v>6</v>
      </c>
      <c r="C3" s="3"/>
      <c r="D3" s="4"/>
    </row>
    <row r="4" spans="2:6" ht="13.5" customHeight="1" thickBot="1" x14ac:dyDescent="0.25"/>
    <row r="5" spans="2:6" ht="47.25" customHeight="1" thickBot="1" x14ac:dyDescent="0.25">
      <c r="B5" s="5"/>
      <c r="C5" s="6" t="s">
        <v>30</v>
      </c>
      <c r="D5" s="7" t="s">
        <v>31</v>
      </c>
      <c r="E5" s="7" t="s">
        <v>7</v>
      </c>
      <c r="F5" s="8" t="s">
        <v>32</v>
      </c>
    </row>
    <row r="6" spans="2:6" ht="18" customHeight="1" x14ac:dyDescent="0.2">
      <c r="B6" s="9" t="s">
        <v>8</v>
      </c>
      <c r="C6" s="10"/>
      <c r="D6" s="10"/>
      <c r="E6" s="10"/>
      <c r="F6" s="11"/>
    </row>
    <row r="7" spans="2:6" ht="18" customHeight="1" x14ac:dyDescent="0.2">
      <c r="B7" s="12" t="s">
        <v>9</v>
      </c>
      <c r="C7" s="13">
        <v>5000</v>
      </c>
      <c r="D7" s="13">
        <v>9633.31</v>
      </c>
      <c r="E7" s="14">
        <f>+D7/C7</f>
        <v>1.9266619999999999</v>
      </c>
      <c r="F7" s="15">
        <f>+C7-D7</f>
        <v>-4633.3099999999995</v>
      </c>
    </row>
    <row r="8" spans="2:6" ht="18" customHeight="1" x14ac:dyDescent="0.2">
      <c r="B8" s="12" t="s">
        <v>0</v>
      </c>
      <c r="C8" s="13">
        <v>15252500</v>
      </c>
      <c r="D8" s="13">
        <v>18187404.41</v>
      </c>
      <c r="E8" s="14">
        <f t="shared" ref="E8:E12" si="0">+D8/C8</f>
        <v>1.1924212037370923</v>
      </c>
      <c r="F8" s="15">
        <f t="shared" ref="F8:F13" si="1">+C8-D8</f>
        <v>-2934904.41</v>
      </c>
    </row>
    <row r="9" spans="2:6" ht="18" customHeight="1" x14ac:dyDescent="0.2">
      <c r="B9" s="12" t="s">
        <v>10</v>
      </c>
      <c r="C9" s="13">
        <v>3750</v>
      </c>
      <c r="D9" s="13">
        <v>2636.9</v>
      </c>
      <c r="E9" s="14">
        <f t="shared" si="0"/>
        <v>0.70317333333333332</v>
      </c>
      <c r="F9" s="15">
        <f t="shared" si="1"/>
        <v>1113.0999999999999</v>
      </c>
    </row>
    <row r="10" spans="2:6" ht="18" customHeight="1" x14ac:dyDescent="0.2">
      <c r="B10" s="12" t="s">
        <v>1</v>
      </c>
      <c r="C10" s="13">
        <v>85000</v>
      </c>
      <c r="D10" s="13">
        <v>48140.55</v>
      </c>
      <c r="E10" s="14">
        <f t="shared" si="0"/>
        <v>0.56635941176470594</v>
      </c>
      <c r="F10" s="15">
        <f t="shared" si="1"/>
        <v>36859.449999999997</v>
      </c>
    </row>
    <row r="11" spans="2:6" ht="18" customHeight="1" x14ac:dyDescent="0.2">
      <c r="B11" s="12" t="s">
        <v>11</v>
      </c>
      <c r="C11" s="13">
        <v>22055000</v>
      </c>
      <c r="D11" s="13">
        <v>11964065.619999999</v>
      </c>
      <c r="E11" s="14">
        <f t="shared" si="0"/>
        <v>0.54246500204035364</v>
      </c>
      <c r="F11" s="15">
        <f t="shared" si="1"/>
        <v>10090934.380000001</v>
      </c>
    </row>
    <row r="12" spans="2:6" ht="18" customHeight="1" x14ac:dyDescent="0.2">
      <c r="B12" s="12" t="s">
        <v>2</v>
      </c>
      <c r="C12" s="13">
        <v>2250000</v>
      </c>
      <c r="D12" s="13">
        <v>3706283.7</v>
      </c>
      <c r="E12" s="14">
        <f t="shared" si="0"/>
        <v>1.6472372000000002</v>
      </c>
      <c r="F12" s="15">
        <f t="shared" si="1"/>
        <v>-1456283.7000000002</v>
      </c>
    </row>
    <row r="13" spans="2:6" ht="18" customHeight="1" thickBot="1" x14ac:dyDescent="0.25">
      <c r="B13" s="16" t="s">
        <v>12</v>
      </c>
      <c r="C13" s="13">
        <v>182998.75</v>
      </c>
      <c r="D13" s="13">
        <v>0</v>
      </c>
      <c r="E13" s="14" t="s">
        <v>13</v>
      </c>
      <c r="F13" s="15">
        <f t="shared" si="1"/>
        <v>182998.75</v>
      </c>
    </row>
    <row r="14" spans="2:6" ht="18" customHeight="1" thickBot="1" x14ac:dyDescent="0.25">
      <c r="B14" s="17" t="s">
        <v>14</v>
      </c>
      <c r="C14" s="18">
        <f>SUM(C7:C13)</f>
        <v>39834248.75</v>
      </c>
      <c r="D14" s="19">
        <f>SUM(D7:D13)</f>
        <v>33918164.490000002</v>
      </c>
      <c r="E14" s="20">
        <f>+D14/C14</f>
        <v>0.85148246934115968</v>
      </c>
      <c r="F14" s="21">
        <f>SUM(F7:F13)</f>
        <v>5916084.2600000007</v>
      </c>
    </row>
    <row r="15" spans="2:6" ht="18" customHeight="1" x14ac:dyDescent="0.2">
      <c r="B15" s="9" t="s">
        <v>15</v>
      </c>
      <c r="C15" s="22"/>
      <c r="D15" s="22"/>
      <c r="E15" s="23"/>
      <c r="F15" s="24"/>
    </row>
    <row r="16" spans="2:6" ht="18" customHeight="1" x14ac:dyDescent="0.2">
      <c r="B16" s="12" t="s">
        <v>3</v>
      </c>
      <c r="C16" s="13">
        <v>2525427.5</v>
      </c>
      <c r="D16" s="13">
        <v>2327005.86</v>
      </c>
      <c r="E16" s="14">
        <f t="shared" ref="E16:E23" si="2">+D16/C16</f>
        <v>0.92143047464241201</v>
      </c>
      <c r="F16" s="15">
        <f t="shared" ref="F16:F22" si="3">+C16-D16</f>
        <v>198421.64000000013</v>
      </c>
    </row>
    <row r="17" spans="2:6" ht="18" customHeight="1" x14ac:dyDescent="0.2">
      <c r="B17" s="12" t="s">
        <v>16</v>
      </c>
      <c r="C17" s="13">
        <v>2796570</v>
      </c>
      <c r="D17" s="13">
        <v>1473156.56</v>
      </c>
      <c r="E17" s="14">
        <f t="shared" si="2"/>
        <v>0.5267726393403348</v>
      </c>
      <c r="F17" s="15">
        <f t="shared" si="3"/>
        <v>1323413.44</v>
      </c>
    </row>
    <row r="18" spans="2:6" ht="18" customHeight="1" x14ac:dyDescent="0.2">
      <c r="B18" s="12" t="s">
        <v>17</v>
      </c>
      <c r="C18" s="13">
        <v>3048386.25</v>
      </c>
      <c r="D18" s="13">
        <v>1987045.95</v>
      </c>
      <c r="E18" s="14">
        <f t="shared" si="2"/>
        <v>0.6518353604304572</v>
      </c>
      <c r="F18" s="15">
        <f t="shared" si="3"/>
        <v>1061340.3</v>
      </c>
    </row>
    <row r="19" spans="2:6" ht="18" customHeight="1" x14ac:dyDescent="0.2">
      <c r="B19" s="12" t="s">
        <v>10</v>
      </c>
      <c r="C19" s="13">
        <v>1561637.5</v>
      </c>
      <c r="D19" s="13">
        <v>1850026.25</v>
      </c>
      <c r="E19" s="14">
        <f t="shared" si="2"/>
        <v>1.1846707382475126</v>
      </c>
      <c r="F19" s="15">
        <f t="shared" si="3"/>
        <v>-288388.75</v>
      </c>
    </row>
    <row r="20" spans="2:6" ht="18" customHeight="1" x14ac:dyDescent="0.2">
      <c r="B20" s="12" t="s">
        <v>4</v>
      </c>
      <c r="C20" s="13">
        <v>1924353.75</v>
      </c>
      <c r="D20" s="13">
        <v>70521.69</v>
      </c>
      <c r="E20" s="14">
        <f t="shared" si="2"/>
        <v>3.6646947059499849E-2</v>
      </c>
      <c r="F20" s="15">
        <f t="shared" si="3"/>
        <v>1853832.06</v>
      </c>
    </row>
    <row r="21" spans="2:6" ht="18" customHeight="1" x14ac:dyDescent="0.2">
      <c r="B21" s="12" t="s">
        <v>18</v>
      </c>
      <c r="C21" s="13">
        <v>23983893.75</v>
      </c>
      <c r="D21" s="13">
        <v>17947434.100000001</v>
      </c>
      <c r="E21" s="14">
        <f t="shared" si="2"/>
        <v>0.74831194163374748</v>
      </c>
      <c r="F21" s="15">
        <f t="shared" si="3"/>
        <v>6036459.6499999985</v>
      </c>
    </row>
    <row r="22" spans="2:6" ht="18" customHeight="1" thickBot="1" x14ac:dyDescent="0.25">
      <c r="B22" s="16" t="s">
        <v>19</v>
      </c>
      <c r="C22" s="13">
        <v>3429663.27</v>
      </c>
      <c r="D22" s="13">
        <v>3429663.27</v>
      </c>
      <c r="E22" s="14">
        <f t="shared" si="2"/>
        <v>1</v>
      </c>
      <c r="F22" s="15">
        <f t="shared" si="3"/>
        <v>0</v>
      </c>
    </row>
    <row r="23" spans="2:6" ht="18" customHeight="1" thickBot="1" x14ac:dyDescent="0.25">
      <c r="B23" s="25" t="s">
        <v>20</v>
      </c>
      <c r="C23" s="18">
        <f>SUM(C16:C22)</f>
        <v>39269932.020000003</v>
      </c>
      <c r="D23" s="19">
        <f>SUM(D16:D22)</f>
        <v>29084853.680000003</v>
      </c>
      <c r="E23" s="20">
        <f t="shared" si="2"/>
        <v>0.74063926734549013</v>
      </c>
      <c r="F23" s="21">
        <f>SUM(F16:F22)</f>
        <v>10185078.339999998</v>
      </c>
    </row>
    <row r="24" spans="2:6" ht="9.75" customHeight="1" x14ac:dyDescent="0.2"/>
  </sheetData>
  <pageMargins left="0.98425196850393704" right="0.98425196850393704" top="0.98425196850393704" bottom="0.98425196850393704" header="0" footer="0"/>
  <pageSetup orientation="landscape" r:id="rId1"/>
  <headerFooter alignWithMargins="0"/>
  <ignoredErrors>
    <ignoredError sqref="E14:E23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OCT.-DIC.12</vt:lpstr>
      <vt:lpstr>JULIO-SEPT.12</vt:lpstr>
      <vt:lpstr>ABRIL-JUNIO.12</vt:lpstr>
      <vt:lpstr>ENERO-MARZO.12</vt:lpstr>
      <vt:lpstr>'ABRIL-JUNIO.12'!Área_de_impresión</vt:lpstr>
      <vt:lpstr>'ENERO-MARZO.12'!Área_de_impresión</vt:lpstr>
      <vt:lpstr>'JULIO-SEPT.12'!Área_de_impresión</vt:lpstr>
      <vt:lpstr>'OCT.-DIC.12'!Área_de_impresión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Efrain Joel Machuca Lopez</dc:creator>
  <cp:lastModifiedBy>Alba Alicia Coto de Rivas</cp:lastModifiedBy>
  <cp:lastPrinted>2018-04-04T17:17:54Z</cp:lastPrinted>
  <dcterms:created xsi:type="dcterms:W3CDTF">2018-03-16T14:41:00Z</dcterms:created>
  <dcterms:modified xsi:type="dcterms:W3CDTF">2018-04-04T17:18:33Z</dcterms:modified>
</cp:coreProperties>
</file>