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guardado\Desktop\"/>
    </mc:Choice>
  </mc:AlternateContent>
  <bookViews>
    <workbookView xWindow="0" yWindow="0" windowWidth="20490" windowHeight="7755"/>
  </bookViews>
  <sheets>
    <sheet name="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C24" i="1"/>
  <c r="F21" i="1"/>
  <c r="F27" i="1" s="1"/>
  <c r="C21" i="1"/>
  <c r="C27" i="1" s="1"/>
  <c r="F11" i="1"/>
  <c r="C11" i="1"/>
</calcChain>
</file>

<file path=xl/sharedStrings.xml><?xml version="1.0" encoding="utf-8"?>
<sst xmlns="http://schemas.openxmlformats.org/spreadsheetml/2006/main" count="58" uniqueCount="29">
  <si>
    <t>FONDO DE CONSERVACION VIAL</t>
  </si>
  <si>
    <t>PRESUPUESTO 2018</t>
  </si>
  <si>
    <t>PRESUPUESTO VOTADO</t>
  </si>
  <si>
    <t>MODIFICADO AL MES DE DICIEMBRE</t>
  </si>
  <si>
    <t>INGRESOS</t>
  </si>
  <si>
    <r>
      <rPr>
        <b/>
        <sz val="11"/>
        <color rgb="FFFFFFFF"/>
        <rFont val="Arial"/>
        <family val="2"/>
      </rPr>
      <t>CONCEPTO</t>
    </r>
  </si>
  <si>
    <t>MONTO</t>
  </si>
  <si>
    <t>CONTRIBUCION CONSERVACION VIAL</t>
  </si>
  <si>
    <t>DERECHOS Y MULTAS</t>
  </si>
  <si>
    <t>INGRESOS FINANCIEROS Y OTROS</t>
  </si>
  <si>
    <t>DECRETO 736 REGIMEN DE FINANCIAMIENTO ALTERNO</t>
  </si>
  <si>
    <t>SALDO DE AÑOS ANTERIORES</t>
  </si>
  <si>
    <t>TOTAL</t>
  </si>
  <si>
    <t>EGRESOS</t>
  </si>
  <si>
    <r>
      <rPr>
        <b/>
        <sz val="10"/>
        <color rgb="FFFFFFFF"/>
        <rFont val="Century Gothic"/>
        <family val="2"/>
      </rPr>
      <t>CONCEPTO</t>
    </r>
  </si>
  <si>
    <t>EGRESOS CORRIENTES (FONDO GENERAL)</t>
  </si>
  <si>
    <t>U.P. 01 (Dirección y Administración)</t>
  </si>
  <si>
    <t>REMUNERACIONES</t>
  </si>
  <si>
    <t>ADQUISICIONES  DE BIENES Y SERVICIOS</t>
  </si>
  <si>
    <t>GASTOS FINANCIEROS Y OTROS</t>
  </si>
  <si>
    <t>INVERSIONES EN ACTIVOS FIJOS</t>
  </si>
  <si>
    <t>TRANSFERENCIAS CORRIENTES (BECAS)</t>
  </si>
  <si>
    <t>Sub - Total U.P. 01</t>
  </si>
  <si>
    <t>PROGRAMAS DE INVERSION</t>
  </si>
  <si>
    <t xml:space="preserve">INVERSION EN MANTENIMIENTO VIAL </t>
  </si>
  <si>
    <t>(Servicio a la Deuda)</t>
  </si>
  <si>
    <t xml:space="preserve">Gastos Financieros y Otros </t>
  </si>
  <si>
    <t xml:space="preserve">Amortización de Endeudamiento </t>
  </si>
  <si>
    <r>
      <rPr>
        <b/>
        <sz val="10"/>
        <color rgb="FFFFFFFF"/>
        <rFont val="Century Gothic"/>
        <family val="2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</si>
</sst>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\$#,##0"/>
  </numFmts>
  <fonts count="12" x14ac:knownFonts="1">
    <font>
      <sz val="10"/>
      <color rgb="FF000000"/>
      <name val="Times New Roman"/>
      <charset val="204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color rgb="FFFFFFFF"/>
      <name val="Arial"/>
      <family val="2"/>
    </font>
    <font>
      <sz val="10"/>
      <name val="Century Gothic"/>
      <family val="2"/>
    </font>
    <font>
      <b/>
      <sz val="10"/>
      <color rgb="FF000000"/>
      <name val="Arial"/>
      <family val="2"/>
    </font>
    <font>
      <b/>
      <sz val="10"/>
      <name val="Century Gothic"/>
      <family val="2"/>
    </font>
    <font>
      <b/>
      <sz val="10"/>
      <color rgb="FFFFFFFF"/>
      <name val="Century Gothic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538235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wrapText="1"/>
    </xf>
    <xf numFmtId="164" fontId="0" fillId="0" borderId="0" xfId="0" applyNumberForma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165" fontId="6" fillId="0" borderId="5" xfId="0" applyNumberFormat="1" applyFont="1" applyFill="1" applyBorder="1" applyAlignment="1">
      <alignment horizontal="right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165" fontId="6" fillId="2" borderId="5" xfId="0" applyNumberFormat="1" applyFont="1" applyFill="1" applyBorder="1" applyAlignment="1">
      <alignment horizontal="right" vertical="center" shrinkToFit="1"/>
    </xf>
    <xf numFmtId="165" fontId="10" fillId="0" borderId="5" xfId="0" applyNumberFormat="1" applyFont="1" applyFill="1" applyBorder="1" applyAlignment="1">
      <alignment horizontal="right" vertical="center" shrinkToFit="1"/>
    </xf>
    <xf numFmtId="0" fontId="7" fillId="2" borderId="5" xfId="0" applyFont="1" applyFill="1" applyBorder="1" applyAlignment="1">
      <alignment horizontal="center" vertical="center" wrapText="1"/>
    </xf>
    <xf numFmtId="165" fontId="11" fillId="2" borderId="5" xfId="0" applyNumberFormat="1" applyFon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B1:H27"/>
  <sheetViews>
    <sheetView showGridLines="0" tabSelected="1" workbookViewId="0">
      <selection activeCell="B17" sqref="B17"/>
    </sheetView>
  </sheetViews>
  <sheetFormatPr baseColWidth="10" defaultColWidth="9.33203125" defaultRowHeight="12.75" x14ac:dyDescent="0.2"/>
  <cols>
    <col min="1" max="1" width="5.6640625" style="24" customWidth="1"/>
    <col min="2" max="2" width="59" style="24" customWidth="1"/>
    <col min="3" max="3" width="20.33203125" style="24" customWidth="1"/>
    <col min="4" max="4" width="9.6640625" style="24" customWidth="1"/>
    <col min="5" max="5" width="59.5" style="24" customWidth="1"/>
    <col min="6" max="6" width="21.6640625" style="24" customWidth="1"/>
    <col min="7" max="7" width="16.5" style="3" customWidth="1"/>
    <col min="8" max="8" width="18.33203125" style="3" customWidth="1"/>
    <col min="9" max="16384" width="9.33203125" style="24"/>
  </cols>
  <sheetData>
    <row r="1" spans="2:6" ht="14.25" customHeight="1" x14ac:dyDescent="0.2">
      <c r="B1" s="1" t="s">
        <v>0</v>
      </c>
      <c r="C1" s="1"/>
      <c r="D1" s="2"/>
      <c r="E1" s="1" t="s">
        <v>0</v>
      </c>
      <c r="F1" s="1"/>
    </row>
    <row r="2" spans="2:6" ht="14.25" customHeight="1" x14ac:dyDescent="0.2">
      <c r="B2" s="4" t="s">
        <v>1</v>
      </c>
      <c r="C2" s="1"/>
      <c r="D2" s="5"/>
      <c r="E2" s="4" t="s">
        <v>1</v>
      </c>
      <c r="F2" s="1"/>
    </row>
    <row r="3" spans="2:6" ht="14.25" customHeight="1" x14ac:dyDescent="0.2">
      <c r="B3" s="6" t="s">
        <v>2</v>
      </c>
      <c r="C3" s="6"/>
      <c r="D3" s="2"/>
      <c r="E3" s="6" t="s">
        <v>3</v>
      </c>
      <c r="F3" s="6"/>
    </row>
    <row r="4" spans="2:6" ht="14.25" customHeight="1" x14ac:dyDescent="0.2">
      <c r="B4" s="7" t="s">
        <v>4</v>
      </c>
      <c r="C4" s="7"/>
      <c r="D4" s="2"/>
      <c r="E4" s="7" t="s">
        <v>4</v>
      </c>
      <c r="F4" s="7"/>
    </row>
    <row r="5" spans="2:6" ht="20.25" customHeight="1" x14ac:dyDescent="0.2">
      <c r="B5" s="8" t="s">
        <v>5</v>
      </c>
      <c r="C5" s="9" t="s">
        <v>6</v>
      </c>
      <c r="D5" s="10"/>
      <c r="E5" s="8" t="s">
        <v>5</v>
      </c>
      <c r="F5" s="9" t="s">
        <v>6</v>
      </c>
    </row>
    <row r="6" spans="2:6" ht="20.100000000000001" customHeight="1" x14ac:dyDescent="0.2">
      <c r="B6" s="11" t="s">
        <v>7</v>
      </c>
      <c r="C6" s="12">
        <v>85622210</v>
      </c>
      <c r="D6" s="10"/>
      <c r="E6" s="11" t="s">
        <v>7</v>
      </c>
      <c r="F6" s="12">
        <v>92812293.083000004</v>
      </c>
    </row>
    <row r="7" spans="2:6" ht="20.100000000000001" customHeight="1" x14ac:dyDescent="0.2">
      <c r="B7" s="11" t="s">
        <v>8</v>
      </c>
      <c r="C7" s="12">
        <v>25565885</v>
      </c>
      <c r="D7" s="10"/>
      <c r="E7" s="11" t="s">
        <v>8</v>
      </c>
      <c r="F7" s="12">
        <v>25565885</v>
      </c>
    </row>
    <row r="8" spans="2:6" ht="20.100000000000001" customHeight="1" x14ac:dyDescent="0.2">
      <c r="B8" s="11" t="s">
        <v>9</v>
      </c>
      <c r="C8" s="12">
        <v>685845</v>
      </c>
      <c r="D8" s="10"/>
      <c r="E8" s="11" t="s">
        <v>9</v>
      </c>
      <c r="F8" s="12">
        <v>685845</v>
      </c>
    </row>
    <row r="9" spans="2:6" ht="13.5" x14ac:dyDescent="0.2">
      <c r="B9" s="11" t="s">
        <v>10</v>
      </c>
      <c r="C9" s="12">
        <v>6421666</v>
      </c>
      <c r="D9" s="10"/>
      <c r="E9" s="11" t="s">
        <v>10</v>
      </c>
      <c r="F9" s="12">
        <v>6421666</v>
      </c>
    </row>
    <row r="10" spans="2:6" ht="20.100000000000001" customHeight="1" x14ac:dyDescent="0.2">
      <c r="B10" s="11" t="s">
        <v>11</v>
      </c>
      <c r="C10" s="12">
        <v>409305</v>
      </c>
      <c r="D10" s="10"/>
      <c r="E10" s="11" t="s">
        <v>11</v>
      </c>
      <c r="F10" s="12">
        <v>88310021.689999998</v>
      </c>
    </row>
    <row r="11" spans="2:6" ht="20.100000000000001" customHeight="1" x14ac:dyDescent="0.2">
      <c r="B11" s="11" t="s">
        <v>12</v>
      </c>
      <c r="C11" s="12">
        <f>SUM(C6:C10)</f>
        <v>118704911</v>
      </c>
      <c r="D11" s="10"/>
      <c r="E11" s="11" t="s">
        <v>12</v>
      </c>
      <c r="F11" s="12">
        <f>SUM(F6:F10)</f>
        <v>213795710.773</v>
      </c>
    </row>
    <row r="12" spans="2:6" ht="20.100000000000001" customHeight="1" x14ac:dyDescent="0.2">
      <c r="B12" s="13" t="s">
        <v>13</v>
      </c>
      <c r="C12" s="14"/>
      <c r="D12" s="10"/>
      <c r="E12" s="13" t="s">
        <v>13</v>
      </c>
      <c r="F12" s="14"/>
    </row>
    <row r="13" spans="2:6" ht="20.100000000000001" customHeight="1" x14ac:dyDescent="0.2">
      <c r="B13" s="15" t="s">
        <v>14</v>
      </c>
      <c r="C13" s="16" t="s">
        <v>6</v>
      </c>
      <c r="D13" s="10"/>
      <c r="E13" s="15" t="s">
        <v>14</v>
      </c>
      <c r="F13" s="16" t="s">
        <v>6</v>
      </c>
    </row>
    <row r="14" spans="2:6" ht="20.100000000000001" customHeight="1" x14ac:dyDescent="0.2">
      <c r="B14" s="17" t="s">
        <v>15</v>
      </c>
      <c r="C14" s="18"/>
      <c r="D14" s="10"/>
      <c r="E14" s="17" t="s">
        <v>15</v>
      </c>
      <c r="F14" s="18"/>
    </row>
    <row r="15" spans="2:6" ht="20.100000000000001" customHeight="1" x14ac:dyDescent="0.2">
      <c r="B15" s="17" t="s">
        <v>16</v>
      </c>
      <c r="C15" s="18"/>
      <c r="D15" s="10"/>
      <c r="E15" s="17" t="s">
        <v>16</v>
      </c>
      <c r="F15" s="18"/>
    </row>
    <row r="16" spans="2:6" ht="20.100000000000001" customHeight="1" x14ac:dyDescent="0.2">
      <c r="B16" s="11" t="s">
        <v>17</v>
      </c>
      <c r="C16" s="12">
        <v>2946290</v>
      </c>
      <c r="D16" s="10"/>
      <c r="E16" s="11" t="s">
        <v>17</v>
      </c>
      <c r="F16" s="12">
        <v>2946290</v>
      </c>
    </row>
    <row r="17" spans="2:6" ht="20.100000000000001" customHeight="1" x14ac:dyDescent="0.2">
      <c r="B17" s="11" t="s">
        <v>18</v>
      </c>
      <c r="C17" s="12">
        <v>1028050</v>
      </c>
      <c r="D17" s="10"/>
      <c r="E17" s="11" t="s">
        <v>18</v>
      </c>
      <c r="F17" s="12">
        <v>1631803.88</v>
      </c>
    </row>
    <row r="18" spans="2:6" ht="20.100000000000001" customHeight="1" x14ac:dyDescent="0.2">
      <c r="B18" s="11" t="s">
        <v>19</v>
      </c>
      <c r="C18" s="12">
        <v>303020</v>
      </c>
      <c r="D18" s="10"/>
      <c r="E18" s="11" t="s">
        <v>19</v>
      </c>
      <c r="F18" s="12">
        <v>303020</v>
      </c>
    </row>
    <row r="19" spans="2:6" ht="20.100000000000001" customHeight="1" x14ac:dyDescent="0.2">
      <c r="B19" s="11" t="s">
        <v>20</v>
      </c>
      <c r="C19" s="12">
        <v>9080</v>
      </c>
      <c r="D19" s="10"/>
      <c r="E19" s="11" t="s">
        <v>20</v>
      </c>
      <c r="F19" s="12">
        <v>94781</v>
      </c>
    </row>
    <row r="20" spans="2:6" ht="20.100000000000001" customHeight="1" x14ac:dyDescent="0.2">
      <c r="B20" s="11" t="s">
        <v>21</v>
      </c>
      <c r="C20" s="12">
        <v>15000</v>
      </c>
      <c r="D20" s="10"/>
      <c r="E20" s="11" t="s">
        <v>21</v>
      </c>
      <c r="F20" s="12">
        <v>30000</v>
      </c>
    </row>
    <row r="21" spans="2:6" ht="20.100000000000001" customHeight="1" x14ac:dyDescent="0.2">
      <c r="B21" s="19" t="s">
        <v>22</v>
      </c>
      <c r="C21" s="20">
        <f>SUM(C16:C20)</f>
        <v>4301440</v>
      </c>
      <c r="D21" s="10"/>
      <c r="E21" s="19" t="s">
        <v>22</v>
      </c>
      <c r="F21" s="20">
        <f>SUM(F16:F20)</f>
        <v>5005894.88</v>
      </c>
    </row>
    <row r="22" spans="2:6" ht="20.100000000000001" customHeight="1" x14ac:dyDescent="0.2">
      <c r="B22" s="17" t="s">
        <v>23</v>
      </c>
      <c r="C22" s="18"/>
      <c r="D22" s="10"/>
      <c r="E22" s="17" t="s">
        <v>23</v>
      </c>
      <c r="F22" s="18"/>
    </row>
    <row r="23" spans="2:6" ht="20.100000000000001" customHeight="1" x14ac:dyDescent="0.2">
      <c r="B23" s="11" t="s">
        <v>24</v>
      </c>
      <c r="C23" s="21">
        <v>85416556</v>
      </c>
      <c r="D23" s="10"/>
      <c r="E23" s="11" t="s">
        <v>24</v>
      </c>
      <c r="F23" s="21">
        <v>179802900.81</v>
      </c>
    </row>
    <row r="24" spans="2:6" ht="20.100000000000001" customHeight="1" x14ac:dyDescent="0.2">
      <c r="B24" s="17" t="s">
        <v>25</v>
      </c>
      <c r="C24" s="12">
        <f>SUM(C25:C26)</f>
        <v>28986915</v>
      </c>
      <c r="D24" s="10"/>
      <c r="E24" s="17" t="s">
        <v>25</v>
      </c>
      <c r="F24" s="12">
        <f>SUM(F25:F26)</f>
        <v>28986915</v>
      </c>
    </row>
    <row r="25" spans="2:6" ht="20.100000000000001" customHeight="1" x14ac:dyDescent="0.2">
      <c r="B25" s="11" t="s">
        <v>26</v>
      </c>
      <c r="C25" s="21">
        <v>11560000</v>
      </c>
      <c r="D25" s="10"/>
      <c r="E25" s="11" t="s">
        <v>26</v>
      </c>
      <c r="F25" s="21">
        <v>11560000</v>
      </c>
    </row>
    <row r="26" spans="2:6" ht="20.100000000000001" customHeight="1" x14ac:dyDescent="0.2">
      <c r="B26" s="11" t="s">
        <v>27</v>
      </c>
      <c r="C26" s="21">
        <v>17426915</v>
      </c>
      <c r="D26" s="10"/>
      <c r="E26" s="11" t="s">
        <v>27</v>
      </c>
      <c r="F26" s="21">
        <v>17426915</v>
      </c>
    </row>
    <row r="27" spans="2:6" ht="20.100000000000001" customHeight="1" x14ac:dyDescent="0.2">
      <c r="B27" s="22" t="s">
        <v>28</v>
      </c>
      <c r="C27" s="23">
        <f>C21+C23+C24</f>
        <v>118704911</v>
      </c>
      <c r="D27" s="10"/>
      <c r="E27" s="22" t="s">
        <v>28</v>
      </c>
      <c r="F27" s="23">
        <f>F21+F23+F24</f>
        <v>213795710.69</v>
      </c>
    </row>
  </sheetData>
  <mergeCells count="11">
    <mergeCell ref="B4:C4"/>
    <mergeCell ref="E4:F4"/>
    <mergeCell ref="D5:D27"/>
    <mergeCell ref="B12:C12"/>
    <mergeCell ref="E12:F12"/>
    <mergeCell ref="B1:C1"/>
    <mergeCell ref="E1:F1"/>
    <mergeCell ref="B2:C2"/>
    <mergeCell ref="E2:F2"/>
    <mergeCell ref="B3:C3"/>
    <mergeCell ref="E3:F3"/>
  </mergeCells>
  <pageMargins left="0.4" right="0.31" top="0.75" bottom="0.75" header="0.3" footer="0.3"/>
  <pageSetup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Guardado</dc:creator>
  <cp:lastModifiedBy>Xiomara Guardado</cp:lastModifiedBy>
  <dcterms:created xsi:type="dcterms:W3CDTF">2020-02-06T20:48:17Z</dcterms:created>
  <dcterms:modified xsi:type="dcterms:W3CDTF">2020-02-06T20:48:59Z</dcterms:modified>
</cp:coreProperties>
</file>