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opez\Desktop\oir\"/>
    </mc:Choice>
  </mc:AlternateContent>
  <bookViews>
    <workbookView xWindow="0" yWindow="0" windowWidth="21600" windowHeight="9735"/>
  </bookViews>
  <sheets>
    <sheet name="HOJA 1" sheetId="7" r:id="rId1"/>
  </sheets>
  <definedNames>
    <definedName name="_xlnm.Print_Area" localSheetId="0">'HOJA 1'!$B$4:$D$32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7" l="1"/>
  <c r="C31" i="7"/>
  <c r="C26" i="7" l="1"/>
  <c r="C32" i="7" s="1"/>
</calcChain>
</file>

<file path=xl/sharedStrings.xml><?xml version="1.0" encoding="utf-8"?>
<sst xmlns="http://schemas.openxmlformats.org/spreadsheetml/2006/main" count="29" uniqueCount="27">
  <si>
    <t>INGRESOS</t>
  </si>
  <si>
    <t>CONTRIBUCION CONSERVACION VIAL</t>
  </si>
  <si>
    <t>DERECHOS Y MULTAS</t>
  </si>
  <si>
    <t>MONTO</t>
  </si>
  <si>
    <t>CONCEPTO</t>
  </si>
  <si>
    <t>EGRESOS</t>
  </si>
  <si>
    <t>TOTAL</t>
  </si>
  <si>
    <t>FONDO DE CONSERVACION VIAL</t>
  </si>
  <si>
    <t>RESUMEN COMPARATIVO 2014-2015</t>
  </si>
  <si>
    <t xml:space="preserve">MONTO </t>
  </si>
  <si>
    <t>Saldo de Años anteriores</t>
  </si>
  <si>
    <t>U.P. 01 (Dirección y Administración)</t>
  </si>
  <si>
    <t>REMUNERACIONES</t>
  </si>
  <si>
    <t>ADQUISICIONES  DE BIENES Y SERVICIOS</t>
  </si>
  <si>
    <t>GASTOS FINANCIEROS Y OTROS</t>
  </si>
  <si>
    <t xml:space="preserve">INVERSIONES EN ACTIVOS FIJOS </t>
  </si>
  <si>
    <t>TRANSFERENCIAS CORRIENTES (BECAS)</t>
  </si>
  <si>
    <t>Sub - Total U.P. 01</t>
  </si>
  <si>
    <t>PROGRAMAS DE INVERSION</t>
  </si>
  <si>
    <t>Sub - Total U.P. 02 ,03 y 04</t>
  </si>
  <si>
    <t>EGRESOS CORRIENTES (FONDO GENERAL)</t>
  </si>
  <si>
    <t>INGRESOS FINANCIEROS Y OTROS (FONDO GENERAL)</t>
  </si>
  <si>
    <t>PRESUPUESTO 2018</t>
  </si>
  <si>
    <t>DECRETO LEGISLATIVO No. 736 REGIMEN TEMPORAL DE FINANCIAMIENTO</t>
  </si>
  <si>
    <t>INVERSION EN MANTENIMIENTO VIAL</t>
  </si>
  <si>
    <t xml:space="preserve">GASTOS FINANCIEROS Y OTROS </t>
  </si>
  <si>
    <t xml:space="preserve">AMORTIZACION DE ENDEUDAMIENTO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</si>
</sst>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]* #,##0.00_);_([$€]* \(#,##0.00\);_([$€]* &quot;-&quot;??_);_(@_)"/>
    <numFmt numFmtId="165" formatCode="_(&quot;$&quot;* #,##0_);_(&quot;$&quot;* \(#,##0\);_(&quot;$&quot;* &quot;-&quot;??_);_(@_)"/>
    <numFmt numFmtId="166" formatCode="_-* #,##0.00_-;\-* #,##0.00_-;_-* &quot;-&quot;??_-;_-@_-"/>
    <numFmt numFmtId="167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b/>
      <u/>
      <sz val="36"/>
      <color theme="1"/>
      <name val="Century Gothic"/>
      <family val="2"/>
    </font>
    <font>
      <b/>
      <sz val="24"/>
      <name val="Century Gothic"/>
      <family val="2"/>
    </font>
    <font>
      <b/>
      <sz val="20"/>
      <name val="Century Gothic"/>
      <family val="2"/>
    </font>
    <font>
      <b/>
      <sz val="20"/>
      <color theme="0"/>
      <name val="Century Gothic"/>
      <family val="2"/>
    </font>
    <font>
      <b/>
      <sz val="18"/>
      <name val="Arial"/>
      <family val="2"/>
    </font>
    <font>
      <sz val="11"/>
      <color theme="1"/>
      <name val="Calibri"/>
      <family val="2"/>
      <scheme val="minor"/>
    </font>
    <font>
      <b/>
      <sz val="24"/>
      <color theme="0"/>
      <name val="Arial"/>
      <family val="2"/>
    </font>
    <font>
      <b/>
      <sz val="28"/>
      <name val="Arial"/>
      <family val="2"/>
    </font>
    <font>
      <b/>
      <sz val="16"/>
      <name val="Century Gothic"/>
      <family val="2"/>
    </font>
    <font>
      <b/>
      <sz val="14"/>
      <name val="Century Gothic"/>
      <family val="2"/>
    </font>
    <font>
      <b/>
      <u/>
      <sz val="22"/>
      <color theme="1"/>
      <name val="Century Gothic"/>
      <family val="2"/>
    </font>
    <font>
      <sz val="20"/>
      <name val="Century Gothic"/>
      <family val="2"/>
    </font>
    <font>
      <sz val="16"/>
      <name val="Century Gothic"/>
      <family val="2"/>
    </font>
    <font>
      <b/>
      <sz val="24"/>
      <color rgb="FF0000FF"/>
      <name val="Arial"/>
      <family val="2"/>
    </font>
    <font>
      <b/>
      <u/>
      <sz val="20"/>
      <name val="Century Gothic"/>
      <family val="2"/>
    </font>
    <font>
      <b/>
      <u/>
      <sz val="24"/>
      <color rgb="FF0000FF"/>
      <name val="Arial"/>
      <family val="2"/>
    </font>
    <font>
      <b/>
      <sz val="28"/>
      <name val="Century Gothic"/>
      <family val="2"/>
    </font>
    <font>
      <b/>
      <sz val="24"/>
      <name val="Arial"/>
      <family val="2"/>
    </font>
    <font>
      <sz val="12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336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</cellStyleXfs>
  <cellXfs count="43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11" fillId="0" borderId="0" xfId="0" applyFont="1" applyAlignment="1"/>
    <xf numFmtId="0" fontId="6" fillId="2" borderId="1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3" fontId="16" fillId="0" borderId="7" xfId="0" applyNumberFormat="1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3" xfId="0" applyFont="1" applyBorder="1" applyAlignment="1">
      <alignment vertical="center" wrapText="1"/>
    </xf>
    <xf numFmtId="3" fontId="16" fillId="0" borderId="8" xfId="0" applyNumberFormat="1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3" fontId="18" fillId="0" borderId="8" xfId="0" applyNumberFormat="1" applyFont="1" applyBorder="1" applyAlignment="1">
      <alignment vertical="center"/>
    </xf>
    <xf numFmtId="0" fontId="19" fillId="4" borderId="5" xfId="0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right" vertical="center"/>
    </xf>
    <xf numFmtId="0" fontId="11" fillId="0" borderId="1" xfId="0" applyFont="1" applyBorder="1"/>
    <xf numFmtId="0" fontId="0" fillId="0" borderId="14" xfId="0" applyBorder="1"/>
    <xf numFmtId="0" fontId="5" fillId="0" borderId="1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2" xfId="0" applyFont="1" applyBorder="1" applyAlignment="1">
      <alignment vertical="center"/>
    </xf>
    <xf numFmtId="0" fontId="0" fillId="0" borderId="15" xfId="0" applyBorder="1" applyAlignment="1">
      <alignment vertical="center"/>
    </xf>
    <xf numFmtId="3" fontId="16" fillId="0" borderId="6" xfId="0" applyNumberFormat="1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165" fontId="9" fillId="2" borderId="17" xfId="2" applyNumberFormat="1" applyFont="1" applyFill="1" applyBorder="1" applyAlignment="1">
      <alignment vertical="center"/>
    </xf>
    <xf numFmtId="0" fontId="19" fillId="4" borderId="18" xfId="0" applyFont="1" applyFill="1" applyBorder="1" applyAlignment="1">
      <alignment horizontal="center" vertical="center"/>
    </xf>
    <xf numFmtId="165" fontId="10" fillId="4" borderId="9" xfId="2" applyNumberFormat="1" applyFont="1" applyFill="1" applyBorder="1" applyAlignment="1">
      <alignment horizontal="right" vertical="center"/>
    </xf>
    <xf numFmtId="0" fontId="21" fillId="0" borderId="0" xfId="0" applyFont="1"/>
    <xf numFmtId="4" fontId="15" fillId="0" borderId="0" xfId="0" applyNumberFormat="1" applyFont="1"/>
    <xf numFmtId="0" fontId="6" fillId="2" borderId="4" xfId="0" applyFont="1" applyFill="1" applyBorder="1" applyAlignment="1">
      <alignment horizontal="center" vertical="center"/>
    </xf>
    <xf numFmtId="0" fontId="7" fillId="0" borderId="0" xfId="0" applyFont="1" applyAlignment="1"/>
    <xf numFmtId="0" fontId="12" fillId="0" borderId="0" xfId="0" applyFont="1" applyAlignment="1">
      <alignment horizontal="center"/>
    </xf>
    <xf numFmtId="3" fontId="16" fillId="0" borderId="6" xfId="0" applyNumberFormat="1" applyFont="1" applyFill="1" applyBorder="1" applyAlignment="1">
      <alignment vertical="center"/>
    </xf>
    <xf numFmtId="3" fontId="16" fillId="0" borderId="15" xfId="0" applyNumberFormat="1" applyFont="1" applyFill="1" applyBorder="1" applyAlignment="1">
      <alignment vertical="center"/>
    </xf>
    <xf numFmtId="165" fontId="20" fillId="4" borderId="6" xfId="1" applyNumberFormat="1" applyFont="1" applyFill="1" applyBorder="1" applyAlignment="1">
      <alignment vertic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</cellXfs>
  <cellStyles count="15">
    <cellStyle name="Euro" xfId="1"/>
    <cellStyle name="Euro 2" xfId="13"/>
    <cellStyle name="Millares 2" xfId="8"/>
    <cellStyle name="Millares 2 2" xfId="11"/>
    <cellStyle name="Millares 3" xfId="4"/>
    <cellStyle name="Moneda" xfId="2" builtinId="4"/>
    <cellStyle name="Moneda 2" xfId="12"/>
    <cellStyle name="Moneda 3" xfId="10"/>
    <cellStyle name="Moneda 4" xfId="5"/>
    <cellStyle name="Normal" xfId="0" builtinId="0"/>
    <cellStyle name="Normal 2" xfId="7"/>
    <cellStyle name="Normal 2 2" xfId="14"/>
    <cellStyle name="Normal 3" xfId="9"/>
    <cellStyle name="Normal 4" xfId="3"/>
    <cellStyle name="Porcentaje 2" xfId="6"/>
  </cellStyles>
  <dxfs count="0"/>
  <tableStyles count="1" defaultTableStyle="TableStyleMedium2" defaultPivotStyle="PivotStyleLight16">
    <tableStyle name="Estilo de tabla dinámica 1" table="0" count="0"/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42"/>
  <sheetViews>
    <sheetView showGridLines="0" tabSelected="1" zoomScale="55" zoomScaleNormal="55" workbookViewId="0">
      <selection activeCell="D7" sqref="D7"/>
    </sheetView>
  </sheetViews>
  <sheetFormatPr baseColWidth="10" defaultRowHeight="15" x14ac:dyDescent="0.25"/>
  <cols>
    <col min="1" max="1" width="9.42578125" customWidth="1"/>
    <col min="2" max="2" width="122.85546875" customWidth="1"/>
    <col min="3" max="3" width="44.5703125" customWidth="1"/>
  </cols>
  <sheetData>
    <row r="2" spans="2:3" ht="23.25" x14ac:dyDescent="0.35">
      <c r="B2" s="32" t="s">
        <v>7</v>
      </c>
      <c r="C2" s="3"/>
    </row>
    <row r="3" spans="2:3" ht="18" x14ac:dyDescent="0.25">
      <c r="B3" s="33"/>
      <c r="C3" s="33"/>
    </row>
    <row r="4" spans="2:3" ht="43.5" x14ac:dyDescent="0.5">
      <c r="B4" s="41" t="s">
        <v>22</v>
      </c>
      <c r="C4" s="41"/>
    </row>
    <row r="5" spans="2:3" ht="28.5" hidden="1" customHeight="1" x14ac:dyDescent="0.4">
      <c r="B5" s="42" t="s">
        <v>8</v>
      </c>
      <c r="C5" s="42"/>
    </row>
    <row r="6" spans="2:3" ht="28.5" x14ac:dyDescent="0.4">
      <c r="B6" s="42"/>
      <c r="C6" s="42"/>
    </row>
    <row r="7" spans="2:3" ht="29.25" customHeight="1" x14ac:dyDescent="0.35">
      <c r="B7" s="38" t="s">
        <v>0</v>
      </c>
      <c r="C7" s="38"/>
    </row>
    <row r="8" spans="2:3" ht="14.25" customHeight="1" thickBot="1" x14ac:dyDescent="0.4">
      <c r="B8" s="37"/>
      <c r="C8" s="37"/>
    </row>
    <row r="9" spans="2:3" ht="45" customHeight="1" thickTop="1" x14ac:dyDescent="0.25">
      <c r="B9" s="31" t="s">
        <v>4</v>
      </c>
      <c r="C9" s="4" t="s">
        <v>9</v>
      </c>
    </row>
    <row r="10" spans="2:3" s="2" customFormat="1" ht="40.5" customHeight="1" x14ac:dyDescent="0.25">
      <c r="B10" s="5" t="s">
        <v>1</v>
      </c>
      <c r="C10" s="6">
        <v>85622210</v>
      </c>
    </row>
    <row r="11" spans="2:3" s="2" customFormat="1" ht="40.5" customHeight="1" x14ac:dyDescent="0.25">
      <c r="B11" s="7" t="s">
        <v>2</v>
      </c>
      <c r="C11" s="6">
        <v>25565885</v>
      </c>
    </row>
    <row r="12" spans="2:3" s="2" customFormat="1" ht="40.5" customHeight="1" x14ac:dyDescent="0.25">
      <c r="B12" s="8" t="s">
        <v>21</v>
      </c>
      <c r="C12" s="9">
        <v>685845</v>
      </c>
    </row>
    <row r="13" spans="2:3" s="2" customFormat="1" ht="51.75" customHeight="1" x14ac:dyDescent="0.25">
      <c r="B13" s="8" t="s">
        <v>23</v>
      </c>
      <c r="C13" s="9">
        <v>6421666</v>
      </c>
    </row>
    <row r="14" spans="2:3" s="2" customFormat="1" ht="54" customHeight="1" x14ac:dyDescent="0.25">
      <c r="B14" s="10" t="s">
        <v>10</v>
      </c>
      <c r="C14" s="11">
        <v>409305</v>
      </c>
    </row>
    <row r="15" spans="2:3" ht="39.75" customHeight="1" thickBot="1" x14ac:dyDescent="0.3">
      <c r="B15" s="12" t="s">
        <v>6</v>
      </c>
      <c r="C15" s="13">
        <f>SUM(C10:C14)</f>
        <v>118704911</v>
      </c>
    </row>
    <row r="16" spans="2:3" ht="28.5" customHeight="1" thickTop="1" thickBot="1" x14ac:dyDescent="0.4">
      <c r="B16" s="39" t="s">
        <v>5</v>
      </c>
      <c r="C16" s="40"/>
    </row>
    <row r="17" spans="2:3" ht="45" customHeight="1" thickTop="1" x14ac:dyDescent="0.25">
      <c r="B17" s="31" t="s">
        <v>4</v>
      </c>
      <c r="C17" s="4" t="s">
        <v>3</v>
      </c>
    </row>
    <row r="18" spans="2:3" ht="11.25" customHeight="1" x14ac:dyDescent="0.3">
      <c r="B18" s="14"/>
      <c r="C18" s="15"/>
    </row>
    <row r="19" spans="2:3" s="2" customFormat="1" ht="30.75" customHeight="1" x14ac:dyDescent="0.25">
      <c r="B19" s="16" t="s">
        <v>20</v>
      </c>
      <c r="C19" s="17"/>
    </row>
    <row r="20" spans="2:3" s="2" customFormat="1" ht="30.75" customHeight="1" x14ac:dyDescent="0.25">
      <c r="B20" s="18" t="s">
        <v>11</v>
      </c>
      <c r="C20" s="19"/>
    </row>
    <row r="21" spans="2:3" s="2" customFormat="1" ht="36" customHeight="1" x14ac:dyDescent="0.25">
      <c r="B21" s="7" t="s">
        <v>12</v>
      </c>
      <c r="C21" s="34">
        <v>2946290</v>
      </c>
    </row>
    <row r="22" spans="2:3" s="2" customFormat="1" ht="36" customHeight="1" x14ac:dyDescent="0.25">
      <c r="B22" s="7" t="s">
        <v>13</v>
      </c>
      <c r="C22" s="34">
        <v>1028050</v>
      </c>
    </row>
    <row r="23" spans="2:3" s="2" customFormat="1" ht="36" customHeight="1" x14ac:dyDescent="0.25">
      <c r="B23" s="7" t="s">
        <v>14</v>
      </c>
      <c r="C23" s="34">
        <v>303020</v>
      </c>
    </row>
    <row r="24" spans="2:3" s="2" customFormat="1" ht="36" customHeight="1" x14ac:dyDescent="0.25">
      <c r="B24" s="7" t="s">
        <v>15</v>
      </c>
      <c r="C24" s="34">
        <v>9080</v>
      </c>
    </row>
    <row r="25" spans="2:3" s="2" customFormat="1" ht="36" customHeight="1" x14ac:dyDescent="0.25">
      <c r="B25" s="21" t="s">
        <v>16</v>
      </c>
      <c r="C25" s="35">
        <v>15000</v>
      </c>
    </row>
    <row r="26" spans="2:3" s="2" customFormat="1" ht="59.25" customHeight="1" x14ac:dyDescent="0.25">
      <c r="B26" s="22" t="s">
        <v>17</v>
      </c>
      <c r="C26" s="36">
        <f>SUM(C21:C25)</f>
        <v>4301440</v>
      </c>
    </row>
    <row r="27" spans="2:3" s="2" customFormat="1" ht="46.5" customHeight="1" x14ac:dyDescent="0.25">
      <c r="B27" s="23" t="s">
        <v>18</v>
      </c>
      <c r="C27" s="24"/>
    </row>
    <row r="28" spans="2:3" s="2" customFormat="1" ht="46.5" customHeight="1" x14ac:dyDescent="0.25">
      <c r="B28" s="7" t="s">
        <v>24</v>
      </c>
      <c r="C28" s="20">
        <v>85416556</v>
      </c>
    </row>
    <row r="29" spans="2:3" s="2" customFormat="1" ht="46.5" customHeight="1" x14ac:dyDescent="0.25">
      <c r="B29" s="7" t="s">
        <v>25</v>
      </c>
      <c r="C29" s="20">
        <v>11560000</v>
      </c>
    </row>
    <row r="30" spans="2:3" s="2" customFormat="1" ht="46.5" customHeight="1" x14ac:dyDescent="0.25">
      <c r="B30" s="7" t="s">
        <v>26</v>
      </c>
      <c r="C30" s="20">
        <v>17426915</v>
      </c>
    </row>
    <row r="31" spans="2:3" s="2" customFormat="1" ht="49.5" customHeight="1" x14ac:dyDescent="0.25">
      <c r="B31" s="25" t="s">
        <v>19</v>
      </c>
      <c r="C31" s="26">
        <f>SUM(C28:C30)</f>
        <v>114403471</v>
      </c>
    </row>
    <row r="32" spans="2:3" s="2" customFormat="1" ht="46.5" customHeight="1" thickBot="1" x14ac:dyDescent="0.3">
      <c r="B32" s="27" t="s">
        <v>6</v>
      </c>
      <c r="C32" s="28">
        <f>+C31+C26</f>
        <v>118704911</v>
      </c>
    </row>
    <row r="33" spans="2:3" ht="30" customHeight="1" x14ac:dyDescent="0.3">
      <c r="B33" s="29"/>
      <c r="C33" s="30"/>
    </row>
    <row r="35" spans="2:3" x14ac:dyDescent="0.25">
      <c r="B35" s="1"/>
      <c r="C35" s="1"/>
    </row>
    <row r="36" spans="2:3" x14ac:dyDescent="0.25">
      <c r="B36" s="1"/>
      <c r="C36" s="1"/>
    </row>
    <row r="37" spans="2:3" x14ac:dyDescent="0.25">
      <c r="B37" s="1"/>
      <c r="C37" s="1"/>
    </row>
    <row r="38" spans="2:3" x14ac:dyDescent="0.25">
      <c r="B38" s="1"/>
      <c r="C38" s="1"/>
    </row>
    <row r="39" spans="2:3" x14ac:dyDescent="0.25">
      <c r="B39" s="1"/>
      <c r="C39" s="1"/>
    </row>
    <row r="40" spans="2:3" x14ac:dyDescent="0.25">
      <c r="B40" s="1"/>
      <c r="C40" s="1"/>
    </row>
    <row r="41" spans="2:3" x14ac:dyDescent="0.25">
      <c r="B41" s="1"/>
      <c r="C41" s="1"/>
    </row>
    <row r="42" spans="2:3" x14ac:dyDescent="0.25">
      <c r="B42" s="1"/>
      <c r="C42" s="1"/>
    </row>
  </sheetData>
  <sheetProtection algorithmName="SHA-512" hashValue="Q7pwLhUKoyTgA9+lcBS1QyROd4UbM/QjNnBjUjxxtQcfkRbiT9t6B33qgGlLL7a7xti1WSqkraci7c8eeFl7/w==" saltValue="5fo5v2/MDhucfVtbhJjXww==" spinCount="100000" sheet="1" objects="1" scenarios="1" selectLockedCells="1" selectUnlockedCells="1"/>
  <mergeCells count="5">
    <mergeCell ref="B7:C7"/>
    <mergeCell ref="B16:C16"/>
    <mergeCell ref="B4:C4"/>
    <mergeCell ref="B5:C5"/>
    <mergeCell ref="B6:C6"/>
  </mergeCells>
  <pageMargins left="0.33" right="0.2" top="0.74803149606299213" bottom="0.74803149606299213" header="0.31496062992125984" footer="0.31496062992125984"/>
  <pageSetup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bmejia</dc:creator>
  <cp:lastModifiedBy>Edwin Lopez</cp:lastModifiedBy>
  <cp:lastPrinted>2018-09-26T21:55:40Z</cp:lastPrinted>
  <dcterms:created xsi:type="dcterms:W3CDTF">2015-04-28T23:20:42Z</dcterms:created>
  <dcterms:modified xsi:type="dcterms:W3CDTF">2018-09-26T21:55:43Z</dcterms:modified>
</cp:coreProperties>
</file>