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taarevalo\OneDrive - Fosalud\Escritorio\BKP_MARTA_OIR\Marta\INFORMACION OFICIOSA 2020\Estadisticas\"/>
    </mc:Choice>
  </mc:AlternateContent>
  <bookViews>
    <workbookView xWindow="0" yWindow="0" windowWidth="15975" windowHeight="11910"/>
  </bookViews>
  <sheets>
    <sheet name="Consultas medicas" sheetId="1" r:id="rId1"/>
    <sheet name="consultas odontologicas " sheetId="2" r:id="rId2"/>
    <sheet name="ATENCIONES PREVENTIVAS " sheetId="3" r:id="rId3"/>
    <sheet name="CAUSAS DE CONSULTA MEDICA" sheetId="4" r:id="rId4"/>
    <sheet name="CAUSAS DE CONSULTA ODONTOLOGICA" sheetId="5" r:id="rId5"/>
  </sheets>
  <definedNames>
    <definedName name="lista" localSheetId="0">'Consultas medicas'!$B$4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3" l="1"/>
</calcChain>
</file>

<file path=xl/sharedStrings.xml><?xml version="1.0" encoding="utf-8"?>
<sst xmlns="http://schemas.openxmlformats.org/spreadsheetml/2006/main" count="566" uniqueCount="461">
  <si>
    <t>Atención Ambulatoria</t>
  </si>
  <si>
    <t>Resumen ( excluye Odontologo )</t>
  </si>
  <si>
    <t>   Diagnostico Principal ( todos )</t>
  </si>
  <si>
    <t>Período del 01/01/2020 al 31/03/2020</t>
  </si>
  <si>
    <t>Todos los Servicios</t>
  </si>
  <si>
    <t>Todo el País</t>
  </si>
  <si>
    <t>Urbano y Rural /</t>
  </si>
  <si>
    <t>FOSALUD</t>
  </si>
  <si>
    <t>::: Excluye Sospechosos :::</t>
  </si>
  <si>
    <t>Primera Vez</t>
  </si>
  <si>
    <t>Subsecuente</t>
  </si>
  <si>
    <t>Diagnóstico</t>
  </si>
  <si>
    <t>Subsecuentes</t>
  </si>
  <si>
    <t>Curativas</t>
  </si>
  <si>
    <t>Preventivas</t>
  </si>
  <si>
    <t>Curativas +</t>
  </si>
  <si>
    <t>%</t>
  </si>
  <si>
    <t>Registros</t>
  </si>
  <si>
    <t>San Salvador </t>
  </si>
  <si>
    <t>0 </t>
  </si>
  <si>
    <t>70,669 </t>
  </si>
  <si>
    <t>15,955 </t>
  </si>
  <si>
    <t>86,624 </t>
  </si>
  <si>
    <t>4,578 </t>
  </si>
  <si>
    <t>91,202 </t>
  </si>
  <si>
    <t>94.98 </t>
  </si>
  <si>
    <t>5.02 </t>
  </si>
  <si>
    <t>88,502 </t>
  </si>
  <si>
    <t>La Libertad </t>
  </si>
  <si>
    <t>37,481 </t>
  </si>
  <si>
    <t>10,810 </t>
  </si>
  <si>
    <t>48,291 </t>
  </si>
  <si>
    <t>4,083 </t>
  </si>
  <si>
    <t>52,374 </t>
  </si>
  <si>
    <t>92.20 </t>
  </si>
  <si>
    <t>7.80 </t>
  </si>
  <si>
    <t>50,249 </t>
  </si>
  <si>
    <t>Santa Ana </t>
  </si>
  <si>
    <t>9 </t>
  </si>
  <si>
    <t>26,405 </t>
  </si>
  <si>
    <t>9,103 </t>
  </si>
  <si>
    <t>35,508 </t>
  </si>
  <si>
    <t>4,012 </t>
  </si>
  <si>
    <t>39,520 </t>
  </si>
  <si>
    <t>89.85 </t>
  </si>
  <si>
    <t>10.15 </t>
  </si>
  <si>
    <t>36,152 </t>
  </si>
  <si>
    <t>Sonsonate </t>
  </si>
  <si>
    <t>8 </t>
  </si>
  <si>
    <t>22,435 </t>
  </si>
  <si>
    <t>6,722 </t>
  </si>
  <si>
    <t>29,157 </t>
  </si>
  <si>
    <t>4,985 </t>
  </si>
  <si>
    <t>34,142 </t>
  </si>
  <si>
    <t>85.40 </t>
  </si>
  <si>
    <t>14.60 </t>
  </si>
  <si>
    <t>31,410 </t>
  </si>
  <si>
    <t>San Miguel </t>
  </si>
  <si>
    <t>20,792 </t>
  </si>
  <si>
    <t>8,327 </t>
  </si>
  <si>
    <t>29,119 </t>
  </si>
  <si>
    <t>2,488 </t>
  </si>
  <si>
    <t>31,607 </t>
  </si>
  <si>
    <t>92.13 </t>
  </si>
  <si>
    <t>7.87 </t>
  </si>
  <si>
    <t>30,783 </t>
  </si>
  <si>
    <t>Chalatenango </t>
  </si>
  <si>
    <t>18,646 </t>
  </si>
  <si>
    <t>7,411 </t>
  </si>
  <si>
    <t>26,057 </t>
  </si>
  <si>
    <t>796 </t>
  </si>
  <si>
    <t>26,853 </t>
  </si>
  <si>
    <t>97.04 </t>
  </si>
  <si>
    <t>2.96 </t>
  </si>
  <si>
    <t>26,525 </t>
  </si>
  <si>
    <t>Usulutan </t>
  </si>
  <si>
    <t>6 </t>
  </si>
  <si>
    <t>17,631 </t>
  </si>
  <si>
    <t>4,779 </t>
  </si>
  <si>
    <t>22,410 </t>
  </si>
  <si>
    <t>1,249 </t>
  </si>
  <si>
    <t>23,659 </t>
  </si>
  <si>
    <t>94.72 </t>
  </si>
  <si>
    <t>5.28 </t>
  </si>
  <si>
    <t>23,286 </t>
  </si>
  <si>
    <t>Ahuachapan </t>
  </si>
  <si>
    <t>17,310 </t>
  </si>
  <si>
    <t>3,596 </t>
  </si>
  <si>
    <t>20,906 </t>
  </si>
  <si>
    <t>1,571 </t>
  </si>
  <si>
    <t>22,477 </t>
  </si>
  <si>
    <t>93.01 </t>
  </si>
  <si>
    <t>6.99 </t>
  </si>
  <si>
    <t>21,639 </t>
  </si>
  <si>
    <t>Morazan </t>
  </si>
  <si>
    <t>4 </t>
  </si>
  <si>
    <t>3 </t>
  </si>
  <si>
    <t>13,534 </t>
  </si>
  <si>
    <t>4,179 </t>
  </si>
  <si>
    <t>17,713 </t>
  </si>
  <si>
    <t>1,026 </t>
  </si>
  <si>
    <t>18,739 </t>
  </si>
  <si>
    <t>94.52 </t>
  </si>
  <si>
    <t>5.48 </t>
  </si>
  <si>
    <t>18,397 </t>
  </si>
  <si>
    <t>La Union </t>
  </si>
  <si>
    <t>512 </t>
  </si>
  <si>
    <t>13,436 </t>
  </si>
  <si>
    <t>3,565 </t>
  </si>
  <si>
    <t>17,001 </t>
  </si>
  <si>
    <t>1,252 </t>
  </si>
  <si>
    <t>18,253 </t>
  </si>
  <si>
    <t>93.14 </t>
  </si>
  <si>
    <t>6.86 </t>
  </si>
  <si>
    <t>17,933 </t>
  </si>
  <si>
    <t>La Paz </t>
  </si>
  <si>
    <t>13,169 </t>
  </si>
  <si>
    <t>2,436 </t>
  </si>
  <si>
    <t>15,605 </t>
  </si>
  <si>
    <t>802 </t>
  </si>
  <si>
    <t>16,407 </t>
  </si>
  <si>
    <t>95.11 </t>
  </si>
  <si>
    <t>4.89 </t>
  </si>
  <si>
    <t>15,998 </t>
  </si>
  <si>
    <t>San Vicente </t>
  </si>
  <si>
    <t>10,235 </t>
  </si>
  <si>
    <t>1,687 </t>
  </si>
  <si>
    <t>11,922 </t>
  </si>
  <si>
    <t>523 </t>
  </si>
  <si>
    <t>12,445 </t>
  </si>
  <si>
    <t>95.80 </t>
  </si>
  <si>
    <t>4.20 </t>
  </si>
  <si>
    <t>12,148 </t>
  </si>
  <si>
    <t>Cuscatlan </t>
  </si>
  <si>
    <t>22 </t>
  </si>
  <si>
    <t>9,474 </t>
  </si>
  <si>
    <t>2,306 </t>
  </si>
  <si>
    <t>11,780 </t>
  </si>
  <si>
    <t>741 </t>
  </si>
  <si>
    <t>12,521 </t>
  </si>
  <si>
    <t>94.08 </t>
  </si>
  <si>
    <t>5.92 </t>
  </si>
  <si>
    <t>12,012 </t>
  </si>
  <si>
    <t>Cabañas </t>
  </si>
  <si>
    <t>1 </t>
  </si>
  <si>
    <t>8,903 </t>
  </si>
  <si>
    <t>1,875 </t>
  </si>
  <si>
    <t>10,778 </t>
  </si>
  <si>
    <t>618 </t>
  </si>
  <si>
    <t>11,396 </t>
  </si>
  <si>
    <t>94.58 </t>
  </si>
  <si>
    <t>5.42 </t>
  </si>
  <si>
    <t>11,081 </t>
  </si>
  <si>
    <t>Honduras </t>
  </si>
  <si>
    <t>768 </t>
  </si>
  <si>
    <t>335 </t>
  </si>
  <si>
    <t>1,103 </t>
  </si>
  <si>
    <t>70 </t>
  </si>
  <si>
    <t>1,173 </t>
  </si>
  <si>
    <t>94.03 </t>
  </si>
  <si>
    <t>5.97 </t>
  </si>
  <si>
    <t>1,161 </t>
  </si>
  <si>
    <t>Guatemala </t>
  </si>
  <si>
    <t>2 </t>
  </si>
  <si>
    <t>167 </t>
  </si>
  <si>
    <t>74 </t>
  </si>
  <si>
    <t>241 </t>
  </si>
  <si>
    <t>76 </t>
  </si>
  <si>
    <t>317 </t>
  </si>
  <si>
    <t>76.03 </t>
  </si>
  <si>
    <t>23.97 </t>
  </si>
  <si>
    <t>250 </t>
  </si>
  <si>
    <t>Otros Paises </t>
  </si>
  <si>
    <t>43 </t>
  </si>
  <si>
    <t>49 </t>
  </si>
  <si>
    <t>51 </t>
  </si>
  <si>
    <t>96.08 </t>
  </si>
  <si>
    <t>3.92 </t>
  </si>
  <si>
    <t>50 </t>
  </si>
  <si>
    <t>Nicaragua </t>
  </si>
  <si>
    <t>27 </t>
  </si>
  <si>
    <t>28 </t>
  </si>
  <si>
    <t>96.43 </t>
  </si>
  <si>
    <t>3.57 </t>
  </si>
  <si>
    <t>Costa Rica </t>
  </si>
  <si>
    <t>25 </t>
  </si>
  <si>
    <t>26 </t>
  </si>
  <si>
    <t>96.15 </t>
  </si>
  <si>
    <t>3.85 </t>
  </si>
  <si>
    <t>Salvadoreño Residente Exterior </t>
  </si>
  <si>
    <t>16 </t>
  </si>
  <si>
    <t>20 </t>
  </si>
  <si>
    <t>100.00 </t>
  </si>
  <si>
    <t>0.00 </t>
  </si>
  <si>
    <t>Total</t>
  </si>
  <si>
    <t>301,163 </t>
  </si>
  <si>
    <t>83,173 </t>
  </si>
  <si>
    <t>384,336 </t>
  </si>
  <si>
    <t>28,874 </t>
  </si>
  <si>
    <t>413,210 </t>
  </si>
  <si>
    <t>Departamento</t>
  </si>
  <si>
    <t>Odontologia</t>
  </si>
  <si>
    <t>Resumen</t>
  </si>
  <si>
    <t>Servicio: Todos</t>
  </si>
  <si>
    <t>Evaluación</t>
  </si>
  <si>
    <t>Procedimiento</t>
  </si>
  <si>
    <t>Primera vez</t>
  </si>
  <si>
    <t>Curativo</t>
  </si>
  <si>
    <t>Preventivo</t>
  </si>
  <si>
    <t>Otro</t>
  </si>
  <si>
    <t>4,279 </t>
  </si>
  <si>
    <t>7,273 </t>
  </si>
  <si>
    <t>11,552 </t>
  </si>
  <si>
    <t>10,775 </t>
  </si>
  <si>
    <t>72.92 </t>
  </si>
  <si>
    <t>3,921 </t>
  </si>
  <si>
    <t>26.53 </t>
  </si>
  <si>
    <t>81 </t>
  </si>
  <si>
    <t>0.55 </t>
  </si>
  <si>
    <t>14,777 </t>
  </si>
  <si>
    <t>11,619 </t>
  </si>
  <si>
    <t>1,988 </t>
  </si>
  <si>
    <t>2,794 </t>
  </si>
  <si>
    <t>4,782 </t>
  </si>
  <si>
    <t>4,014 </t>
  </si>
  <si>
    <t>70.33 </t>
  </si>
  <si>
    <t>1,628 </t>
  </si>
  <si>
    <t>28.53 </t>
  </si>
  <si>
    <t>65 </t>
  </si>
  <si>
    <t>1.14 </t>
  </si>
  <si>
    <t>5,707 </t>
  </si>
  <si>
    <t>4,793 </t>
  </si>
  <si>
    <t>1,250 </t>
  </si>
  <si>
    <t>1,730 </t>
  </si>
  <si>
    <t>2,980 </t>
  </si>
  <si>
    <t>2,833 </t>
  </si>
  <si>
    <t>72.53 </t>
  </si>
  <si>
    <t>1,059 </t>
  </si>
  <si>
    <t>27.11 </t>
  </si>
  <si>
    <t>14 </t>
  </si>
  <si>
    <t>0.36 </t>
  </si>
  <si>
    <t>3,906 </t>
  </si>
  <si>
    <t>2,988 </t>
  </si>
  <si>
    <t>1,359 </t>
  </si>
  <si>
    <t>1,629 </t>
  </si>
  <si>
    <t>2,672 </t>
  </si>
  <si>
    <t>75.48 </t>
  </si>
  <si>
    <t>846 </t>
  </si>
  <si>
    <t>23.90 </t>
  </si>
  <si>
    <t>0.62 </t>
  </si>
  <si>
    <t>3,540 </t>
  </si>
  <si>
    <t>2,998 </t>
  </si>
  <si>
    <t>1,077 </t>
  </si>
  <si>
    <t>1,283 </t>
  </si>
  <si>
    <t>2,360 </t>
  </si>
  <si>
    <t>1,921 </t>
  </si>
  <si>
    <t>73.38 </t>
  </si>
  <si>
    <t>686 </t>
  </si>
  <si>
    <t>26.20 </t>
  </si>
  <si>
    <t>11 </t>
  </si>
  <si>
    <t>0.42 </t>
  </si>
  <si>
    <t>2,618 </t>
  </si>
  <si>
    <t>2,504 </t>
  </si>
  <si>
    <t>883 </t>
  </si>
  <si>
    <t>1,198 </t>
  </si>
  <si>
    <t>2,081 </t>
  </si>
  <si>
    <t>1,856 </t>
  </si>
  <si>
    <t>72.39 </t>
  </si>
  <si>
    <t>705 </t>
  </si>
  <si>
    <t>27.50 </t>
  </si>
  <si>
    <t>0.12 </t>
  </si>
  <si>
    <t>2,564 </t>
  </si>
  <si>
    <t>2,082 </t>
  </si>
  <si>
    <t>947 </t>
  </si>
  <si>
    <t>890 </t>
  </si>
  <si>
    <t>1,837 </t>
  </si>
  <si>
    <t>1,904 </t>
  </si>
  <si>
    <t>81.79 </t>
  </si>
  <si>
    <t>417 </t>
  </si>
  <si>
    <t>17.91 </t>
  </si>
  <si>
    <t>7 </t>
  </si>
  <si>
    <t>0.30 </t>
  </si>
  <si>
    <t>2,328 </t>
  </si>
  <si>
    <t>1,843 </t>
  </si>
  <si>
    <t>691 </t>
  </si>
  <si>
    <t>968 </t>
  </si>
  <si>
    <t>1,659 </t>
  </si>
  <si>
    <t>1,666 </t>
  </si>
  <si>
    <t>74.14 </t>
  </si>
  <si>
    <t>570 </t>
  </si>
  <si>
    <t>25.37 </t>
  </si>
  <si>
    <t>0.49 </t>
  </si>
  <si>
    <t>2,247 </t>
  </si>
  <si>
    <t>1,669 </t>
  </si>
  <si>
    <t>726 </t>
  </si>
  <si>
    <t>820 </t>
  </si>
  <si>
    <t>1,546 </t>
  </si>
  <si>
    <t>1,424 </t>
  </si>
  <si>
    <t>66.64 </t>
  </si>
  <si>
    <t>706 </t>
  </si>
  <si>
    <t>33.04 </t>
  </si>
  <si>
    <t>0.33 </t>
  </si>
  <si>
    <t>2,137 </t>
  </si>
  <si>
    <t>592 </t>
  </si>
  <si>
    <t>617 </t>
  </si>
  <si>
    <t>1,209 </t>
  </si>
  <si>
    <t>1,107 </t>
  </si>
  <si>
    <t>70.73 </t>
  </si>
  <si>
    <t>457 </t>
  </si>
  <si>
    <t>29.20 </t>
  </si>
  <si>
    <t>0.06 </t>
  </si>
  <si>
    <t>1,565 </t>
  </si>
  <si>
    <t>1,217 </t>
  </si>
  <si>
    <t>609 </t>
  </si>
  <si>
    <t>1,121 </t>
  </si>
  <si>
    <t>1,044 </t>
  </si>
  <si>
    <t>66.37 </t>
  </si>
  <si>
    <t>515 </t>
  </si>
  <si>
    <t>32.74 </t>
  </si>
  <si>
    <t>0.89 </t>
  </si>
  <si>
    <t>1,573 </t>
  </si>
  <si>
    <t>357 </t>
  </si>
  <si>
    <t>636 </t>
  </si>
  <si>
    <t>993 </t>
  </si>
  <si>
    <t>918 </t>
  </si>
  <si>
    <t>69.97 </t>
  </si>
  <si>
    <t>394 </t>
  </si>
  <si>
    <t>30.03 </t>
  </si>
  <si>
    <t>1,312 </t>
  </si>
  <si>
    <t>253 </t>
  </si>
  <si>
    <t>576 </t>
  </si>
  <si>
    <t>829 </t>
  </si>
  <si>
    <t>755 </t>
  </si>
  <si>
    <t>69.14 </t>
  </si>
  <si>
    <t>333 </t>
  </si>
  <si>
    <t>30.49 </t>
  </si>
  <si>
    <t>0.37 </t>
  </si>
  <si>
    <t>1,092 </t>
  </si>
  <si>
    <t>432 </t>
  </si>
  <si>
    <t>423 </t>
  </si>
  <si>
    <t>855 </t>
  </si>
  <si>
    <t>806 </t>
  </si>
  <si>
    <t>76.25 </t>
  </si>
  <si>
    <t>235 </t>
  </si>
  <si>
    <t>22.23 </t>
  </si>
  <si>
    <t>1.51 </t>
  </si>
  <si>
    <t>1,057 </t>
  </si>
  <si>
    <t>857 </t>
  </si>
  <si>
    <t>18 </t>
  </si>
  <si>
    <t>33 </t>
  </si>
  <si>
    <t>44 </t>
  </si>
  <si>
    <t>78.57 </t>
  </si>
  <si>
    <t>12 </t>
  </si>
  <si>
    <t>21.43 </t>
  </si>
  <si>
    <t>56 </t>
  </si>
  <si>
    <t>17 </t>
  </si>
  <si>
    <t>61.11 </t>
  </si>
  <si>
    <t>38.89 </t>
  </si>
  <si>
    <t>15,373 </t>
  </si>
  <si>
    <t>21,488 </t>
  </si>
  <si>
    <t>36,861 </t>
  </si>
  <si>
    <t>33,750 </t>
  </si>
  <si>
    <t>72.58 </t>
  </si>
  <si>
    <t>12,492 </t>
  </si>
  <si>
    <t>26.87 </t>
  </si>
  <si>
    <t>256 </t>
  </si>
  <si>
    <t>46,498 </t>
  </si>
  <si>
    <t>37,128 </t>
  </si>
  <si>
    <t xml:space="preserve">ATENCIONES MATERNAS </t>
  </si>
  <si>
    <t>ATENCIONES INFANTILES</t>
  </si>
  <si>
    <t xml:space="preserve">PLANIFICACION FAMILIAR </t>
  </si>
  <si>
    <t xml:space="preserve">CITOLOGIAS TOMADAS </t>
  </si>
  <si>
    <t xml:space="preserve">TOTAL </t>
  </si>
  <si>
    <t xml:space="preserve">PROGRAMAS PREVENTIVOS </t>
  </si>
  <si>
    <t>PROGRAMAS PREVENTIVOS ENERO A MARZO 2020</t>
  </si>
  <si>
    <t>Lista de Morbilidad por Causas Específicas por Sexo</t>
  </si>
  <si>
    <t>--- Utilizando DIAGNOSTICO PRINCIPAL ---</t>
  </si>
  <si>
    <t>Todas las Consultas</t>
  </si>
  <si>
    <t>Grupo de Causas</t>
  </si>
  <si>
    <t>Consultas</t>
  </si>
  <si>
    <t>masculina</t>
  </si>
  <si>
    <t>femenina</t>
  </si>
  <si>
    <t>Rinofaringitis aguda [resfriado común] (J00) </t>
  </si>
  <si>
    <t>16,862 </t>
  </si>
  <si>
    <t>23,186 </t>
  </si>
  <si>
    <t>40,048 </t>
  </si>
  <si>
    <t>Faringitis aguda, no especificada (J02.9) </t>
  </si>
  <si>
    <t>15,541 </t>
  </si>
  <si>
    <t>23,323 </t>
  </si>
  <si>
    <t>38,864 </t>
  </si>
  <si>
    <t>Hipertensión esencial (primaria) (I10) </t>
  </si>
  <si>
    <t>10,933 </t>
  </si>
  <si>
    <t>25,999 </t>
  </si>
  <si>
    <t>36,932 </t>
  </si>
  <si>
    <t>Infección de vías urinarias, sitio no especificado (N39.0) </t>
  </si>
  <si>
    <t>4,355 </t>
  </si>
  <si>
    <t>13,418 </t>
  </si>
  <si>
    <t>17,773 </t>
  </si>
  <si>
    <t>Otras infecciones agudas de sitios múltiples de las vías respiratorias superiores (J06.8) </t>
  </si>
  <si>
    <t>6,441 </t>
  </si>
  <si>
    <t>9,651 </t>
  </si>
  <si>
    <t>16,092 </t>
  </si>
  <si>
    <t>Caries de la dentina (K02.1) </t>
  </si>
  <si>
    <t>3,751 </t>
  </si>
  <si>
    <t>8,057 </t>
  </si>
  <si>
    <t>11,808 </t>
  </si>
  <si>
    <t>Diabetes mellitus no insulinodependiente, sin mención de complicación (E11.9) </t>
  </si>
  <si>
    <t>2,700 </t>
  </si>
  <si>
    <t>6,490 </t>
  </si>
  <si>
    <t>9,190 </t>
  </si>
  <si>
    <t>Síndrome del colon irritable sin diarrea (K58.9) </t>
  </si>
  <si>
    <t>5,159 </t>
  </si>
  <si>
    <t>7,015 </t>
  </si>
  <si>
    <t>Cefalea debida a tensión (G44.2) </t>
  </si>
  <si>
    <t>1,179 </t>
  </si>
  <si>
    <t>4,840 </t>
  </si>
  <si>
    <t>6,019 </t>
  </si>
  <si>
    <t>Parasitosis intestinal, sin otra especificación (B82.9) </t>
  </si>
  <si>
    <t>2,404 </t>
  </si>
  <si>
    <t>3,567 </t>
  </si>
  <si>
    <t>5,971 </t>
  </si>
  <si>
    <t>----- Odontologo -----</t>
  </si>
  <si>
    <t>3,746 </t>
  </si>
  <si>
    <t>8,042 </t>
  </si>
  <si>
    <t>11,788 </t>
  </si>
  <si>
    <t>Gingivitis crónica (K05.1) </t>
  </si>
  <si>
    <t>1,335 </t>
  </si>
  <si>
    <t>2,943 </t>
  </si>
  <si>
    <t>4,278 </t>
  </si>
  <si>
    <t>Gingivitis aguda (K05.0) </t>
  </si>
  <si>
    <t>1,122 </t>
  </si>
  <si>
    <t>2,066 </t>
  </si>
  <si>
    <t>3,188 </t>
  </si>
  <si>
    <t>Necrosis de la pulpa (K04.1) </t>
  </si>
  <si>
    <t>823 </t>
  </si>
  <si>
    <t>1,310 </t>
  </si>
  <si>
    <t>2,133 </t>
  </si>
  <si>
    <t>Caries limitada al esmalte (K02.0) </t>
  </si>
  <si>
    <t>673 </t>
  </si>
  <si>
    <t>1,387 </t>
  </si>
  <si>
    <t>2,060 </t>
  </si>
  <si>
    <t>Pulpitis (K04.0) </t>
  </si>
  <si>
    <t>800 </t>
  </si>
  <si>
    <t>1,221 </t>
  </si>
  <si>
    <t>2,021 </t>
  </si>
  <si>
    <t>Raíz dental retenida (K08.3) </t>
  </si>
  <si>
    <t>810 </t>
  </si>
  <si>
    <t>1,177 </t>
  </si>
  <si>
    <t>1,987 </t>
  </si>
  <si>
    <t>Depósitos [acreciones] en los dientes (K03.6) </t>
  </si>
  <si>
    <t>430 </t>
  </si>
  <si>
    <t>834 </t>
  </si>
  <si>
    <t>1,264 </t>
  </si>
  <si>
    <t>Absceso periapical sin fístula (K04.7) </t>
  </si>
  <si>
    <t>310 </t>
  </si>
  <si>
    <t>499 </t>
  </si>
  <si>
    <t>809 </t>
  </si>
  <si>
    <t>Periodontitis crónica (K05.3) </t>
  </si>
  <si>
    <t>320 </t>
  </si>
  <si>
    <t>414 </t>
  </si>
  <si>
    <t>734 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</si>
</sst>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8"/>
      <color rgb="FF000000"/>
      <name val="Arial"/>
      <family val="2"/>
    </font>
    <font>
      <sz val="11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3063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66996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vertical="center" wrapText="1"/>
    </xf>
    <xf numFmtId="0" fontId="6" fillId="6" borderId="11" xfId="0" applyFont="1" applyFill="1" applyBorder="1" applyAlignment="1">
      <alignment horizontal="center" vertical="center" wrapText="1"/>
    </xf>
    <xf numFmtId="3" fontId="6" fillId="6" borderId="1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1" xfId="0" applyBorder="1" applyAlignment="1">
      <alignment horizontal="center"/>
    </xf>
    <xf numFmtId="0" fontId="10" fillId="0" borderId="11" xfId="0" applyFont="1" applyBorder="1"/>
    <xf numFmtId="3" fontId="10" fillId="0" borderId="11" xfId="0" applyNumberFormat="1" applyFont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5" fillId="4" borderId="10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9" borderId="13" xfId="0" applyFont="1" applyFill="1" applyBorder="1" applyAlignment="1">
      <alignment horizontal="center"/>
    </xf>
    <xf numFmtId="0" fontId="11" fillId="9" borderId="1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9" borderId="15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9" borderId="1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37"/>
  <sheetViews>
    <sheetView tabSelected="1" workbookViewId="0">
      <selection activeCell="H22" sqref="H22"/>
    </sheetView>
  </sheetViews>
  <sheetFormatPr baseColWidth="10" defaultRowHeight="15" x14ac:dyDescent="0.25"/>
  <cols>
    <col min="2" max="2" width="12.7109375" customWidth="1"/>
    <col min="3" max="3" width="14.140625" customWidth="1"/>
  </cols>
  <sheetData>
    <row r="4" spans="2:10" x14ac:dyDescent="0.25">
      <c r="B4" s="38" t="s">
        <v>0</v>
      </c>
      <c r="C4" s="39"/>
      <c r="D4" s="39"/>
      <c r="E4" s="39"/>
      <c r="F4" s="39"/>
      <c r="G4" s="39"/>
      <c r="H4" s="39"/>
      <c r="I4" s="39"/>
      <c r="J4" s="39"/>
    </row>
    <row r="5" spans="2:10" x14ac:dyDescent="0.25">
      <c r="B5" s="30" t="s">
        <v>1</v>
      </c>
      <c r="C5" s="31"/>
      <c r="D5" s="31"/>
      <c r="E5" s="31"/>
      <c r="F5" s="31"/>
      <c r="G5" s="31"/>
      <c r="H5" s="31"/>
      <c r="I5" s="31"/>
      <c r="J5" s="31"/>
    </row>
    <row r="6" spans="2:10" x14ac:dyDescent="0.25">
      <c r="B6" s="30" t="s">
        <v>2</v>
      </c>
      <c r="C6" s="31"/>
      <c r="D6" s="31"/>
      <c r="E6" s="31"/>
      <c r="F6" s="31"/>
      <c r="G6" s="31"/>
      <c r="H6" s="31"/>
      <c r="I6" s="31"/>
      <c r="J6" s="31"/>
    </row>
    <row r="7" spans="2:10" x14ac:dyDescent="0.25">
      <c r="B7" s="30" t="s">
        <v>3</v>
      </c>
      <c r="C7" s="31"/>
      <c r="D7" s="31"/>
      <c r="E7" s="31"/>
      <c r="F7" s="31"/>
      <c r="G7" s="31"/>
      <c r="H7" s="31"/>
      <c r="I7" s="31"/>
      <c r="J7" s="31"/>
    </row>
    <row r="8" spans="2:10" x14ac:dyDescent="0.25">
      <c r="B8" s="30" t="s">
        <v>4</v>
      </c>
      <c r="C8" s="31"/>
      <c r="D8" s="31"/>
      <c r="E8" s="31"/>
      <c r="F8" s="31"/>
      <c r="G8" s="31"/>
      <c r="H8" s="31"/>
      <c r="I8" s="31"/>
      <c r="J8" s="31"/>
    </row>
    <row r="9" spans="2:10" x14ac:dyDescent="0.25">
      <c r="B9" s="30" t="s">
        <v>5</v>
      </c>
      <c r="C9" s="31"/>
      <c r="D9" s="31"/>
      <c r="E9" s="31"/>
      <c r="F9" s="31"/>
      <c r="G9" s="31"/>
      <c r="H9" s="31"/>
      <c r="I9" s="31"/>
      <c r="J9" s="31"/>
    </row>
    <row r="10" spans="2:10" x14ac:dyDescent="0.25">
      <c r="B10" s="30" t="s">
        <v>6</v>
      </c>
      <c r="C10" s="31"/>
      <c r="D10" s="31"/>
      <c r="E10" s="31"/>
      <c r="F10" s="31"/>
      <c r="G10" s="31"/>
      <c r="H10" s="31"/>
      <c r="I10" s="31"/>
      <c r="J10" s="31"/>
    </row>
    <row r="11" spans="2:10" x14ac:dyDescent="0.25">
      <c r="B11" s="30" t="s">
        <v>7</v>
      </c>
      <c r="C11" s="31"/>
      <c r="D11" s="31"/>
      <c r="E11" s="31"/>
      <c r="F11" s="31"/>
      <c r="G11" s="31"/>
      <c r="H11" s="31"/>
      <c r="I11" s="31"/>
      <c r="J11" s="31"/>
    </row>
    <row r="12" spans="2:10" x14ac:dyDescent="0.25">
      <c r="B12" s="32"/>
      <c r="C12" s="33"/>
      <c r="D12" s="33"/>
      <c r="E12" s="33"/>
      <c r="F12" s="33"/>
      <c r="G12" s="33"/>
      <c r="H12" s="33"/>
      <c r="I12" s="33"/>
      <c r="J12" s="33"/>
    </row>
    <row r="13" spans="2:10" x14ac:dyDescent="0.25">
      <c r="B13" s="34" t="s">
        <v>8</v>
      </c>
      <c r="C13" s="35"/>
      <c r="D13" s="35"/>
      <c r="E13" s="35"/>
      <c r="F13" s="35"/>
      <c r="G13" s="35"/>
      <c r="H13" s="35"/>
      <c r="I13" s="35"/>
      <c r="J13" s="35"/>
    </row>
    <row r="14" spans="2:10" ht="22.5" customHeight="1" x14ac:dyDescent="0.25">
      <c r="B14" s="1"/>
      <c r="C14" s="36"/>
      <c r="D14" s="37"/>
      <c r="E14" s="37"/>
      <c r="F14" s="37"/>
      <c r="G14" s="37"/>
      <c r="H14" s="37"/>
      <c r="I14" s="37"/>
      <c r="J14" s="37"/>
    </row>
    <row r="15" spans="2:10" ht="22.5" x14ac:dyDescent="0.25">
      <c r="B15" s="24" t="s">
        <v>200</v>
      </c>
      <c r="C15" s="4" t="s">
        <v>9</v>
      </c>
      <c r="D15" s="4" t="s">
        <v>12</v>
      </c>
      <c r="E15" s="26" t="s">
        <v>13</v>
      </c>
      <c r="F15" s="28" t="s">
        <v>14</v>
      </c>
      <c r="G15" s="4" t="s">
        <v>15</v>
      </c>
      <c r="H15" s="4" t="s">
        <v>16</v>
      </c>
      <c r="I15" s="3" t="s">
        <v>16</v>
      </c>
      <c r="J15" s="28" t="s">
        <v>17</v>
      </c>
    </row>
    <row r="16" spans="2:10" x14ac:dyDescent="0.25">
      <c r="B16" s="25"/>
      <c r="C16" s="5" t="s">
        <v>11</v>
      </c>
      <c r="D16" s="5" t="s">
        <v>11</v>
      </c>
      <c r="E16" s="27"/>
      <c r="F16" s="29"/>
      <c r="G16" s="5" t="s">
        <v>14</v>
      </c>
      <c r="H16" s="5" t="s">
        <v>13</v>
      </c>
      <c r="I16" s="6" t="s">
        <v>14</v>
      </c>
      <c r="J16" s="29"/>
    </row>
    <row r="17" spans="2:10" x14ac:dyDescent="0.25">
      <c r="B17" s="7" t="s">
        <v>18</v>
      </c>
      <c r="C17" s="9" t="s">
        <v>20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26</v>
      </c>
      <c r="J17" s="9" t="s">
        <v>27</v>
      </c>
    </row>
    <row r="18" spans="2:10" x14ac:dyDescent="0.25">
      <c r="B18" s="7" t="s">
        <v>28</v>
      </c>
      <c r="C18" s="9" t="s">
        <v>29</v>
      </c>
      <c r="D18" s="9" t="s">
        <v>30</v>
      </c>
      <c r="E18" s="9" t="s">
        <v>31</v>
      </c>
      <c r="F18" s="9" t="s">
        <v>32</v>
      </c>
      <c r="G18" s="9" t="s">
        <v>33</v>
      </c>
      <c r="H18" s="9" t="s">
        <v>34</v>
      </c>
      <c r="I18" s="9" t="s">
        <v>35</v>
      </c>
      <c r="J18" s="9" t="s">
        <v>36</v>
      </c>
    </row>
    <row r="19" spans="2:10" x14ac:dyDescent="0.25">
      <c r="B19" s="7" t="s">
        <v>37</v>
      </c>
      <c r="C19" s="9" t="s">
        <v>39</v>
      </c>
      <c r="D19" s="9" t="s">
        <v>40</v>
      </c>
      <c r="E19" s="9" t="s">
        <v>41</v>
      </c>
      <c r="F19" s="9" t="s">
        <v>42</v>
      </c>
      <c r="G19" s="9" t="s">
        <v>43</v>
      </c>
      <c r="H19" s="9" t="s">
        <v>44</v>
      </c>
      <c r="I19" s="9" t="s">
        <v>45</v>
      </c>
      <c r="J19" s="9" t="s">
        <v>46</v>
      </c>
    </row>
    <row r="20" spans="2:10" x14ac:dyDescent="0.25">
      <c r="B20" s="7" t="s">
        <v>47</v>
      </c>
      <c r="C20" s="9" t="s">
        <v>49</v>
      </c>
      <c r="D20" s="9" t="s">
        <v>50</v>
      </c>
      <c r="E20" s="9" t="s">
        <v>51</v>
      </c>
      <c r="F20" s="9" t="s">
        <v>52</v>
      </c>
      <c r="G20" s="9" t="s">
        <v>53</v>
      </c>
      <c r="H20" s="9" t="s">
        <v>54</v>
      </c>
      <c r="I20" s="9" t="s">
        <v>55</v>
      </c>
      <c r="J20" s="9" t="s">
        <v>56</v>
      </c>
    </row>
    <row r="21" spans="2:10" x14ac:dyDescent="0.25">
      <c r="B21" s="7" t="s">
        <v>57</v>
      </c>
      <c r="C21" s="9" t="s">
        <v>58</v>
      </c>
      <c r="D21" s="9" t="s">
        <v>59</v>
      </c>
      <c r="E21" s="9" t="s">
        <v>60</v>
      </c>
      <c r="F21" s="9" t="s">
        <v>61</v>
      </c>
      <c r="G21" s="9" t="s">
        <v>62</v>
      </c>
      <c r="H21" s="9" t="s">
        <v>63</v>
      </c>
      <c r="I21" s="9" t="s">
        <v>64</v>
      </c>
      <c r="J21" s="9" t="s">
        <v>65</v>
      </c>
    </row>
    <row r="22" spans="2:10" x14ac:dyDescent="0.25">
      <c r="B22" s="7" t="s">
        <v>66</v>
      </c>
      <c r="C22" s="9" t="s">
        <v>67</v>
      </c>
      <c r="D22" s="9" t="s">
        <v>68</v>
      </c>
      <c r="E22" s="9" t="s">
        <v>69</v>
      </c>
      <c r="F22" s="9" t="s">
        <v>70</v>
      </c>
      <c r="G22" s="9" t="s">
        <v>71</v>
      </c>
      <c r="H22" s="9" t="s">
        <v>72</v>
      </c>
      <c r="I22" s="9" t="s">
        <v>73</v>
      </c>
      <c r="J22" s="9" t="s">
        <v>74</v>
      </c>
    </row>
    <row r="23" spans="2:10" x14ac:dyDescent="0.25">
      <c r="B23" s="7" t="s">
        <v>75</v>
      </c>
      <c r="C23" s="9" t="s">
        <v>77</v>
      </c>
      <c r="D23" s="9" t="s">
        <v>78</v>
      </c>
      <c r="E23" s="9" t="s">
        <v>79</v>
      </c>
      <c r="F23" s="9" t="s">
        <v>80</v>
      </c>
      <c r="G23" s="9" t="s">
        <v>81</v>
      </c>
      <c r="H23" s="9" t="s">
        <v>82</v>
      </c>
      <c r="I23" s="9" t="s">
        <v>83</v>
      </c>
      <c r="J23" s="9" t="s">
        <v>84</v>
      </c>
    </row>
    <row r="24" spans="2:10" x14ac:dyDescent="0.25">
      <c r="B24" s="7" t="s">
        <v>85</v>
      </c>
      <c r="C24" s="9" t="s">
        <v>86</v>
      </c>
      <c r="D24" s="9" t="s">
        <v>87</v>
      </c>
      <c r="E24" s="9" t="s">
        <v>88</v>
      </c>
      <c r="F24" s="9" t="s">
        <v>89</v>
      </c>
      <c r="G24" s="9" t="s">
        <v>90</v>
      </c>
      <c r="H24" s="9" t="s">
        <v>91</v>
      </c>
      <c r="I24" s="9" t="s">
        <v>92</v>
      </c>
      <c r="J24" s="9" t="s">
        <v>93</v>
      </c>
    </row>
    <row r="25" spans="2:10" x14ac:dyDescent="0.25">
      <c r="B25" s="7" t="s">
        <v>94</v>
      </c>
      <c r="C25" s="9" t="s">
        <v>97</v>
      </c>
      <c r="D25" s="9" t="s">
        <v>98</v>
      </c>
      <c r="E25" s="9" t="s">
        <v>99</v>
      </c>
      <c r="F25" s="9" t="s">
        <v>100</v>
      </c>
      <c r="G25" s="9" t="s">
        <v>101</v>
      </c>
      <c r="H25" s="9" t="s">
        <v>102</v>
      </c>
      <c r="I25" s="9" t="s">
        <v>103</v>
      </c>
      <c r="J25" s="9" t="s">
        <v>104</v>
      </c>
    </row>
    <row r="26" spans="2:10" x14ac:dyDescent="0.25">
      <c r="B26" s="7" t="s">
        <v>105</v>
      </c>
      <c r="C26" s="9" t="s">
        <v>107</v>
      </c>
      <c r="D26" s="9" t="s">
        <v>108</v>
      </c>
      <c r="E26" s="9" t="s">
        <v>109</v>
      </c>
      <c r="F26" s="9" t="s">
        <v>110</v>
      </c>
      <c r="G26" s="9" t="s">
        <v>111</v>
      </c>
      <c r="H26" s="9" t="s">
        <v>112</v>
      </c>
      <c r="I26" s="9" t="s">
        <v>113</v>
      </c>
      <c r="J26" s="9" t="s">
        <v>114</v>
      </c>
    </row>
    <row r="27" spans="2:10" x14ac:dyDescent="0.25">
      <c r="B27" s="7" t="s">
        <v>115</v>
      </c>
      <c r="C27" s="9" t="s">
        <v>116</v>
      </c>
      <c r="D27" s="9" t="s">
        <v>117</v>
      </c>
      <c r="E27" s="9" t="s">
        <v>118</v>
      </c>
      <c r="F27" s="9" t="s">
        <v>119</v>
      </c>
      <c r="G27" s="9" t="s">
        <v>120</v>
      </c>
      <c r="H27" s="9" t="s">
        <v>121</v>
      </c>
      <c r="I27" s="9" t="s">
        <v>122</v>
      </c>
      <c r="J27" s="9" t="s">
        <v>123</v>
      </c>
    </row>
    <row r="28" spans="2:10" x14ac:dyDescent="0.25">
      <c r="B28" s="7" t="s">
        <v>124</v>
      </c>
      <c r="C28" s="9" t="s">
        <v>125</v>
      </c>
      <c r="D28" s="9" t="s">
        <v>126</v>
      </c>
      <c r="E28" s="9" t="s">
        <v>127</v>
      </c>
      <c r="F28" s="9" t="s">
        <v>128</v>
      </c>
      <c r="G28" s="9" t="s">
        <v>129</v>
      </c>
      <c r="H28" s="9" t="s">
        <v>130</v>
      </c>
      <c r="I28" s="9" t="s">
        <v>131</v>
      </c>
      <c r="J28" s="9" t="s">
        <v>132</v>
      </c>
    </row>
    <row r="29" spans="2:10" x14ac:dyDescent="0.25">
      <c r="B29" s="7" t="s">
        <v>133</v>
      </c>
      <c r="C29" s="9" t="s">
        <v>135</v>
      </c>
      <c r="D29" s="9" t="s">
        <v>136</v>
      </c>
      <c r="E29" s="9" t="s">
        <v>137</v>
      </c>
      <c r="F29" s="9" t="s">
        <v>138</v>
      </c>
      <c r="G29" s="9" t="s">
        <v>139</v>
      </c>
      <c r="H29" s="9" t="s">
        <v>140</v>
      </c>
      <c r="I29" s="9" t="s">
        <v>141</v>
      </c>
      <c r="J29" s="9" t="s">
        <v>142</v>
      </c>
    </row>
    <row r="30" spans="2:10" x14ac:dyDescent="0.25">
      <c r="B30" s="7" t="s">
        <v>143</v>
      </c>
      <c r="C30" s="9" t="s">
        <v>145</v>
      </c>
      <c r="D30" s="9" t="s">
        <v>146</v>
      </c>
      <c r="E30" s="9" t="s">
        <v>147</v>
      </c>
      <c r="F30" s="9" t="s">
        <v>148</v>
      </c>
      <c r="G30" s="9" t="s">
        <v>149</v>
      </c>
      <c r="H30" s="9" t="s">
        <v>150</v>
      </c>
      <c r="I30" s="9" t="s">
        <v>151</v>
      </c>
      <c r="J30" s="9" t="s">
        <v>152</v>
      </c>
    </row>
    <row r="31" spans="2:10" x14ac:dyDescent="0.25">
      <c r="B31" s="7" t="s">
        <v>153</v>
      </c>
      <c r="C31" s="9" t="s">
        <v>154</v>
      </c>
      <c r="D31" s="9" t="s">
        <v>155</v>
      </c>
      <c r="E31" s="9" t="s">
        <v>156</v>
      </c>
      <c r="F31" s="9" t="s">
        <v>157</v>
      </c>
      <c r="G31" s="9" t="s">
        <v>158</v>
      </c>
      <c r="H31" s="9" t="s">
        <v>159</v>
      </c>
      <c r="I31" s="9" t="s">
        <v>160</v>
      </c>
      <c r="J31" s="9" t="s">
        <v>161</v>
      </c>
    </row>
    <row r="32" spans="2:10" x14ac:dyDescent="0.25">
      <c r="B32" s="7" t="s">
        <v>162</v>
      </c>
      <c r="C32" s="9" t="s">
        <v>164</v>
      </c>
      <c r="D32" s="9" t="s">
        <v>165</v>
      </c>
      <c r="E32" s="9" t="s">
        <v>166</v>
      </c>
      <c r="F32" s="9" t="s">
        <v>167</v>
      </c>
      <c r="G32" s="9" t="s">
        <v>168</v>
      </c>
      <c r="H32" s="9" t="s">
        <v>169</v>
      </c>
      <c r="I32" s="9" t="s">
        <v>170</v>
      </c>
      <c r="J32" s="9" t="s">
        <v>171</v>
      </c>
    </row>
    <row r="33" spans="2:10" x14ac:dyDescent="0.25">
      <c r="B33" s="7" t="s">
        <v>172</v>
      </c>
      <c r="C33" s="9" t="s">
        <v>173</v>
      </c>
      <c r="D33" s="9" t="s">
        <v>76</v>
      </c>
      <c r="E33" s="9" t="s">
        <v>174</v>
      </c>
      <c r="F33" s="9" t="s">
        <v>163</v>
      </c>
      <c r="G33" s="9" t="s">
        <v>175</v>
      </c>
      <c r="H33" s="9" t="s">
        <v>176</v>
      </c>
      <c r="I33" s="9" t="s">
        <v>177</v>
      </c>
      <c r="J33" s="9" t="s">
        <v>178</v>
      </c>
    </row>
    <row r="34" spans="2:10" x14ac:dyDescent="0.25">
      <c r="B34" s="7" t="s">
        <v>179</v>
      </c>
      <c r="C34" s="9" t="s">
        <v>180</v>
      </c>
      <c r="D34" s="9" t="s">
        <v>19</v>
      </c>
      <c r="E34" s="9" t="s">
        <v>180</v>
      </c>
      <c r="F34" s="9" t="s">
        <v>144</v>
      </c>
      <c r="G34" s="9" t="s">
        <v>181</v>
      </c>
      <c r="H34" s="9" t="s">
        <v>182</v>
      </c>
      <c r="I34" s="9" t="s">
        <v>183</v>
      </c>
      <c r="J34" s="9" t="s">
        <v>180</v>
      </c>
    </row>
    <row r="35" spans="2:10" x14ac:dyDescent="0.25">
      <c r="B35" s="7" t="s">
        <v>184</v>
      </c>
      <c r="C35" s="9" t="s">
        <v>134</v>
      </c>
      <c r="D35" s="9" t="s">
        <v>96</v>
      </c>
      <c r="E35" s="9" t="s">
        <v>185</v>
      </c>
      <c r="F35" s="9" t="s">
        <v>144</v>
      </c>
      <c r="G35" s="9" t="s">
        <v>186</v>
      </c>
      <c r="H35" s="9" t="s">
        <v>187</v>
      </c>
      <c r="I35" s="9" t="s">
        <v>188</v>
      </c>
      <c r="J35" s="9" t="s">
        <v>185</v>
      </c>
    </row>
    <row r="36" spans="2:10" ht="33.75" x14ac:dyDescent="0.25">
      <c r="B36" s="7" t="s">
        <v>189</v>
      </c>
      <c r="C36" s="9" t="s">
        <v>190</v>
      </c>
      <c r="D36" s="9" t="s">
        <v>95</v>
      </c>
      <c r="E36" s="9" t="s">
        <v>191</v>
      </c>
      <c r="F36" s="9" t="s">
        <v>19</v>
      </c>
      <c r="G36" s="9" t="s">
        <v>191</v>
      </c>
      <c r="H36" s="9" t="s">
        <v>192</v>
      </c>
      <c r="I36" s="9" t="s">
        <v>193</v>
      </c>
      <c r="J36" s="9" t="s">
        <v>191</v>
      </c>
    </row>
    <row r="37" spans="2:10" x14ac:dyDescent="0.25">
      <c r="B37" s="8" t="s">
        <v>194</v>
      </c>
      <c r="C37" s="9" t="s">
        <v>195</v>
      </c>
      <c r="D37" s="9" t="s">
        <v>196</v>
      </c>
      <c r="E37" s="9" t="s">
        <v>197</v>
      </c>
      <c r="F37" s="9" t="s">
        <v>198</v>
      </c>
      <c r="G37" s="9" t="s">
        <v>199</v>
      </c>
      <c r="H37" s="9" t="s">
        <v>91</v>
      </c>
      <c r="I37" s="9" t="s">
        <v>92</v>
      </c>
      <c r="J37" s="10">
        <v>397648</v>
      </c>
    </row>
  </sheetData>
  <mergeCells count="15">
    <mergeCell ref="B9:J9"/>
    <mergeCell ref="B4:J4"/>
    <mergeCell ref="B5:J5"/>
    <mergeCell ref="B6:J6"/>
    <mergeCell ref="B7:J7"/>
    <mergeCell ref="B8:J8"/>
    <mergeCell ref="B15:B16"/>
    <mergeCell ref="E15:E16"/>
    <mergeCell ref="F15:F16"/>
    <mergeCell ref="J15:J16"/>
    <mergeCell ref="B10:J10"/>
    <mergeCell ref="B11:J11"/>
    <mergeCell ref="B12:J12"/>
    <mergeCell ref="B13:J13"/>
    <mergeCell ref="C14:J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34"/>
  <sheetViews>
    <sheetView topLeftCell="A13" workbookViewId="0">
      <selection activeCell="R30" sqref="R30"/>
    </sheetView>
  </sheetViews>
  <sheetFormatPr baseColWidth="10" defaultRowHeight="15" x14ac:dyDescent="0.25"/>
  <cols>
    <col min="2" max="2" width="13.5703125" customWidth="1"/>
  </cols>
  <sheetData>
    <row r="4" spans="2:13" x14ac:dyDescent="0.25">
      <c r="B4" s="38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2:13" x14ac:dyDescent="0.25">
      <c r="B5" s="30" t="s">
        <v>201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2:13" x14ac:dyDescent="0.25">
      <c r="B6" s="30" t="s">
        <v>202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2:13" x14ac:dyDescent="0.25">
      <c r="B7" s="32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2:13" x14ac:dyDescent="0.25">
      <c r="B8" s="30" t="s">
        <v>3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2:13" x14ac:dyDescent="0.25">
      <c r="B9" s="30" t="s">
        <v>203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2:13" x14ac:dyDescent="0.25">
      <c r="B10" s="30" t="s">
        <v>5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2:13" x14ac:dyDescent="0.25">
      <c r="B11" s="30" t="s">
        <v>6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spans="2:13" x14ac:dyDescent="0.25">
      <c r="B12" s="30" t="s">
        <v>7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2:13" x14ac:dyDescent="0.25"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</row>
    <row r="14" spans="2:13" x14ac:dyDescent="0.25"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2:13" x14ac:dyDescent="0.25">
      <c r="B15" s="2"/>
      <c r="C15" s="42" t="s">
        <v>204</v>
      </c>
      <c r="D15" s="43"/>
      <c r="E15" s="44"/>
      <c r="F15" s="42" t="s">
        <v>205</v>
      </c>
      <c r="G15" s="43"/>
      <c r="H15" s="43"/>
      <c r="I15" s="43"/>
      <c r="J15" s="43"/>
      <c r="K15" s="43"/>
      <c r="L15" s="44"/>
      <c r="M15" s="11"/>
    </row>
    <row r="16" spans="2:13" ht="24" x14ac:dyDescent="0.25">
      <c r="B16" s="12" t="s">
        <v>200</v>
      </c>
      <c r="C16" s="13" t="s">
        <v>206</v>
      </c>
      <c r="D16" s="13" t="s">
        <v>10</v>
      </c>
      <c r="E16" s="13" t="s">
        <v>194</v>
      </c>
      <c r="F16" s="13" t="s">
        <v>207</v>
      </c>
      <c r="G16" s="14" t="s">
        <v>16</v>
      </c>
      <c r="H16" s="13" t="s">
        <v>208</v>
      </c>
      <c r="I16" s="14" t="s">
        <v>16</v>
      </c>
      <c r="J16" s="13" t="s">
        <v>209</v>
      </c>
      <c r="K16" s="14" t="s">
        <v>16</v>
      </c>
      <c r="L16" s="13" t="s">
        <v>194</v>
      </c>
      <c r="M16" s="15" t="s">
        <v>17</v>
      </c>
    </row>
    <row r="17" spans="2:13" x14ac:dyDescent="0.25">
      <c r="B17" s="16" t="s">
        <v>18</v>
      </c>
      <c r="C17" s="17" t="s">
        <v>210</v>
      </c>
      <c r="D17" s="17" t="s">
        <v>211</v>
      </c>
      <c r="E17" s="17" t="s">
        <v>212</v>
      </c>
      <c r="F17" s="17" t="s">
        <v>213</v>
      </c>
      <c r="G17" s="18" t="s">
        <v>214</v>
      </c>
      <c r="H17" s="17" t="s">
        <v>215</v>
      </c>
      <c r="I17" s="18" t="s">
        <v>216</v>
      </c>
      <c r="J17" s="17" t="s">
        <v>217</v>
      </c>
      <c r="K17" s="18" t="s">
        <v>218</v>
      </c>
      <c r="L17" s="17" t="s">
        <v>219</v>
      </c>
      <c r="M17" s="17" t="s">
        <v>220</v>
      </c>
    </row>
    <row r="18" spans="2:13" x14ac:dyDescent="0.25">
      <c r="B18" s="16" t="s">
        <v>28</v>
      </c>
      <c r="C18" s="17" t="s">
        <v>221</v>
      </c>
      <c r="D18" s="17" t="s">
        <v>222</v>
      </c>
      <c r="E18" s="17" t="s">
        <v>223</v>
      </c>
      <c r="F18" s="17" t="s">
        <v>224</v>
      </c>
      <c r="G18" s="18" t="s">
        <v>225</v>
      </c>
      <c r="H18" s="17" t="s">
        <v>226</v>
      </c>
      <c r="I18" s="18" t="s">
        <v>227</v>
      </c>
      <c r="J18" s="17" t="s">
        <v>228</v>
      </c>
      <c r="K18" s="18" t="s">
        <v>229</v>
      </c>
      <c r="L18" s="17" t="s">
        <v>230</v>
      </c>
      <c r="M18" s="17" t="s">
        <v>231</v>
      </c>
    </row>
    <row r="19" spans="2:13" x14ac:dyDescent="0.25">
      <c r="B19" s="16" t="s">
        <v>66</v>
      </c>
      <c r="C19" s="17" t="s">
        <v>232</v>
      </c>
      <c r="D19" s="17" t="s">
        <v>233</v>
      </c>
      <c r="E19" s="17" t="s">
        <v>234</v>
      </c>
      <c r="F19" s="17" t="s">
        <v>235</v>
      </c>
      <c r="G19" s="18" t="s">
        <v>236</v>
      </c>
      <c r="H19" s="17" t="s">
        <v>237</v>
      </c>
      <c r="I19" s="18" t="s">
        <v>238</v>
      </c>
      <c r="J19" s="17" t="s">
        <v>239</v>
      </c>
      <c r="K19" s="18" t="s">
        <v>240</v>
      </c>
      <c r="L19" s="17" t="s">
        <v>241</v>
      </c>
      <c r="M19" s="17" t="s">
        <v>242</v>
      </c>
    </row>
    <row r="20" spans="2:13" x14ac:dyDescent="0.25">
      <c r="B20" s="16" t="s">
        <v>47</v>
      </c>
      <c r="C20" s="17" t="s">
        <v>243</v>
      </c>
      <c r="D20" s="17" t="s">
        <v>244</v>
      </c>
      <c r="E20" s="17" t="s">
        <v>242</v>
      </c>
      <c r="F20" s="17" t="s">
        <v>245</v>
      </c>
      <c r="G20" s="18" t="s">
        <v>246</v>
      </c>
      <c r="H20" s="17" t="s">
        <v>247</v>
      </c>
      <c r="I20" s="18" t="s">
        <v>248</v>
      </c>
      <c r="J20" s="17" t="s">
        <v>134</v>
      </c>
      <c r="K20" s="18" t="s">
        <v>249</v>
      </c>
      <c r="L20" s="17" t="s">
        <v>250</v>
      </c>
      <c r="M20" s="17" t="s">
        <v>251</v>
      </c>
    </row>
    <row r="21" spans="2:13" x14ac:dyDescent="0.25">
      <c r="B21" s="16" t="s">
        <v>37</v>
      </c>
      <c r="C21" s="17" t="s">
        <v>252</v>
      </c>
      <c r="D21" s="17" t="s">
        <v>253</v>
      </c>
      <c r="E21" s="17" t="s">
        <v>254</v>
      </c>
      <c r="F21" s="17" t="s">
        <v>255</v>
      </c>
      <c r="G21" s="18" t="s">
        <v>256</v>
      </c>
      <c r="H21" s="17" t="s">
        <v>257</v>
      </c>
      <c r="I21" s="18" t="s">
        <v>258</v>
      </c>
      <c r="J21" s="17" t="s">
        <v>259</v>
      </c>
      <c r="K21" s="18" t="s">
        <v>260</v>
      </c>
      <c r="L21" s="17" t="s">
        <v>261</v>
      </c>
      <c r="M21" s="17" t="s">
        <v>262</v>
      </c>
    </row>
    <row r="22" spans="2:13" x14ac:dyDescent="0.25">
      <c r="B22" s="16" t="s">
        <v>57</v>
      </c>
      <c r="C22" s="17" t="s">
        <v>263</v>
      </c>
      <c r="D22" s="17" t="s">
        <v>264</v>
      </c>
      <c r="E22" s="17" t="s">
        <v>265</v>
      </c>
      <c r="F22" s="17" t="s">
        <v>266</v>
      </c>
      <c r="G22" s="18" t="s">
        <v>267</v>
      </c>
      <c r="H22" s="17" t="s">
        <v>268</v>
      </c>
      <c r="I22" s="18" t="s">
        <v>269</v>
      </c>
      <c r="J22" s="17" t="s">
        <v>96</v>
      </c>
      <c r="K22" s="18" t="s">
        <v>270</v>
      </c>
      <c r="L22" s="17" t="s">
        <v>271</v>
      </c>
      <c r="M22" s="17" t="s">
        <v>272</v>
      </c>
    </row>
    <row r="23" spans="2:13" x14ac:dyDescent="0.25">
      <c r="B23" s="16" t="s">
        <v>115</v>
      </c>
      <c r="C23" s="17" t="s">
        <v>273</v>
      </c>
      <c r="D23" s="17" t="s">
        <v>274</v>
      </c>
      <c r="E23" s="17" t="s">
        <v>275</v>
      </c>
      <c r="F23" s="17" t="s">
        <v>276</v>
      </c>
      <c r="G23" s="18" t="s">
        <v>277</v>
      </c>
      <c r="H23" s="17" t="s">
        <v>278</v>
      </c>
      <c r="I23" s="18" t="s">
        <v>279</v>
      </c>
      <c r="J23" s="17" t="s">
        <v>280</v>
      </c>
      <c r="K23" s="18" t="s">
        <v>281</v>
      </c>
      <c r="L23" s="17" t="s">
        <v>282</v>
      </c>
      <c r="M23" s="17" t="s">
        <v>283</v>
      </c>
    </row>
    <row r="24" spans="2:13" x14ac:dyDescent="0.25">
      <c r="B24" s="16" t="s">
        <v>133</v>
      </c>
      <c r="C24" s="17" t="s">
        <v>284</v>
      </c>
      <c r="D24" s="17" t="s">
        <v>285</v>
      </c>
      <c r="E24" s="17" t="s">
        <v>286</v>
      </c>
      <c r="F24" s="17" t="s">
        <v>287</v>
      </c>
      <c r="G24" s="18" t="s">
        <v>288</v>
      </c>
      <c r="H24" s="17" t="s">
        <v>289</v>
      </c>
      <c r="I24" s="18" t="s">
        <v>290</v>
      </c>
      <c r="J24" s="17" t="s">
        <v>259</v>
      </c>
      <c r="K24" s="18" t="s">
        <v>291</v>
      </c>
      <c r="L24" s="17" t="s">
        <v>292</v>
      </c>
      <c r="M24" s="17" t="s">
        <v>293</v>
      </c>
    </row>
    <row r="25" spans="2:13" x14ac:dyDescent="0.25">
      <c r="B25" s="16" t="s">
        <v>75</v>
      </c>
      <c r="C25" s="17" t="s">
        <v>294</v>
      </c>
      <c r="D25" s="17" t="s">
        <v>295</v>
      </c>
      <c r="E25" s="17" t="s">
        <v>296</v>
      </c>
      <c r="F25" s="17" t="s">
        <v>297</v>
      </c>
      <c r="G25" s="18" t="s">
        <v>298</v>
      </c>
      <c r="H25" s="17" t="s">
        <v>299</v>
      </c>
      <c r="I25" s="18" t="s">
        <v>300</v>
      </c>
      <c r="J25" s="17" t="s">
        <v>280</v>
      </c>
      <c r="K25" s="18" t="s">
        <v>301</v>
      </c>
      <c r="L25" s="17" t="s">
        <v>302</v>
      </c>
      <c r="M25" s="17" t="s">
        <v>296</v>
      </c>
    </row>
    <row r="26" spans="2:13" x14ac:dyDescent="0.25">
      <c r="B26" s="16" t="s">
        <v>85</v>
      </c>
      <c r="C26" s="17" t="s">
        <v>303</v>
      </c>
      <c r="D26" s="17" t="s">
        <v>304</v>
      </c>
      <c r="E26" s="17" t="s">
        <v>305</v>
      </c>
      <c r="F26" s="17" t="s">
        <v>306</v>
      </c>
      <c r="G26" s="18" t="s">
        <v>307</v>
      </c>
      <c r="H26" s="17" t="s">
        <v>308</v>
      </c>
      <c r="I26" s="18" t="s">
        <v>309</v>
      </c>
      <c r="J26" s="17" t="s">
        <v>144</v>
      </c>
      <c r="K26" s="18" t="s">
        <v>310</v>
      </c>
      <c r="L26" s="17" t="s">
        <v>311</v>
      </c>
      <c r="M26" s="17" t="s">
        <v>312</v>
      </c>
    </row>
    <row r="27" spans="2:13" x14ac:dyDescent="0.25">
      <c r="B27" s="16" t="s">
        <v>124</v>
      </c>
      <c r="C27" s="17" t="s">
        <v>106</v>
      </c>
      <c r="D27" s="17" t="s">
        <v>313</v>
      </c>
      <c r="E27" s="17" t="s">
        <v>314</v>
      </c>
      <c r="F27" s="17" t="s">
        <v>315</v>
      </c>
      <c r="G27" s="18" t="s">
        <v>316</v>
      </c>
      <c r="H27" s="17" t="s">
        <v>317</v>
      </c>
      <c r="I27" s="18" t="s">
        <v>318</v>
      </c>
      <c r="J27" s="17" t="s">
        <v>239</v>
      </c>
      <c r="K27" s="18" t="s">
        <v>319</v>
      </c>
      <c r="L27" s="17" t="s">
        <v>320</v>
      </c>
      <c r="M27" s="17" t="s">
        <v>314</v>
      </c>
    </row>
    <row r="28" spans="2:13" x14ac:dyDescent="0.25">
      <c r="B28" s="16" t="s">
        <v>94</v>
      </c>
      <c r="C28" s="17" t="s">
        <v>321</v>
      </c>
      <c r="D28" s="17" t="s">
        <v>322</v>
      </c>
      <c r="E28" s="17" t="s">
        <v>323</v>
      </c>
      <c r="F28" s="17" t="s">
        <v>324</v>
      </c>
      <c r="G28" s="18" t="s">
        <v>325</v>
      </c>
      <c r="H28" s="17" t="s">
        <v>326</v>
      </c>
      <c r="I28" s="18" t="s">
        <v>327</v>
      </c>
      <c r="J28" s="17" t="s">
        <v>19</v>
      </c>
      <c r="K28" s="18" t="s">
        <v>193</v>
      </c>
      <c r="L28" s="17" t="s">
        <v>328</v>
      </c>
      <c r="M28" s="17" t="s">
        <v>323</v>
      </c>
    </row>
    <row r="29" spans="2:13" x14ac:dyDescent="0.25">
      <c r="B29" s="16" t="s">
        <v>143</v>
      </c>
      <c r="C29" s="17" t="s">
        <v>329</v>
      </c>
      <c r="D29" s="17" t="s">
        <v>330</v>
      </c>
      <c r="E29" s="17" t="s">
        <v>331</v>
      </c>
      <c r="F29" s="17" t="s">
        <v>332</v>
      </c>
      <c r="G29" s="18" t="s">
        <v>333</v>
      </c>
      <c r="H29" s="17" t="s">
        <v>334</v>
      </c>
      <c r="I29" s="18" t="s">
        <v>335</v>
      </c>
      <c r="J29" s="17" t="s">
        <v>95</v>
      </c>
      <c r="K29" s="18" t="s">
        <v>336</v>
      </c>
      <c r="L29" s="17" t="s">
        <v>337</v>
      </c>
      <c r="M29" s="17" t="s">
        <v>331</v>
      </c>
    </row>
    <row r="30" spans="2:13" x14ac:dyDescent="0.25">
      <c r="B30" s="16" t="s">
        <v>105</v>
      </c>
      <c r="C30" s="17" t="s">
        <v>338</v>
      </c>
      <c r="D30" s="17" t="s">
        <v>339</v>
      </c>
      <c r="E30" s="17" t="s">
        <v>340</v>
      </c>
      <c r="F30" s="17" t="s">
        <v>341</v>
      </c>
      <c r="G30" s="18" t="s">
        <v>342</v>
      </c>
      <c r="H30" s="17" t="s">
        <v>343</v>
      </c>
      <c r="I30" s="18" t="s">
        <v>344</v>
      </c>
      <c r="J30" s="17" t="s">
        <v>190</v>
      </c>
      <c r="K30" s="18" t="s">
        <v>345</v>
      </c>
      <c r="L30" s="17" t="s">
        <v>346</v>
      </c>
      <c r="M30" s="17" t="s">
        <v>347</v>
      </c>
    </row>
    <row r="31" spans="2:13" x14ac:dyDescent="0.25">
      <c r="B31" s="16" t="s">
        <v>153</v>
      </c>
      <c r="C31" s="17" t="s">
        <v>348</v>
      </c>
      <c r="D31" s="17" t="s">
        <v>349</v>
      </c>
      <c r="E31" s="17" t="s">
        <v>175</v>
      </c>
      <c r="F31" s="17" t="s">
        <v>350</v>
      </c>
      <c r="G31" s="18" t="s">
        <v>351</v>
      </c>
      <c r="H31" s="17" t="s">
        <v>352</v>
      </c>
      <c r="I31" s="18" t="s">
        <v>353</v>
      </c>
      <c r="J31" s="17" t="s">
        <v>19</v>
      </c>
      <c r="K31" s="18" t="s">
        <v>193</v>
      </c>
      <c r="L31" s="17" t="s">
        <v>354</v>
      </c>
      <c r="M31" s="17" t="s">
        <v>175</v>
      </c>
    </row>
    <row r="32" spans="2:13" x14ac:dyDescent="0.25">
      <c r="B32" s="16" t="s">
        <v>162</v>
      </c>
      <c r="C32" s="17" t="s">
        <v>38</v>
      </c>
      <c r="D32" s="17" t="s">
        <v>48</v>
      </c>
      <c r="E32" s="17" t="s">
        <v>355</v>
      </c>
      <c r="F32" s="17" t="s">
        <v>259</v>
      </c>
      <c r="G32" s="18" t="s">
        <v>356</v>
      </c>
      <c r="H32" s="17" t="s">
        <v>280</v>
      </c>
      <c r="I32" s="18" t="s">
        <v>357</v>
      </c>
      <c r="J32" s="17" t="s">
        <v>19</v>
      </c>
      <c r="K32" s="18" t="s">
        <v>193</v>
      </c>
      <c r="L32" s="17" t="s">
        <v>348</v>
      </c>
      <c r="M32" s="17" t="s">
        <v>355</v>
      </c>
    </row>
    <row r="33" spans="2:13" x14ac:dyDescent="0.25">
      <c r="B33" s="16" t="s">
        <v>172</v>
      </c>
      <c r="C33" s="17" t="s">
        <v>19</v>
      </c>
      <c r="D33" s="17" t="s">
        <v>144</v>
      </c>
      <c r="E33" s="17" t="s">
        <v>144</v>
      </c>
      <c r="F33" s="17" t="s">
        <v>19</v>
      </c>
      <c r="G33" s="18" t="s">
        <v>193</v>
      </c>
      <c r="H33" s="17" t="s">
        <v>144</v>
      </c>
      <c r="I33" s="18" t="s">
        <v>192</v>
      </c>
      <c r="J33" s="17" t="s">
        <v>19</v>
      </c>
      <c r="K33" s="18" t="s">
        <v>193</v>
      </c>
      <c r="L33" s="17" t="s">
        <v>144</v>
      </c>
      <c r="M33" s="17" t="s">
        <v>144</v>
      </c>
    </row>
    <row r="34" spans="2:13" x14ac:dyDescent="0.25">
      <c r="B34" s="8" t="s">
        <v>194</v>
      </c>
      <c r="C34" s="17" t="s">
        <v>358</v>
      </c>
      <c r="D34" s="17" t="s">
        <v>359</v>
      </c>
      <c r="E34" s="17" t="s">
        <v>360</v>
      </c>
      <c r="F34" s="17" t="s">
        <v>361</v>
      </c>
      <c r="G34" s="18" t="s">
        <v>362</v>
      </c>
      <c r="H34" s="17" t="s">
        <v>363</v>
      </c>
      <c r="I34" s="18" t="s">
        <v>364</v>
      </c>
      <c r="J34" s="17" t="s">
        <v>365</v>
      </c>
      <c r="K34" s="18" t="s">
        <v>218</v>
      </c>
      <c r="L34" s="17" t="s">
        <v>366</v>
      </c>
      <c r="M34" s="17" t="s">
        <v>367</v>
      </c>
    </row>
  </sheetData>
  <mergeCells count="13">
    <mergeCell ref="C15:E15"/>
    <mergeCell ref="F15:L15"/>
    <mergeCell ref="B4:M4"/>
    <mergeCell ref="B5:M5"/>
    <mergeCell ref="B6:M6"/>
    <mergeCell ref="B7:M7"/>
    <mergeCell ref="B8:M8"/>
    <mergeCell ref="B9:M9"/>
    <mergeCell ref="B10:M10"/>
    <mergeCell ref="B11:M11"/>
    <mergeCell ref="B12:M12"/>
    <mergeCell ref="B13:M13"/>
    <mergeCell ref="B14:M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10"/>
  <sheetViews>
    <sheetView workbookViewId="0">
      <selection activeCell="G12" sqref="G12"/>
    </sheetView>
  </sheetViews>
  <sheetFormatPr baseColWidth="10" defaultRowHeight="15" x14ac:dyDescent="0.25"/>
  <cols>
    <col min="3" max="3" width="33.85546875" customWidth="1"/>
    <col min="4" max="4" width="24.28515625" customWidth="1"/>
  </cols>
  <sheetData>
    <row r="3" spans="3:4" ht="15.75" x14ac:dyDescent="0.25">
      <c r="C3" s="45" t="s">
        <v>374</v>
      </c>
      <c r="D3" s="45"/>
    </row>
    <row r="5" spans="3:4" ht="25.5" customHeight="1" x14ac:dyDescent="0.25">
      <c r="C5" s="46" t="s">
        <v>373</v>
      </c>
      <c r="D5" s="47"/>
    </row>
    <row r="6" spans="3:4" ht="30" customHeight="1" x14ac:dyDescent="0.25">
      <c r="C6" s="21" t="s">
        <v>368</v>
      </c>
      <c r="D6" s="22">
        <v>6948</v>
      </c>
    </row>
    <row r="7" spans="3:4" ht="30" customHeight="1" x14ac:dyDescent="0.25">
      <c r="C7" s="21" t="s">
        <v>369</v>
      </c>
      <c r="D7" s="22">
        <v>11164</v>
      </c>
    </row>
    <row r="8" spans="3:4" ht="30" customHeight="1" x14ac:dyDescent="0.25">
      <c r="C8" s="21" t="s">
        <v>370</v>
      </c>
      <c r="D8" s="22">
        <v>2388</v>
      </c>
    </row>
    <row r="9" spans="3:4" ht="30" customHeight="1" x14ac:dyDescent="0.25">
      <c r="C9" s="21" t="s">
        <v>371</v>
      </c>
      <c r="D9" s="22">
        <v>1396</v>
      </c>
    </row>
    <row r="10" spans="3:4" ht="39" customHeight="1" x14ac:dyDescent="0.25">
      <c r="C10" s="21" t="s">
        <v>372</v>
      </c>
      <c r="D10" s="22">
        <f>SUM(D6:D9)</f>
        <v>21896</v>
      </c>
    </row>
  </sheetData>
  <mergeCells count="2">
    <mergeCell ref="C3:D3"/>
    <mergeCell ref="C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26"/>
  <sheetViews>
    <sheetView workbookViewId="0">
      <selection activeCell="E30" sqref="E30"/>
    </sheetView>
  </sheetViews>
  <sheetFormatPr baseColWidth="10" defaultRowHeight="15" x14ac:dyDescent="0.25"/>
  <cols>
    <col min="2" max="2" width="82" customWidth="1"/>
  </cols>
  <sheetData>
    <row r="5" spans="2:5" x14ac:dyDescent="0.25">
      <c r="B5" s="48" t="s">
        <v>375</v>
      </c>
      <c r="C5" s="48"/>
      <c r="D5" s="48"/>
      <c r="E5" s="48"/>
    </row>
    <row r="6" spans="2:5" x14ac:dyDescent="0.25">
      <c r="B6" s="48" t="s">
        <v>376</v>
      </c>
      <c r="C6" s="48"/>
      <c r="D6" s="48"/>
      <c r="E6" s="48"/>
    </row>
    <row r="8" spans="2:5" x14ac:dyDescent="0.25">
      <c r="B8" s="48" t="s">
        <v>3</v>
      </c>
      <c r="C8" s="48"/>
      <c r="D8" s="48"/>
      <c r="E8" s="48"/>
    </row>
    <row r="9" spans="2:5" x14ac:dyDescent="0.25">
      <c r="B9" s="48" t="s">
        <v>377</v>
      </c>
      <c r="C9" s="48"/>
      <c r="D9" s="48"/>
      <c r="E9" s="48"/>
    </row>
    <row r="10" spans="2:5" x14ac:dyDescent="0.25">
      <c r="B10" s="48" t="s">
        <v>4</v>
      </c>
      <c r="C10" s="48"/>
      <c r="D10" s="48"/>
      <c r="E10" s="48"/>
    </row>
    <row r="11" spans="2:5" x14ac:dyDescent="0.25">
      <c r="B11" s="48" t="s">
        <v>5</v>
      </c>
      <c r="C11" s="48"/>
      <c r="D11" s="48"/>
      <c r="E11" s="48"/>
    </row>
    <row r="12" spans="2:5" x14ac:dyDescent="0.25">
      <c r="B12" s="48" t="s">
        <v>7</v>
      </c>
      <c r="C12" s="48"/>
      <c r="D12" s="48"/>
      <c r="E12" s="48"/>
    </row>
    <row r="13" spans="2:5" x14ac:dyDescent="0.25">
      <c r="B13" s="51" t="s">
        <v>8</v>
      </c>
      <c r="C13" s="51"/>
      <c r="D13" s="51"/>
      <c r="E13" s="51"/>
    </row>
    <row r="14" spans="2:5" x14ac:dyDescent="0.25">
      <c r="B14" s="52" t="s">
        <v>378</v>
      </c>
      <c r="C14" s="23" t="s">
        <v>379</v>
      </c>
      <c r="D14" s="23" t="s">
        <v>379</v>
      </c>
      <c r="E14" s="23" t="s">
        <v>194</v>
      </c>
    </row>
    <row r="15" spans="2:5" x14ac:dyDescent="0.25">
      <c r="B15" s="52"/>
      <c r="C15" s="49" t="s">
        <v>380</v>
      </c>
      <c r="D15" s="49" t="s">
        <v>381</v>
      </c>
      <c r="E15" s="49" t="s">
        <v>379</v>
      </c>
    </row>
    <row r="16" spans="2:5" x14ac:dyDescent="0.25">
      <c r="B16" s="52"/>
      <c r="C16" s="50"/>
      <c r="D16" s="50"/>
      <c r="E16" s="50"/>
    </row>
    <row r="17" spans="2:5" ht="24.95" customHeight="1" x14ac:dyDescent="0.25">
      <c r="B17" s="19" t="s">
        <v>382</v>
      </c>
      <c r="C17" s="20" t="s">
        <v>383</v>
      </c>
      <c r="D17" s="20" t="s">
        <v>384</v>
      </c>
      <c r="E17" s="20" t="s">
        <v>385</v>
      </c>
    </row>
    <row r="18" spans="2:5" ht="24.95" customHeight="1" x14ac:dyDescent="0.25">
      <c r="B18" s="19" t="s">
        <v>386</v>
      </c>
      <c r="C18" s="20" t="s">
        <v>387</v>
      </c>
      <c r="D18" s="20" t="s">
        <v>388</v>
      </c>
      <c r="E18" s="20" t="s">
        <v>389</v>
      </c>
    </row>
    <row r="19" spans="2:5" ht="24.95" customHeight="1" x14ac:dyDescent="0.25">
      <c r="B19" s="19" t="s">
        <v>390</v>
      </c>
      <c r="C19" s="20" t="s">
        <v>391</v>
      </c>
      <c r="D19" s="20" t="s">
        <v>392</v>
      </c>
      <c r="E19" s="20" t="s">
        <v>393</v>
      </c>
    </row>
    <row r="20" spans="2:5" ht="24.95" customHeight="1" x14ac:dyDescent="0.25">
      <c r="B20" s="19" t="s">
        <v>394</v>
      </c>
      <c r="C20" s="20" t="s">
        <v>395</v>
      </c>
      <c r="D20" s="20" t="s">
        <v>396</v>
      </c>
      <c r="E20" s="20" t="s">
        <v>397</v>
      </c>
    </row>
    <row r="21" spans="2:5" ht="24.95" customHeight="1" x14ac:dyDescent="0.25">
      <c r="B21" s="19" t="s">
        <v>398</v>
      </c>
      <c r="C21" s="20" t="s">
        <v>399</v>
      </c>
      <c r="D21" s="20" t="s">
        <v>400</v>
      </c>
      <c r="E21" s="20" t="s">
        <v>401</v>
      </c>
    </row>
    <row r="22" spans="2:5" ht="24.95" customHeight="1" x14ac:dyDescent="0.25">
      <c r="B22" s="19" t="s">
        <v>402</v>
      </c>
      <c r="C22" s="20" t="s">
        <v>403</v>
      </c>
      <c r="D22" s="20" t="s">
        <v>404</v>
      </c>
      <c r="E22" s="20" t="s">
        <v>405</v>
      </c>
    </row>
    <row r="23" spans="2:5" ht="24.95" customHeight="1" x14ac:dyDescent="0.25">
      <c r="B23" s="19" t="s">
        <v>406</v>
      </c>
      <c r="C23" s="20" t="s">
        <v>407</v>
      </c>
      <c r="D23" s="20" t="s">
        <v>408</v>
      </c>
      <c r="E23" s="20" t="s">
        <v>409</v>
      </c>
    </row>
    <row r="24" spans="2:5" ht="24.95" customHeight="1" x14ac:dyDescent="0.25">
      <c r="B24" s="19" t="s">
        <v>410</v>
      </c>
      <c r="C24" s="20" t="s">
        <v>266</v>
      </c>
      <c r="D24" s="20" t="s">
        <v>411</v>
      </c>
      <c r="E24" s="20" t="s">
        <v>412</v>
      </c>
    </row>
    <row r="25" spans="2:5" ht="24.95" customHeight="1" x14ac:dyDescent="0.25">
      <c r="B25" s="19" t="s">
        <v>413</v>
      </c>
      <c r="C25" s="20" t="s">
        <v>414</v>
      </c>
      <c r="D25" s="20" t="s">
        <v>415</v>
      </c>
      <c r="E25" s="20" t="s">
        <v>416</v>
      </c>
    </row>
    <row r="26" spans="2:5" ht="24.95" customHeight="1" x14ac:dyDescent="0.25">
      <c r="B26" s="19" t="s">
        <v>417</v>
      </c>
      <c r="C26" s="20" t="s">
        <v>418</v>
      </c>
      <c r="D26" s="20" t="s">
        <v>419</v>
      </c>
      <c r="E26" s="20" t="s">
        <v>420</v>
      </c>
    </row>
  </sheetData>
  <mergeCells count="12">
    <mergeCell ref="B5:E5"/>
    <mergeCell ref="B6:E6"/>
    <mergeCell ref="B8:E8"/>
    <mergeCell ref="B9:E9"/>
    <mergeCell ref="B10:E10"/>
    <mergeCell ref="B11:E11"/>
    <mergeCell ref="B12:E12"/>
    <mergeCell ref="C15:C16"/>
    <mergeCell ref="D15:D16"/>
    <mergeCell ref="E15:E16"/>
    <mergeCell ref="B13:E13"/>
    <mergeCell ref="B14:B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F26"/>
  <sheetViews>
    <sheetView workbookViewId="0">
      <selection activeCell="P22" sqref="P22"/>
    </sheetView>
  </sheetViews>
  <sheetFormatPr baseColWidth="10" defaultRowHeight="15" x14ac:dyDescent="0.25"/>
  <cols>
    <col min="3" max="3" width="40.7109375" customWidth="1"/>
  </cols>
  <sheetData>
    <row r="5" spans="3:6" x14ac:dyDescent="0.25">
      <c r="C5" s="48" t="s">
        <v>375</v>
      </c>
      <c r="D5" s="48"/>
      <c r="E5" s="48"/>
      <c r="F5" s="48"/>
    </row>
    <row r="6" spans="3:6" x14ac:dyDescent="0.25">
      <c r="C6" s="48" t="s">
        <v>376</v>
      </c>
      <c r="D6" s="48"/>
      <c r="E6" s="48"/>
      <c r="F6" s="48"/>
    </row>
    <row r="8" spans="3:6" x14ac:dyDescent="0.25">
      <c r="C8" s="48" t="s">
        <v>3</v>
      </c>
      <c r="D8" s="48"/>
      <c r="E8" s="48"/>
      <c r="F8" s="48"/>
    </row>
    <row r="9" spans="3:6" x14ac:dyDescent="0.25">
      <c r="C9" s="48" t="s">
        <v>377</v>
      </c>
      <c r="D9" s="48"/>
      <c r="E9" s="48"/>
      <c r="F9" s="48"/>
    </row>
    <row r="10" spans="3:6" x14ac:dyDescent="0.25">
      <c r="C10" s="48" t="s">
        <v>4</v>
      </c>
      <c r="D10" s="48"/>
      <c r="E10" s="48"/>
      <c r="F10" s="48"/>
    </row>
    <row r="11" spans="3:6" x14ac:dyDescent="0.25">
      <c r="C11" s="48" t="s">
        <v>5</v>
      </c>
      <c r="D11" s="48"/>
      <c r="E11" s="48"/>
      <c r="F11" s="48"/>
    </row>
    <row r="12" spans="3:6" x14ac:dyDescent="0.25">
      <c r="C12" s="48" t="s">
        <v>421</v>
      </c>
      <c r="D12" s="48"/>
      <c r="E12" s="48"/>
      <c r="F12" s="48"/>
    </row>
    <row r="13" spans="3:6" x14ac:dyDescent="0.25">
      <c r="C13" s="51" t="s">
        <v>7</v>
      </c>
      <c r="D13" s="51"/>
      <c r="E13" s="51"/>
      <c r="F13" s="51"/>
    </row>
    <row r="14" spans="3:6" x14ac:dyDescent="0.25">
      <c r="C14" s="52" t="s">
        <v>378</v>
      </c>
      <c r="D14" s="23" t="s">
        <v>379</v>
      </c>
      <c r="E14" s="23" t="s">
        <v>379</v>
      </c>
      <c r="F14" s="23" t="s">
        <v>194</v>
      </c>
    </row>
    <row r="15" spans="3:6" x14ac:dyDescent="0.25">
      <c r="C15" s="52"/>
      <c r="D15" s="49" t="s">
        <v>380</v>
      </c>
      <c r="E15" s="49" t="s">
        <v>381</v>
      </c>
      <c r="F15" s="49" t="s">
        <v>379</v>
      </c>
    </row>
    <row r="16" spans="3:6" x14ac:dyDescent="0.25">
      <c r="C16" s="52"/>
      <c r="D16" s="50"/>
      <c r="E16" s="50"/>
      <c r="F16" s="50"/>
    </row>
    <row r="17" spans="3:6" x14ac:dyDescent="0.25">
      <c r="C17" s="19" t="s">
        <v>402</v>
      </c>
      <c r="D17" s="20" t="s">
        <v>422</v>
      </c>
      <c r="E17" s="20" t="s">
        <v>423</v>
      </c>
      <c r="F17" s="20" t="s">
        <v>424</v>
      </c>
    </row>
    <row r="18" spans="3:6" x14ac:dyDescent="0.25">
      <c r="C18" s="19" t="s">
        <v>425</v>
      </c>
      <c r="D18" s="20" t="s">
        <v>426</v>
      </c>
      <c r="E18" s="20" t="s">
        <v>427</v>
      </c>
      <c r="F18" s="20" t="s">
        <v>428</v>
      </c>
    </row>
    <row r="19" spans="3:6" x14ac:dyDescent="0.25">
      <c r="C19" s="19" t="s">
        <v>429</v>
      </c>
      <c r="D19" s="20" t="s">
        <v>430</v>
      </c>
      <c r="E19" s="20" t="s">
        <v>431</v>
      </c>
      <c r="F19" s="20" t="s">
        <v>432</v>
      </c>
    </row>
    <row r="20" spans="3:6" x14ac:dyDescent="0.25">
      <c r="C20" s="19" t="s">
        <v>433</v>
      </c>
      <c r="D20" s="20" t="s">
        <v>434</v>
      </c>
      <c r="E20" s="20" t="s">
        <v>435</v>
      </c>
      <c r="F20" s="20" t="s">
        <v>436</v>
      </c>
    </row>
    <row r="21" spans="3:6" x14ac:dyDescent="0.25">
      <c r="C21" s="19" t="s">
        <v>437</v>
      </c>
      <c r="D21" s="20" t="s">
        <v>438</v>
      </c>
      <c r="E21" s="20" t="s">
        <v>439</v>
      </c>
      <c r="F21" s="20" t="s">
        <v>440</v>
      </c>
    </row>
    <row r="22" spans="3:6" x14ac:dyDescent="0.25">
      <c r="C22" s="19" t="s">
        <v>441</v>
      </c>
      <c r="D22" s="20" t="s">
        <v>442</v>
      </c>
      <c r="E22" s="20" t="s">
        <v>443</v>
      </c>
      <c r="F22" s="20" t="s">
        <v>444</v>
      </c>
    </row>
    <row r="23" spans="3:6" x14ac:dyDescent="0.25">
      <c r="C23" s="19" t="s">
        <v>445</v>
      </c>
      <c r="D23" s="20" t="s">
        <v>446</v>
      </c>
      <c r="E23" s="20" t="s">
        <v>447</v>
      </c>
      <c r="F23" s="20" t="s">
        <v>448</v>
      </c>
    </row>
    <row r="24" spans="3:6" x14ac:dyDescent="0.25">
      <c r="C24" s="19" t="s">
        <v>449</v>
      </c>
      <c r="D24" s="20" t="s">
        <v>450</v>
      </c>
      <c r="E24" s="20" t="s">
        <v>451</v>
      </c>
      <c r="F24" s="20" t="s">
        <v>452</v>
      </c>
    </row>
    <row r="25" spans="3:6" x14ac:dyDescent="0.25">
      <c r="C25" s="19" t="s">
        <v>453</v>
      </c>
      <c r="D25" s="20" t="s">
        <v>454</v>
      </c>
      <c r="E25" s="20" t="s">
        <v>455</v>
      </c>
      <c r="F25" s="20" t="s">
        <v>456</v>
      </c>
    </row>
    <row r="26" spans="3:6" x14ac:dyDescent="0.25">
      <c r="C26" s="19" t="s">
        <v>457</v>
      </c>
      <c r="D26" s="20" t="s">
        <v>458</v>
      </c>
      <c r="E26" s="20" t="s">
        <v>459</v>
      </c>
      <c r="F26" s="20" t="s">
        <v>460</v>
      </c>
    </row>
  </sheetData>
  <mergeCells count="12">
    <mergeCell ref="F15:F16"/>
    <mergeCell ref="C5:F5"/>
    <mergeCell ref="C6:F6"/>
    <mergeCell ref="C8:F8"/>
    <mergeCell ref="C9:F9"/>
    <mergeCell ref="C10:F10"/>
    <mergeCell ref="C11:F11"/>
    <mergeCell ref="C12:F12"/>
    <mergeCell ref="C13:F13"/>
    <mergeCell ref="C14:C16"/>
    <mergeCell ref="D15:D16"/>
    <mergeCell ref="E15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Consultas medicas</vt:lpstr>
      <vt:lpstr>consultas odontologicas </vt:lpstr>
      <vt:lpstr>ATENCIONES PREVENTIVAS </vt:lpstr>
      <vt:lpstr>CAUSAS DE CONSULTA MEDICA</vt:lpstr>
      <vt:lpstr>CAUSAS DE CONSULTA ODONTOLOGICA</vt:lpstr>
      <vt:lpstr>'Consultas medicas'!lista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Monterrosa</dc:creator>
  <cp:lastModifiedBy>Marta Arevalo</cp:lastModifiedBy>
  <dcterms:created xsi:type="dcterms:W3CDTF">2020-04-21T16:20:48Z</dcterms:created>
  <dcterms:modified xsi:type="dcterms:W3CDTF">2020-05-11T14:57:53Z</dcterms:modified>
</cp:coreProperties>
</file>