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Vigentes'!$A$5:$M$6</definedName>
  </definedNames>
  <calcPr calcId="152511"/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L13" i="1"/>
  <c r="L12" i="1"/>
  <c r="L11" i="1"/>
  <c r="L10" i="1"/>
  <c r="L9" i="1"/>
  <c r="L8" i="1" l="1"/>
  <c r="L7" i="1"/>
</calcChain>
</file>

<file path=xl/sharedStrings.xml><?xml version="1.0" encoding="utf-8"?>
<sst xmlns="http://schemas.openxmlformats.org/spreadsheetml/2006/main" count="124" uniqueCount="66">
  <si>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</si>
  <si>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</si>
  <si>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</si>
  <si>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</si>
  <si>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</si>
  <si>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</si>
  <si>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</si>
  <si>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</si>
  <si>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</si>
  <si>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</si>
  <si>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</si>
  <si>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</si>
  <si>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</si>
  <si>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</si>
  <si>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</si>
  <si>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</si>
  <si>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</si>
  <si>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</si>
  <si>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</si>
  <si>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</si>
  <si>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Gerencia Técnica</t>
  </si>
  <si>
    <t>120 dias</t>
  </si>
  <si>
    <t>Art. 19 Lit. e),  g) y h)          Mientras no se tome la decisión definitiva</t>
  </si>
  <si>
    <t>60 dias</t>
  </si>
  <si>
    <t>Jefe de unidad de medicamentos y tecnologias medicas.</t>
  </si>
  <si>
    <t>Solicitud de Compra LP Código: 2017 -GT-007</t>
  </si>
  <si>
    <t>Adquisición de Ambulancias medicaslizadas y basicas para el sistema de emergencias 2017</t>
  </si>
  <si>
    <t>Sistema de Emergencias Medicas, SEM</t>
  </si>
  <si>
    <t>Solicitud de Compra LP Código: 2017 -UGEMT-06</t>
  </si>
  <si>
    <t>Adquisición de Medicamentos, para el año 2017</t>
  </si>
  <si>
    <t>7 meses</t>
  </si>
  <si>
    <t>180 dias</t>
  </si>
  <si>
    <t>Unidad de medicamentos y tecnologias medicas.</t>
  </si>
  <si>
    <t>6 meses</t>
  </si>
  <si>
    <t>Servicio de Evaluación Psicometrica para participantes en Procesos de Selección de Personal del FOSALUD.</t>
  </si>
  <si>
    <t>Jefe de la Gerencia de Talento Humano</t>
  </si>
  <si>
    <t>Gerencia de Talento Humano</t>
  </si>
  <si>
    <t>90 dias</t>
  </si>
  <si>
    <t>Solicitud de Compra LP Código: 2018 -ALM-001</t>
  </si>
  <si>
    <t>Contratación de Servicios de Plagas para la unidad de Gestión de Almacenes FOSALUD</t>
  </si>
  <si>
    <t>Jefe de unidad de Almacenes</t>
  </si>
  <si>
    <t>Undiad de Almacenes</t>
  </si>
  <si>
    <t>Mantenimiento Preventivo y Correctivo</t>
  </si>
  <si>
    <t>Jefe de unidad de Tecnologia e Información</t>
  </si>
  <si>
    <t>Unidad de Tecnologia e Información</t>
  </si>
  <si>
    <t>40 dias</t>
  </si>
  <si>
    <t>Servicio de Telefonia Celular para personas de Oficinas Administrativas del FOSALUD, año 2018</t>
  </si>
  <si>
    <t>Jefe de unidad de Servicios Generales</t>
  </si>
  <si>
    <t>Solicitud de Compra LG Código: 2018 -SG-S007</t>
  </si>
  <si>
    <t>Solicitud de Compra LG Código: 2017 -UTI-001</t>
  </si>
  <si>
    <t>Solicitud de Compra LG Código: GTH -01 -2018-LG</t>
  </si>
  <si>
    <t>Adquisición de Café y Azucar para el consumo del personal FOSALUD, capacitaciones impartidas y eventos institucionales, año 2018</t>
  </si>
  <si>
    <t>Solicitud de Compra LG Código: 2018 -SG-S006</t>
  </si>
  <si>
    <t>Solicitud de Compra LG Código: 2018 -SG-S001</t>
  </si>
  <si>
    <t>Servicio de Transporte Privado para el Personal Operativo del FOSALUD para el año 2018.</t>
  </si>
  <si>
    <t>Solicitud de Compra LG Código: 2018 -SG-0005</t>
  </si>
  <si>
    <t>Adquisición de Cupones Canjeables por combustible para la Flota vehiculos del FOSLAUD(segunda convocatoria)</t>
  </si>
  <si>
    <t>Solicitud de Compra LP Código: 2018 -GEMT-02</t>
  </si>
  <si>
    <t>Adquisición de Insumos medicos para reforzar el abastecimiento de Unidades comunitarias de Salud Familiar que cuentan con servicio FOSALUD para el año 2018</t>
  </si>
  <si>
    <t>Solicitud de Compra LP Código: DE- SEG -001- 2018</t>
  </si>
  <si>
    <t>Contratación de Servicios de Seguridad Privada para el FOSALUD 2018</t>
  </si>
  <si>
    <t>Jefe de unidad de Seguridad Institucional</t>
  </si>
  <si>
    <t>Unidad de Seguridad Institucional</t>
  </si>
  <si>
    <t>8 meses</t>
  </si>
  <si>
    <t>Solicitud de Compra LP Código: 2018 -SG-S013</t>
  </si>
  <si>
    <t>Adquisición de Mobiliario y equipo para su asignación en UCSF del FOSALUD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</si>
</sst>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zoomScaleNormal="100" workbookViewId="0">
      <selection activeCell="C8" sqref="C8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7.14062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.7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6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17" t="s">
        <v>1</v>
      </c>
      <c r="B5" s="17" t="s">
        <v>0</v>
      </c>
      <c r="C5" s="18" t="s">
        <v>19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/>
      <c r="J5" s="17" t="s">
        <v>7</v>
      </c>
      <c r="K5" s="17" t="s">
        <v>8</v>
      </c>
      <c r="L5" s="15" t="s">
        <v>15</v>
      </c>
      <c r="M5" s="16" t="s">
        <v>16</v>
      </c>
    </row>
    <row r="6" spans="1:13" x14ac:dyDescent="0.25">
      <c r="A6" s="17"/>
      <c r="B6" s="17"/>
      <c r="C6" s="19"/>
      <c r="D6" s="17"/>
      <c r="E6" s="17"/>
      <c r="F6" s="17"/>
      <c r="G6" s="17"/>
      <c r="H6" s="2" t="s">
        <v>9</v>
      </c>
      <c r="I6" s="2" t="s">
        <v>10</v>
      </c>
      <c r="J6" s="17"/>
      <c r="K6" s="17"/>
      <c r="L6" s="15"/>
      <c r="M6" s="16"/>
    </row>
    <row r="7" spans="1:13" ht="39" x14ac:dyDescent="0.25">
      <c r="A7" s="3">
        <v>1</v>
      </c>
      <c r="B7" s="4" t="s">
        <v>25</v>
      </c>
      <c r="C7" s="5" t="s">
        <v>26</v>
      </c>
      <c r="D7" s="6" t="s">
        <v>27</v>
      </c>
      <c r="E7" s="7" t="s">
        <v>20</v>
      </c>
      <c r="F7" s="8">
        <v>42968</v>
      </c>
      <c r="G7" s="9" t="s">
        <v>31</v>
      </c>
      <c r="H7" s="3" t="s">
        <v>11</v>
      </c>
      <c r="I7" s="10"/>
      <c r="J7" s="3" t="s">
        <v>13</v>
      </c>
      <c r="K7" s="3" t="s">
        <v>22</v>
      </c>
      <c r="L7" s="11">
        <f>F7+180</f>
        <v>43148</v>
      </c>
      <c r="M7" s="12" t="s">
        <v>17</v>
      </c>
    </row>
    <row r="8" spans="1:13" ht="60" customHeight="1" x14ac:dyDescent="0.25">
      <c r="A8" s="3">
        <v>2</v>
      </c>
      <c r="B8" s="4" t="s">
        <v>28</v>
      </c>
      <c r="C8" s="13" t="s">
        <v>29</v>
      </c>
      <c r="D8" s="6" t="s">
        <v>24</v>
      </c>
      <c r="E8" s="6" t="s">
        <v>32</v>
      </c>
      <c r="F8" s="8">
        <v>42972</v>
      </c>
      <c r="G8" s="9" t="s">
        <v>30</v>
      </c>
      <c r="H8" s="3" t="s">
        <v>11</v>
      </c>
      <c r="I8" s="10"/>
      <c r="J8" s="3" t="s">
        <v>13</v>
      </c>
      <c r="K8" s="3" t="s">
        <v>22</v>
      </c>
      <c r="L8" s="11">
        <f>F8+210</f>
        <v>43182</v>
      </c>
      <c r="M8" s="12" t="s">
        <v>17</v>
      </c>
    </row>
    <row r="9" spans="1:13" ht="51.75" x14ac:dyDescent="0.25">
      <c r="A9" s="3">
        <v>3</v>
      </c>
      <c r="B9" s="4" t="s">
        <v>50</v>
      </c>
      <c r="C9" s="13" t="s">
        <v>34</v>
      </c>
      <c r="D9" s="6" t="s">
        <v>35</v>
      </c>
      <c r="E9" s="6" t="s">
        <v>36</v>
      </c>
      <c r="F9" s="8">
        <v>43055</v>
      </c>
      <c r="G9" s="9" t="s">
        <v>37</v>
      </c>
      <c r="H9" s="3" t="s">
        <v>11</v>
      </c>
      <c r="I9" s="10"/>
      <c r="J9" s="3" t="s">
        <v>13</v>
      </c>
      <c r="K9" s="3" t="s">
        <v>22</v>
      </c>
      <c r="L9" s="11">
        <f>F9+90</f>
        <v>43145</v>
      </c>
      <c r="M9" s="12" t="s">
        <v>17</v>
      </c>
    </row>
    <row r="10" spans="1:13" ht="39" x14ac:dyDescent="0.25">
      <c r="A10" s="3">
        <v>4</v>
      </c>
      <c r="B10" s="4" t="s">
        <v>38</v>
      </c>
      <c r="C10" s="13" t="s">
        <v>39</v>
      </c>
      <c r="D10" s="6" t="s">
        <v>40</v>
      </c>
      <c r="E10" s="6" t="s">
        <v>41</v>
      </c>
      <c r="F10" s="8">
        <v>43062</v>
      </c>
      <c r="G10" s="9" t="s">
        <v>33</v>
      </c>
      <c r="H10" s="3" t="s">
        <v>11</v>
      </c>
      <c r="I10" s="10"/>
      <c r="J10" s="3" t="s">
        <v>13</v>
      </c>
      <c r="K10" s="3" t="s">
        <v>22</v>
      </c>
      <c r="L10" s="11">
        <f>F10+180</f>
        <v>43242</v>
      </c>
      <c r="M10" s="12" t="s">
        <v>17</v>
      </c>
    </row>
    <row r="11" spans="1:13" ht="38.25" x14ac:dyDescent="0.25">
      <c r="A11" s="3">
        <v>5</v>
      </c>
      <c r="B11" s="4" t="s">
        <v>49</v>
      </c>
      <c r="C11" s="13" t="s">
        <v>42</v>
      </c>
      <c r="D11" s="6" t="s">
        <v>43</v>
      </c>
      <c r="E11" s="6" t="s">
        <v>44</v>
      </c>
      <c r="F11" s="8">
        <v>43070</v>
      </c>
      <c r="G11" s="9" t="s">
        <v>45</v>
      </c>
      <c r="H11" s="3" t="s">
        <v>11</v>
      </c>
      <c r="I11" s="10"/>
      <c r="J11" s="3" t="s">
        <v>13</v>
      </c>
      <c r="K11" s="3" t="s">
        <v>22</v>
      </c>
      <c r="L11" s="11">
        <f>F11+40</f>
        <v>43110</v>
      </c>
      <c r="M11" s="12" t="s">
        <v>17</v>
      </c>
    </row>
    <row r="12" spans="1:13" ht="51.75" x14ac:dyDescent="0.25">
      <c r="A12" s="3">
        <v>6</v>
      </c>
      <c r="B12" s="4" t="s">
        <v>48</v>
      </c>
      <c r="C12" s="13" t="s">
        <v>46</v>
      </c>
      <c r="D12" s="6" t="s">
        <v>47</v>
      </c>
      <c r="E12" s="6" t="s">
        <v>14</v>
      </c>
      <c r="F12" s="8">
        <v>43076</v>
      </c>
      <c r="G12" s="9" t="s">
        <v>23</v>
      </c>
      <c r="H12" s="3" t="s">
        <v>11</v>
      </c>
      <c r="I12" s="10"/>
      <c r="J12" s="3" t="s">
        <v>13</v>
      </c>
      <c r="K12" s="3" t="s">
        <v>22</v>
      </c>
      <c r="L12" s="11">
        <f>F12+60</f>
        <v>43136</v>
      </c>
      <c r="M12" s="12" t="s">
        <v>17</v>
      </c>
    </row>
    <row r="13" spans="1:13" ht="64.5" x14ac:dyDescent="0.25">
      <c r="A13" s="3">
        <v>7</v>
      </c>
      <c r="B13" s="4" t="s">
        <v>52</v>
      </c>
      <c r="C13" s="13" t="s">
        <v>51</v>
      </c>
      <c r="D13" s="6" t="s">
        <v>47</v>
      </c>
      <c r="E13" s="6" t="s">
        <v>14</v>
      </c>
      <c r="F13" s="8">
        <v>43076</v>
      </c>
      <c r="G13" s="9" t="s">
        <v>37</v>
      </c>
      <c r="H13" s="3" t="s">
        <v>11</v>
      </c>
      <c r="I13" s="10"/>
      <c r="J13" s="3" t="s">
        <v>13</v>
      </c>
      <c r="K13" s="3" t="s">
        <v>22</v>
      </c>
      <c r="L13" s="11">
        <f>F13+90</f>
        <v>43166</v>
      </c>
      <c r="M13" s="12" t="s">
        <v>17</v>
      </c>
    </row>
    <row r="14" spans="1:13" ht="39" x14ac:dyDescent="0.25">
      <c r="A14" s="3">
        <v>8</v>
      </c>
      <c r="B14" s="4" t="s">
        <v>53</v>
      </c>
      <c r="C14" s="13" t="s">
        <v>54</v>
      </c>
      <c r="D14" s="6" t="s">
        <v>47</v>
      </c>
      <c r="E14" s="6" t="s">
        <v>14</v>
      </c>
      <c r="F14" s="8">
        <v>43077</v>
      </c>
      <c r="G14" s="9" t="s">
        <v>21</v>
      </c>
      <c r="H14" s="3" t="s">
        <v>11</v>
      </c>
      <c r="I14" s="10"/>
      <c r="J14" s="3" t="s">
        <v>13</v>
      </c>
      <c r="K14" s="3" t="s">
        <v>22</v>
      </c>
      <c r="L14" s="11">
        <f>F14+120</f>
        <v>43197</v>
      </c>
      <c r="M14" s="12" t="s">
        <v>17</v>
      </c>
    </row>
    <row r="15" spans="1:13" ht="51.75" x14ac:dyDescent="0.25">
      <c r="A15" s="3">
        <v>9</v>
      </c>
      <c r="B15" s="4" t="s">
        <v>55</v>
      </c>
      <c r="C15" s="13" t="s">
        <v>56</v>
      </c>
      <c r="D15" s="6" t="s">
        <v>47</v>
      </c>
      <c r="E15" s="6" t="s">
        <v>14</v>
      </c>
      <c r="F15" s="8">
        <v>43080</v>
      </c>
      <c r="G15" s="9" t="s">
        <v>21</v>
      </c>
      <c r="H15" s="3" t="s">
        <v>11</v>
      </c>
      <c r="I15" s="10"/>
      <c r="J15" s="3" t="s">
        <v>13</v>
      </c>
      <c r="K15" s="3" t="s">
        <v>22</v>
      </c>
      <c r="L15" s="11">
        <f>F15+120</f>
        <v>43200</v>
      </c>
      <c r="M15" s="12" t="s">
        <v>17</v>
      </c>
    </row>
    <row r="16" spans="1:13" ht="77.25" x14ac:dyDescent="0.25">
      <c r="A16" s="3">
        <v>10</v>
      </c>
      <c r="B16" s="4" t="s">
        <v>57</v>
      </c>
      <c r="C16" s="13" t="s">
        <v>58</v>
      </c>
      <c r="D16" s="6" t="s">
        <v>24</v>
      </c>
      <c r="E16" s="6" t="s">
        <v>32</v>
      </c>
      <c r="F16" s="8">
        <v>43083</v>
      </c>
      <c r="G16" s="9" t="s">
        <v>33</v>
      </c>
      <c r="H16" s="3" t="s">
        <v>11</v>
      </c>
      <c r="I16" s="10"/>
      <c r="J16" s="3" t="s">
        <v>13</v>
      </c>
      <c r="K16" s="3" t="s">
        <v>22</v>
      </c>
      <c r="L16" s="11">
        <f>F16+180</f>
        <v>43263</v>
      </c>
      <c r="M16" s="12" t="s">
        <v>17</v>
      </c>
    </row>
    <row r="17" spans="1:13" ht="39" x14ac:dyDescent="0.25">
      <c r="A17" s="3">
        <v>11</v>
      </c>
      <c r="B17" s="4" t="s">
        <v>59</v>
      </c>
      <c r="C17" s="13" t="s">
        <v>60</v>
      </c>
      <c r="D17" s="6" t="s">
        <v>61</v>
      </c>
      <c r="E17" s="6" t="s">
        <v>62</v>
      </c>
      <c r="F17" s="8">
        <v>43081</v>
      </c>
      <c r="G17" s="9" t="s">
        <v>63</v>
      </c>
      <c r="H17" s="3" t="s">
        <v>11</v>
      </c>
      <c r="I17" s="10"/>
      <c r="J17" s="3" t="s">
        <v>13</v>
      </c>
      <c r="K17" s="3" t="s">
        <v>22</v>
      </c>
      <c r="L17" s="11">
        <f>F17+240</f>
        <v>43321</v>
      </c>
      <c r="M17" s="12" t="s">
        <v>17</v>
      </c>
    </row>
    <row r="18" spans="1:13" ht="39" x14ac:dyDescent="0.25">
      <c r="A18" s="3">
        <v>12</v>
      </c>
      <c r="B18" s="4" t="s">
        <v>64</v>
      </c>
      <c r="C18" s="13" t="s">
        <v>65</v>
      </c>
      <c r="D18" s="6" t="s">
        <v>47</v>
      </c>
      <c r="E18" s="6" t="s">
        <v>14</v>
      </c>
      <c r="F18" s="8">
        <v>43087</v>
      </c>
      <c r="G18" s="9" t="s">
        <v>23</v>
      </c>
      <c r="H18" s="3" t="s">
        <v>11</v>
      </c>
      <c r="I18" s="10"/>
      <c r="J18" s="3" t="s">
        <v>13</v>
      </c>
      <c r="K18" s="3" t="s">
        <v>22</v>
      </c>
      <c r="L18" s="11">
        <f>F18+60</f>
        <v>43147</v>
      </c>
      <c r="M18" s="12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2017-03-21T15:18:51Z</cp:lastPrinted>
  <dcterms:created xsi:type="dcterms:W3CDTF">2013-07-08T20:54:26Z</dcterms:created>
  <dcterms:modified xsi:type="dcterms:W3CDTF">2017-12-19T17:15:02Z</dcterms:modified>
</cp:coreProperties>
</file>