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corea\Documents\Documents\Documents\A INFORMES IAIP\"/>
    </mc:Choice>
  </mc:AlternateContent>
  <bookViews>
    <workbookView xWindow="0" yWindow="0" windowWidth="25200" windowHeight="11985"/>
  </bookViews>
  <sheets>
    <sheet name="Declaratorias Reservas Vigentes" sheetId="1" r:id="rId1"/>
    <sheet name="Hoja2" sheetId="2" r:id="rId2"/>
  </sheets>
  <definedNames>
    <definedName name="_xlnm._FilterDatabase" localSheetId="0" hidden="1">'Declaratorias Reservas Vigentes'!$A$5:$M$6</definedName>
  </definedNames>
  <calcPr calcId="152511"/>
</workbook>
</file>

<file path=xl/calcChain.xml><?xml version="1.0" encoding="utf-8"?>
<calcChain xmlns="http://schemas.openxmlformats.org/spreadsheetml/2006/main">
  <c r="L17" i="1" l="1"/>
  <c r="L16" i="1"/>
  <c r="L15" i="1"/>
  <c r="L14" i="1"/>
  <c r="L13" i="1"/>
  <c r="L12" i="1" l="1"/>
  <c r="L11" i="1"/>
  <c r="L10" i="1"/>
  <c r="L9" i="1" l="1"/>
  <c r="L8" i="1" l="1"/>
  <c r="L7" i="1"/>
</calcChain>
</file>

<file path=xl/sharedStrings.xml><?xml version="1.0" encoding="utf-8"?>
<sst xmlns="http://schemas.openxmlformats.org/spreadsheetml/2006/main" count="115" uniqueCount="64">
  <si>
    <t>RUBRO TEMATICO</t>
  </si>
  <si>
    <t>N°</t>
  </si>
  <si>
    <t>AUTORIDAD QUE RESERVA</t>
  </si>
  <si>
    <t>UNIDAD QUE   GENERA</t>
  </si>
  <si>
    <t>FECHA CLASIFIC.</t>
  </si>
  <si>
    <t>PLAZO RESER.</t>
  </si>
  <si>
    <t>RESERVA</t>
  </si>
  <si>
    <t>TERMINO PLAZO</t>
  </si>
  <si>
    <t>FUNDAMENTO LEGAL</t>
  </si>
  <si>
    <t>TOTAL</t>
  </si>
  <si>
    <t>PARCIAL</t>
  </si>
  <si>
    <t>x</t>
  </si>
  <si>
    <t>FONDO SOLIDARIO PARA LA SALUD</t>
  </si>
  <si>
    <t>Periodo de Proceso de compra</t>
  </si>
  <si>
    <t>Unidad de Servicios Generales</t>
  </si>
  <si>
    <t>Fecha de Vencimiento</t>
  </si>
  <si>
    <t>Estado Actual</t>
  </si>
  <si>
    <t>Vigente</t>
  </si>
  <si>
    <t>INDICE GENERAL DE INFORMACION RESERVADA</t>
  </si>
  <si>
    <t>ASUNTO</t>
  </si>
  <si>
    <t>Jefe de Unidad de Servicios Generales</t>
  </si>
  <si>
    <t>6 meses</t>
  </si>
  <si>
    <t>Gerencia Técnica</t>
  </si>
  <si>
    <t>90 dias</t>
  </si>
  <si>
    <t>120 dias</t>
  </si>
  <si>
    <t>Unidad de Gestión de Medicamentos y Técnologias Medicas</t>
  </si>
  <si>
    <t>Jefe de Unidad de Gestión de Medicamentos y Técnologias Medicas</t>
  </si>
  <si>
    <t>Art. 19 Lit. e),  g) y h)          Mientras no se tome la decisión definitiva</t>
  </si>
  <si>
    <t>150 dias</t>
  </si>
  <si>
    <t xml:space="preserve">Solicitud de Compra LP Código: 2017 - UGEMT - 01 </t>
  </si>
  <si>
    <t>Adquisicion de Medicamentos para el año 2017, Segundo Proceso.</t>
  </si>
  <si>
    <t>60 dias</t>
  </si>
  <si>
    <t>Solicitud de Compra LG Código: 2017 -UTI -005</t>
  </si>
  <si>
    <t xml:space="preserve">Adquisición de Suministro de Equipo Informatico y Software para el FOSALUD 2017. </t>
  </si>
  <si>
    <t>Jefe de Unidad de Tecnologias</t>
  </si>
  <si>
    <t>Unidad de Tecnologias de la Información.</t>
  </si>
  <si>
    <t>Solicitud de Compra LG Código: GTHG -07-2017-LG</t>
  </si>
  <si>
    <t>Compra de servicios de capacitaciones para el personal del FOSALUD 2017</t>
  </si>
  <si>
    <t>Jefa de Unidad de Desarrollo de Competencias</t>
  </si>
  <si>
    <t>Unidad de Desarrollo de Competencias</t>
  </si>
  <si>
    <t>Solicitud de Compra LG Código: 2017-SG- S020</t>
  </si>
  <si>
    <t>Adquisición de Insumos de Limpieza(segundo proceso)</t>
  </si>
  <si>
    <t>Solicitud de Compra LG Código: 2017 -SG- S021</t>
  </si>
  <si>
    <t>Contratación de servicios de mantenimiento preventivo y correctivo para camiones, mantenimiento correctivo del sistema electrico de ambulancias marca IVECO, mantenimiento preventivo y correctivo en sistema de aire acondicionado automotriz para toda la flota vehicular periodo sept. dic. 2017</t>
  </si>
  <si>
    <t>121 dias</t>
  </si>
  <si>
    <t>Solicitud de Compra LG Código: 2017 -UGEMT-05</t>
  </si>
  <si>
    <t>Adquisición de Medicamentos, para uso del sistema de emergencias medicas (SEM) y centro de prevención y tratamiento de adicciones(CPTA)</t>
  </si>
  <si>
    <t>Jefe de unidad de medicamentos y tecnologias medicas.</t>
  </si>
  <si>
    <t>Adquisición de Equipos de Aire Acondicionado para Unidades Moviles y la Undad de Gestión de Almacenes del FOSALUD</t>
  </si>
  <si>
    <t>Solicitud de Compra LP Código: 2017 -GT-007</t>
  </si>
  <si>
    <t>Adquisición de Ambulancias medicaslizadas y basicas para el sistema de emergencias 2017</t>
  </si>
  <si>
    <t>Sistema de Emergencias Medicas, SEM</t>
  </si>
  <si>
    <t xml:space="preserve">120 dias </t>
  </si>
  <si>
    <t>Solicitud de Compra LP Código: 2017 -SG-S019</t>
  </si>
  <si>
    <t>Solicitud de Compra LP Código: 2017 -UGEMT-06</t>
  </si>
  <si>
    <t>Adquisición de Medicamentos, para el año 2017</t>
  </si>
  <si>
    <t>7 meses</t>
  </si>
  <si>
    <t>180 dias</t>
  </si>
  <si>
    <t>Solicitud de Compra LG Código: GTHG -08 -2017 -LG</t>
  </si>
  <si>
    <t>Solicitud de Compra de Servicios de Capacitación para el Personal del FOSALUD 2017( segundo proceso)</t>
  </si>
  <si>
    <t>Solicitud de Compra LG Código: COMUN 04/2017</t>
  </si>
  <si>
    <t xml:space="preserve">Contratación de: "Servicios de Medición de Imagen y Posicionamiento del FOSALUD a nivel nacional entre mayo de 2016 a Agosto de 2017. </t>
  </si>
  <si>
    <t>Jefa de Unidad de Comunicaciones y Relacione Publicas.</t>
  </si>
  <si>
    <t>Unidad de Comunicaciones y Relaciones Públicas.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</si>
</sst>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sz val="9"/>
      <color indexed="8"/>
      <name val="Calibri"/>
      <family val="2"/>
    </font>
    <font>
      <sz val="9"/>
      <name val="Calibri"/>
      <family val="2"/>
    </font>
    <font>
      <sz val="9"/>
      <color indexed="8"/>
      <name val="Calibri"/>
      <family val="2"/>
    </font>
    <font>
      <b/>
      <sz val="9"/>
      <color indexed="9"/>
      <name val="Calibri"/>
      <family val="2"/>
    </font>
    <font>
      <b/>
      <sz val="9"/>
      <color indexed="9"/>
      <name val="Calibri"/>
      <family val="2"/>
    </font>
    <font>
      <sz val="8"/>
      <name val="Calibri"/>
      <family val="2"/>
    </font>
    <font>
      <sz val="10"/>
      <name val="Calibri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center" vertical="center" wrapText="1" readingOrder="1"/>
    </xf>
    <xf numFmtId="0" fontId="8" fillId="3" borderId="1" xfId="0" applyFont="1" applyFill="1" applyBorder="1" applyAlignment="1">
      <alignment horizontal="justify" vertical="center" wrapText="1" readingOrder="1"/>
    </xf>
    <xf numFmtId="0" fontId="8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14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0" borderId="1" xfId="0" applyFont="1" applyBorder="1"/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 readingOrder="1"/>
    </xf>
    <xf numFmtId="0" fontId="5" fillId="5" borderId="2" xfId="0" applyFont="1" applyFill="1" applyBorder="1" applyAlignment="1">
      <alignment horizontal="center" vertical="center" wrapText="1" readingOrder="1"/>
    </xf>
    <xf numFmtId="0" fontId="5" fillId="5" borderId="3" xfId="0" applyFont="1" applyFill="1" applyBorder="1" applyAlignment="1">
      <alignment horizontal="center" vertical="center" wrapText="1" readingOrder="1"/>
    </xf>
    <xf numFmtId="0" fontId="8" fillId="3" borderId="1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38100</xdr:rowOff>
    </xdr:from>
    <xdr:to>
      <xdr:col>1</xdr:col>
      <xdr:colOff>1019175</xdr:colOff>
      <xdr:row>3</xdr:row>
      <xdr:rowOff>9525</xdr:rowOff>
    </xdr:to>
    <xdr:pic>
      <xdr:nvPicPr>
        <xdr:cNvPr id="1025" name="8 Imagen" descr="C:\Users\margaritasanchez\Pictures\Imagen patrón para presentaciones\Nueva logo_FOSALUD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38100"/>
          <a:ext cx="13239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1009650</xdr:colOff>
      <xdr:row>0</xdr:row>
      <xdr:rowOff>38100</xdr:rowOff>
    </xdr:from>
    <xdr:to>
      <xdr:col>12</xdr:col>
      <xdr:colOff>438150</xdr:colOff>
      <xdr:row>3</xdr:row>
      <xdr:rowOff>95250</xdr:rowOff>
    </xdr:to>
    <xdr:pic>
      <xdr:nvPicPr>
        <xdr:cNvPr id="1026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286875" y="38100"/>
          <a:ext cx="13525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showGridLines="0" tabSelected="1" zoomScaleNormal="100" workbookViewId="0">
      <selection activeCell="B15" sqref="B15"/>
    </sheetView>
  </sheetViews>
  <sheetFormatPr baseColWidth="10" defaultColWidth="11.42578125" defaultRowHeight="15" x14ac:dyDescent="0.25"/>
  <cols>
    <col min="1" max="1" width="4.7109375" customWidth="1"/>
    <col min="2" max="2" width="18" customWidth="1"/>
    <col min="3" max="3" width="27.140625" customWidth="1"/>
    <col min="4" max="4" width="14.140625" customWidth="1"/>
    <col min="5" max="5" width="14.28515625" customWidth="1"/>
    <col min="6" max="6" width="10.85546875" customWidth="1"/>
    <col min="7" max="7" width="9.5703125" customWidth="1"/>
    <col min="8" max="8" width="6.140625" customWidth="1"/>
    <col min="9" max="9" width="7" customWidth="1"/>
    <col min="10" max="10" width="11.140625" customWidth="1"/>
    <col min="11" max="11" width="18.140625" customWidth="1"/>
    <col min="12" max="12" width="10.7109375" customWidth="1"/>
    <col min="13" max="13" width="9" customWidth="1"/>
  </cols>
  <sheetData>
    <row r="1" spans="1:13" ht="18" customHeight="1" x14ac:dyDescent="0.25">
      <c r="A1" s="13" t="s">
        <v>12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ht="15.75" customHeight="1" x14ac:dyDescent="0.25">
      <c r="A2" s="13" t="s">
        <v>18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16.5" customHeight="1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3" ht="9.7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3" ht="21.75" customHeight="1" x14ac:dyDescent="0.25">
      <c r="A5" s="16" t="s">
        <v>1</v>
      </c>
      <c r="B5" s="16" t="s">
        <v>0</v>
      </c>
      <c r="C5" s="17" t="s">
        <v>19</v>
      </c>
      <c r="D5" s="16" t="s">
        <v>2</v>
      </c>
      <c r="E5" s="16" t="s">
        <v>3</v>
      </c>
      <c r="F5" s="16" t="s">
        <v>4</v>
      </c>
      <c r="G5" s="16" t="s">
        <v>5</v>
      </c>
      <c r="H5" s="16" t="s">
        <v>6</v>
      </c>
      <c r="I5" s="16"/>
      <c r="J5" s="16" t="s">
        <v>7</v>
      </c>
      <c r="K5" s="16" t="s">
        <v>8</v>
      </c>
      <c r="L5" s="14" t="s">
        <v>15</v>
      </c>
      <c r="M5" s="15" t="s">
        <v>16</v>
      </c>
    </row>
    <row r="6" spans="1:13" x14ac:dyDescent="0.25">
      <c r="A6" s="16"/>
      <c r="B6" s="16"/>
      <c r="C6" s="18"/>
      <c r="D6" s="16"/>
      <c r="E6" s="16"/>
      <c r="F6" s="16"/>
      <c r="G6" s="16"/>
      <c r="H6" s="2" t="s">
        <v>9</v>
      </c>
      <c r="I6" s="2" t="s">
        <v>10</v>
      </c>
      <c r="J6" s="16"/>
      <c r="K6" s="16"/>
      <c r="L6" s="14"/>
      <c r="M6" s="15"/>
    </row>
    <row r="7" spans="1:13" ht="63.75" x14ac:dyDescent="0.25">
      <c r="A7" s="3">
        <v>1</v>
      </c>
      <c r="B7" s="4" t="s">
        <v>29</v>
      </c>
      <c r="C7" s="5" t="s">
        <v>30</v>
      </c>
      <c r="D7" s="6" t="s">
        <v>26</v>
      </c>
      <c r="E7" s="7" t="s">
        <v>25</v>
      </c>
      <c r="F7" s="8">
        <v>42867</v>
      </c>
      <c r="G7" s="9" t="s">
        <v>21</v>
      </c>
      <c r="H7" s="3" t="s">
        <v>11</v>
      </c>
      <c r="I7" s="10"/>
      <c r="J7" s="3" t="s">
        <v>13</v>
      </c>
      <c r="K7" s="3" t="s">
        <v>27</v>
      </c>
      <c r="L7" s="11">
        <f>F7+180</f>
        <v>43047</v>
      </c>
      <c r="M7" s="12" t="s">
        <v>17</v>
      </c>
    </row>
    <row r="8" spans="1:13" ht="39" x14ac:dyDescent="0.25">
      <c r="A8" s="3">
        <v>2</v>
      </c>
      <c r="B8" s="4" t="s">
        <v>32</v>
      </c>
      <c r="C8" s="5" t="s">
        <v>33</v>
      </c>
      <c r="D8" s="6" t="s">
        <v>34</v>
      </c>
      <c r="E8" s="7" t="s">
        <v>35</v>
      </c>
      <c r="F8" s="8">
        <v>42877</v>
      </c>
      <c r="G8" s="9" t="s">
        <v>28</v>
      </c>
      <c r="H8" s="3" t="s">
        <v>11</v>
      </c>
      <c r="I8" s="10"/>
      <c r="J8" s="3" t="s">
        <v>13</v>
      </c>
      <c r="K8" s="3" t="s">
        <v>27</v>
      </c>
      <c r="L8" s="11">
        <f>F8+150</f>
        <v>43027</v>
      </c>
      <c r="M8" s="12" t="s">
        <v>17</v>
      </c>
    </row>
    <row r="9" spans="1:13" ht="38.25" x14ac:dyDescent="0.25">
      <c r="A9" s="3">
        <v>3</v>
      </c>
      <c r="B9" s="4" t="s">
        <v>40</v>
      </c>
      <c r="C9" s="5" t="s">
        <v>41</v>
      </c>
      <c r="D9" s="6" t="s">
        <v>20</v>
      </c>
      <c r="E9" s="7" t="s">
        <v>14</v>
      </c>
      <c r="F9" s="8">
        <v>42916</v>
      </c>
      <c r="G9" s="9" t="s">
        <v>24</v>
      </c>
      <c r="H9" s="3" t="s">
        <v>11</v>
      </c>
      <c r="I9" s="10"/>
      <c r="J9" s="3" t="s">
        <v>13</v>
      </c>
      <c r="K9" s="3" t="s">
        <v>27</v>
      </c>
      <c r="L9" s="11">
        <f>F9+120</f>
        <v>43036</v>
      </c>
      <c r="M9" s="12" t="s">
        <v>17</v>
      </c>
    </row>
    <row r="10" spans="1:13" ht="39" x14ac:dyDescent="0.25">
      <c r="A10" s="3">
        <v>4</v>
      </c>
      <c r="B10" s="4" t="s">
        <v>36</v>
      </c>
      <c r="C10" s="5" t="s">
        <v>37</v>
      </c>
      <c r="D10" s="6" t="s">
        <v>38</v>
      </c>
      <c r="E10" s="7" t="s">
        <v>39</v>
      </c>
      <c r="F10" s="8">
        <v>42920</v>
      </c>
      <c r="G10" s="9" t="s">
        <v>23</v>
      </c>
      <c r="H10" s="3" t="s">
        <v>11</v>
      </c>
      <c r="I10" s="10"/>
      <c r="J10" s="3" t="s">
        <v>13</v>
      </c>
      <c r="K10" s="3" t="s">
        <v>27</v>
      </c>
      <c r="L10" s="11">
        <f>F10+90</f>
        <v>43010</v>
      </c>
      <c r="M10" s="12" t="s">
        <v>17</v>
      </c>
    </row>
    <row r="11" spans="1:13" ht="135" customHeight="1" x14ac:dyDescent="0.25">
      <c r="A11" s="3">
        <v>5</v>
      </c>
      <c r="B11" s="4" t="s">
        <v>42</v>
      </c>
      <c r="C11" s="5" t="s">
        <v>43</v>
      </c>
      <c r="D11" s="6" t="s">
        <v>20</v>
      </c>
      <c r="E11" s="7" t="s">
        <v>14</v>
      </c>
      <c r="F11" s="8">
        <v>42957</v>
      </c>
      <c r="G11" s="9" t="s">
        <v>24</v>
      </c>
      <c r="H11" s="3" t="s">
        <v>11</v>
      </c>
      <c r="I11" s="10"/>
      <c r="J11" s="3" t="s">
        <v>13</v>
      </c>
      <c r="K11" s="3" t="s">
        <v>27</v>
      </c>
      <c r="L11" s="11">
        <f>F11+120</f>
        <v>43077</v>
      </c>
      <c r="M11" s="12" t="s">
        <v>17</v>
      </c>
    </row>
    <row r="12" spans="1:13" ht="64.5" x14ac:dyDescent="0.25">
      <c r="A12" s="3">
        <v>6</v>
      </c>
      <c r="B12" s="4" t="s">
        <v>45</v>
      </c>
      <c r="C12" s="5" t="s">
        <v>46</v>
      </c>
      <c r="D12" s="6" t="s">
        <v>47</v>
      </c>
      <c r="E12" s="7" t="s">
        <v>14</v>
      </c>
      <c r="F12" s="8">
        <v>42958</v>
      </c>
      <c r="G12" s="9" t="s">
        <v>52</v>
      </c>
      <c r="H12" s="3" t="s">
        <v>11</v>
      </c>
      <c r="I12" s="10"/>
      <c r="J12" s="3" t="s">
        <v>13</v>
      </c>
      <c r="K12" s="3" t="s">
        <v>27</v>
      </c>
      <c r="L12" s="11">
        <f>F12+120</f>
        <v>43078</v>
      </c>
      <c r="M12" s="12" t="s">
        <v>17</v>
      </c>
    </row>
    <row r="13" spans="1:13" ht="51.75" x14ac:dyDescent="0.25">
      <c r="A13" s="3">
        <v>7</v>
      </c>
      <c r="B13" s="4" t="s">
        <v>53</v>
      </c>
      <c r="C13" s="5" t="s">
        <v>48</v>
      </c>
      <c r="D13" s="6" t="s">
        <v>20</v>
      </c>
      <c r="E13" s="7" t="s">
        <v>14</v>
      </c>
      <c r="F13" s="8">
        <v>42964</v>
      </c>
      <c r="G13" s="9" t="s">
        <v>24</v>
      </c>
      <c r="H13" s="3" t="s">
        <v>11</v>
      </c>
      <c r="I13" s="10"/>
      <c r="J13" s="3" t="s">
        <v>13</v>
      </c>
      <c r="K13" s="3" t="s">
        <v>27</v>
      </c>
      <c r="L13" s="11">
        <f>F13+120</f>
        <v>43084</v>
      </c>
      <c r="M13" s="12" t="s">
        <v>17</v>
      </c>
    </row>
    <row r="14" spans="1:13" ht="39" x14ac:dyDescent="0.25">
      <c r="A14" s="3">
        <v>8</v>
      </c>
      <c r="B14" s="4" t="s">
        <v>49</v>
      </c>
      <c r="C14" s="5" t="s">
        <v>50</v>
      </c>
      <c r="D14" s="6" t="s">
        <v>51</v>
      </c>
      <c r="E14" s="7" t="s">
        <v>22</v>
      </c>
      <c r="F14" s="8">
        <v>42968</v>
      </c>
      <c r="G14" s="9" t="s">
        <v>57</v>
      </c>
      <c r="H14" s="3" t="s">
        <v>11</v>
      </c>
      <c r="I14" s="10"/>
      <c r="J14" s="3" t="s">
        <v>13</v>
      </c>
      <c r="K14" s="3" t="s">
        <v>27</v>
      </c>
      <c r="L14" s="11">
        <f>F14+180</f>
        <v>43148</v>
      </c>
      <c r="M14" s="12" t="s">
        <v>17</v>
      </c>
    </row>
    <row r="15" spans="1:13" ht="54.75" customHeight="1" x14ac:dyDescent="0.25">
      <c r="A15" s="3">
        <v>9</v>
      </c>
      <c r="B15" s="4" t="s">
        <v>54</v>
      </c>
      <c r="C15" s="19" t="s">
        <v>55</v>
      </c>
      <c r="D15" s="6" t="s">
        <v>47</v>
      </c>
      <c r="E15" s="7" t="s">
        <v>14</v>
      </c>
      <c r="F15" s="8">
        <v>42972</v>
      </c>
      <c r="G15" s="9" t="s">
        <v>56</v>
      </c>
      <c r="H15" s="3" t="s">
        <v>11</v>
      </c>
      <c r="I15" s="10"/>
      <c r="J15" s="3" t="s">
        <v>13</v>
      </c>
      <c r="K15" s="3" t="s">
        <v>27</v>
      </c>
      <c r="L15" s="11">
        <f>F15+210</f>
        <v>43182</v>
      </c>
      <c r="M15" s="12" t="s">
        <v>17</v>
      </c>
    </row>
    <row r="16" spans="1:13" ht="51.75" x14ac:dyDescent="0.25">
      <c r="A16" s="3">
        <v>10</v>
      </c>
      <c r="B16" s="4" t="s">
        <v>58</v>
      </c>
      <c r="C16" s="5" t="s">
        <v>59</v>
      </c>
      <c r="D16" s="6" t="s">
        <v>38</v>
      </c>
      <c r="E16" s="7" t="s">
        <v>39</v>
      </c>
      <c r="F16" s="8">
        <v>42975</v>
      </c>
      <c r="G16" s="9" t="s">
        <v>44</v>
      </c>
      <c r="H16" s="3" t="s">
        <v>11</v>
      </c>
      <c r="I16" s="10"/>
      <c r="J16" s="3" t="s">
        <v>13</v>
      </c>
      <c r="K16" s="3" t="s">
        <v>27</v>
      </c>
      <c r="L16" s="11">
        <f>F16+90</f>
        <v>43065</v>
      </c>
      <c r="M16" s="12" t="s">
        <v>17</v>
      </c>
    </row>
    <row r="17" spans="1:13" ht="64.5" x14ac:dyDescent="0.25">
      <c r="A17" s="3">
        <v>11</v>
      </c>
      <c r="B17" s="4" t="s">
        <v>60</v>
      </c>
      <c r="C17" s="5" t="s">
        <v>61</v>
      </c>
      <c r="D17" s="6" t="s">
        <v>62</v>
      </c>
      <c r="E17" s="7" t="s">
        <v>63</v>
      </c>
      <c r="F17" s="8">
        <v>42975</v>
      </c>
      <c r="G17" s="9" t="s">
        <v>31</v>
      </c>
      <c r="H17" s="3" t="s">
        <v>11</v>
      </c>
      <c r="I17" s="10"/>
      <c r="J17" s="3" t="s">
        <v>13</v>
      </c>
      <c r="K17" s="3" t="s">
        <v>27</v>
      </c>
      <c r="L17" s="11">
        <f>F17+60</f>
        <v>43035</v>
      </c>
      <c r="M17" s="12" t="s">
        <v>17</v>
      </c>
    </row>
  </sheetData>
  <autoFilter ref="A5:M6">
    <filterColumn colId="7" showButton="0"/>
  </autoFilter>
  <mergeCells count="15">
    <mergeCell ref="A1:M1"/>
    <mergeCell ref="A2:M2"/>
    <mergeCell ref="L5:L6"/>
    <mergeCell ref="M5:M6"/>
    <mergeCell ref="H5:I5"/>
    <mergeCell ref="J5:J6"/>
    <mergeCell ref="K5:K6"/>
    <mergeCell ref="A3:K3"/>
    <mergeCell ref="A5:A6"/>
    <mergeCell ref="B5:B6"/>
    <mergeCell ref="C5:C6"/>
    <mergeCell ref="D5:D6"/>
    <mergeCell ref="E5:E6"/>
    <mergeCell ref="F5:F6"/>
    <mergeCell ref="G5:G6"/>
  </mergeCells>
  <phoneticPr fontId="7" type="noConversion"/>
  <pageMargins left="0.98" right="0.51181102362204722" top="0.55118110236220474" bottom="0.55118110236220474" header="0.31496062992125984" footer="0.31496062992125984"/>
  <pageSetup paperSize="9" scale="76" orientation="landscape" r:id="rId1"/>
  <headerFooter>
    <oddHeader>&amp;L&amp;F&amp;R&amp;P</oddHeader>
    <oddFooter xml:space="preserve">&amp;LElaborado por: Lic. Juan Anibal Corea Villalta. Oficial de Información del FOSALUD&amp;C                                                                                                       Firma y sello: &amp;R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5" x14ac:dyDescent="0.2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Declaratorias Reservas Vigentes</vt:lpstr>
      <vt:lpstr>Hoja2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Anibal Corea Villlalta</dc:creator>
  <cp:lastModifiedBy>Juan A.  C</cp:lastModifiedBy>
  <cp:lastPrinted>2017-03-21T15:18:51Z</cp:lastPrinted>
  <dcterms:created xsi:type="dcterms:W3CDTF">2013-07-08T20:54:26Z</dcterms:created>
  <dcterms:modified xsi:type="dcterms:W3CDTF">2017-09-20T21:12:00Z</dcterms:modified>
</cp:coreProperties>
</file>