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A INFORMES IAIP\"/>
    </mc:Choice>
  </mc:AlternateContent>
  <bookViews>
    <workbookView xWindow="0" yWindow="0" windowWidth="25200" windowHeight="11985"/>
  </bookViews>
  <sheets>
    <sheet name="Declaratorias Reservas Vigentes" sheetId="1" r:id="rId1"/>
    <sheet name="Hoja2" sheetId="2" r:id="rId2"/>
  </sheets>
  <definedNames>
    <definedName name="_xlnm._FilterDatabase" localSheetId="0" hidden="1">'Declaratorias Reservas Vigentes'!$A$5:$M$6</definedName>
  </definedNames>
  <calcPr calcId="152511"/>
</workbook>
</file>

<file path=xl/calcChain.xml><?xml version="1.0" encoding="utf-8"?>
<calcChain xmlns="http://schemas.openxmlformats.org/spreadsheetml/2006/main">
  <c r="L27" i="1" l="1"/>
  <c r="L26" i="1"/>
  <c r="L25" i="1"/>
  <c r="L24" i="1"/>
  <c r="L23" i="1"/>
  <c r="L22" i="1"/>
  <c r="L21" i="1"/>
  <c r="L20" i="1"/>
  <c r="L19" i="1"/>
  <c r="L18" i="1"/>
  <c r="L17" i="1" l="1"/>
  <c r="L12" i="1"/>
  <c r="L16" i="1"/>
  <c r="L15" i="1"/>
  <c r="L14" i="1"/>
  <c r="L13" i="1"/>
  <c r="L11" i="1" l="1"/>
  <c r="L10" i="1" l="1"/>
  <c r="L9" i="1" l="1"/>
  <c r="L8" i="1"/>
  <c r="L7" i="1" l="1"/>
</calcChain>
</file>

<file path=xl/sharedStrings.xml><?xml version="1.0" encoding="utf-8"?>
<sst xmlns="http://schemas.openxmlformats.org/spreadsheetml/2006/main" count="205" uniqueCount="86">
  <si>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</si>
  <si>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</si>
  <si>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</si>
  <si>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</si>
  <si>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</si>
  <si>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</si>
  <si>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</si>
  <si>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</si>
  <si>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</si>
  <si>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</si>
  <si>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</si>
  <si>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</si>
  <si>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FONDO SOLIDARIO PARA LA SALUD</t>
  </si>
  <si>
    <t>Periodo de Proceso de compra</t>
  </si>
  <si>
    <t>Unidad de Servicios Generales</t>
  </si>
  <si>
    <t>Fecha de Vencimiento</t>
  </si>
  <si>
    <t>Estado Actual</t>
  </si>
  <si>
    <t>Vigente</t>
  </si>
  <si>
    <t>INDICE GENERAL DE INFORMACION RESERVADA</t>
  </si>
  <si>
    <t>ASUNTO</t>
  </si>
  <si>
    <t>2 meses</t>
  </si>
  <si>
    <t>Jefe de Unidad de Servicios Generales</t>
  </si>
  <si>
    <t>6 meses</t>
  </si>
  <si>
    <t>Art. 19 Lit. e) g) y h)              Mientras no se tome la decisión definitiva</t>
  </si>
  <si>
    <t>Responsable de Logistica Sanitaria</t>
  </si>
  <si>
    <t>Coordinador Operativo del SEM</t>
  </si>
  <si>
    <t>Solicitud de Compra Código GT -012</t>
  </si>
  <si>
    <t>Adquisición de Ambulancias medicalizadas, basicas, y de transporte 2016 con equipamiento básico para el traslado de pacientes. (segundo proceso)</t>
  </si>
  <si>
    <t>Unidad de Servicios de Emergencias Medicas</t>
  </si>
  <si>
    <t>Solicitud de Compra LG Código GT -013</t>
  </si>
  <si>
    <t>Adquisición de Lonas para canopis con estructura para las Unidades Moviles del FOSALUD 2016</t>
  </si>
  <si>
    <t>Gerencia Técnica</t>
  </si>
  <si>
    <t>Solicitud de Compra LG Código 2016 -GT -011</t>
  </si>
  <si>
    <t>Adquisición de Equipos, Insumos y Accesorios Medicos para establecimientos que cuentan con los servicios de FOSALUD 2016 2da. Compra</t>
  </si>
  <si>
    <t>60 dias</t>
  </si>
  <si>
    <t>Solicitud de Compra LG 2017 - SG-S001</t>
  </si>
  <si>
    <t>Adquisición de Café y azucar para el consumo del personal FOSALUD, capacitaciones impartidas y eventos institucionales año 2017.</t>
  </si>
  <si>
    <t>90 dias</t>
  </si>
  <si>
    <t>Jefa de Unidad de Comunicaciones</t>
  </si>
  <si>
    <t>Unidad de Comunicaciones</t>
  </si>
  <si>
    <t>Solicitud de Compra LG Código 2017- SG -S007</t>
  </si>
  <si>
    <t>Licitación Publica "Contratación de Servicio de Mantenimiento Preventivo y Corresctivo para Vehiculos, Camiones y Ambulancias de FOSALUD para el 2017".</t>
  </si>
  <si>
    <t>120 dias</t>
  </si>
  <si>
    <t>Solicitud de Compra LG Código GTHG - 02 -2017- LG</t>
  </si>
  <si>
    <t>Adquisición de los Suministros de Alimentación para el Personal de la Unidades Moviles, participantes de reuniones de trabajo y o capacitaciones del FOSALUD 2017</t>
  </si>
  <si>
    <t>Jefa de Unidad de Desarrollo de Competencias</t>
  </si>
  <si>
    <t>Unidad de Desarrollo de Competencias</t>
  </si>
  <si>
    <t>Solicitud de Compra LG Código 2017- SG -S005</t>
  </si>
  <si>
    <t>Servicio de Mantenimiento Preventivo y Correctivo para 5 motocicletas, marca Yamaha, Modelo YBR125, Año 2013 que pertenecen al FOSALUD, año 2017.</t>
  </si>
  <si>
    <t>Solicitud de Compra LG Código 2017- SG -S004</t>
  </si>
  <si>
    <t>Servicio de Telefonia Celular para personal de Oficinas Admin. Del FOSALUD, año 2017.</t>
  </si>
  <si>
    <t>Solicitud de Compra LG Código 2017- SG -S010</t>
  </si>
  <si>
    <t>Adquisición de Cupones Canjeables por Combustible para la flota de Vehiculos del FOSALUD 2017</t>
  </si>
  <si>
    <t>Solicitud de Compra LG Código 2017- SG -S003</t>
  </si>
  <si>
    <t>Servicio de Arrendamiento de fotocopiadora para la reproducción de documentos en oficinas admin. Local anexo y almacenes del FOSALUD, año 2017</t>
  </si>
  <si>
    <t>Contratación de Servicios de Seguridad y Vigilancia para el FOSALUD 2017.</t>
  </si>
  <si>
    <t>Jefe de Unidad de Seguridad Institucional</t>
  </si>
  <si>
    <t xml:space="preserve">Unidad de Seguridad Institucional </t>
  </si>
  <si>
    <t>8 meses</t>
  </si>
  <si>
    <t>Solicitud de Compra LG Código 2017- SEG -002</t>
  </si>
  <si>
    <t>Contratación de Servicios de Monitoreo y Reacción de Sistema GPS, para la flota vehicular del FOSALUD 2017.</t>
  </si>
  <si>
    <t>3 meses</t>
  </si>
  <si>
    <t>Solicitud de Compra LP Código 2017- SEG -001</t>
  </si>
  <si>
    <t>Solicitud de Compra LG Código 2017- GT -001</t>
  </si>
  <si>
    <t>Servicio de Mantenimiento Preventivo y Correctivo para equipo odóntologico y medico del FOSALUD ubicados en la UCSF, Unidades Moviles y ambulancias FOSALUD.</t>
  </si>
  <si>
    <t>Coordinador de programa</t>
  </si>
  <si>
    <t>Solicitud de Compra LG Código 2017- UTI -001</t>
  </si>
  <si>
    <t>Adquisición de Consumibles Informaticos, 2017</t>
  </si>
  <si>
    <t>Jefe de Unidad de Tecnologia Institucional</t>
  </si>
  <si>
    <t>Unidad de Tecnologia Institucional</t>
  </si>
  <si>
    <t>Solicitud de Compra LG Código COMUN- 02/ 2017</t>
  </si>
  <si>
    <t>Contratación de Servicios de Diseño y Producción de los Materiales Educativos y de Promoción de los Programas del FOSALUD, durante 2017</t>
  </si>
  <si>
    <t>Solicitud de Compra LG Código 2017- SG -S008</t>
  </si>
  <si>
    <t>Adquisición de Mobiliario y Equipo para su asignación en UCSF, sede admin. Y Almacenes del FOSALUD 2017.</t>
  </si>
  <si>
    <t>Adquisicion de Medicamentos, para reforzar el abastecimientos en los establecimientos de salud del primer nivel de atención en horario FOSALUD año 2017</t>
  </si>
  <si>
    <t>Encargado de Adquisición de Técnologia Medicas</t>
  </si>
  <si>
    <t>Unidad de Gestión de Medicamentos y Técnologias Medicas</t>
  </si>
  <si>
    <t>Solicitud de Compra LP Código 2017- UGEMT -01</t>
  </si>
  <si>
    <t>Solicitud de Compra LG Código 2017- UTI -003</t>
  </si>
  <si>
    <t>Renovación y Actualización de Licencias de Software y Licencias para los equipos firewall del FOSALUD 2017</t>
  </si>
  <si>
    <t>Solicitud de Compra LG Código 2017- SG -S006</t>
  </si>
  <si>
    <t>Servicio de Taxi para transporte de personal Operativo del FOSALUD para el año 2017</t>
  </si>
  <si>
    <t>Solicitud de Compra LG Código 2017- SG -S011</t>
  </si>
  <si>
    <t>Adquisición de Suministros de Oficina para el FOSALUD 2017</t>
  </si>
  <si>
    <t>Solicitud de Compra LG Código 2017- SEG -DE- 003</t>
  </si>
  <si>
    <t>Servicio de Mantenimiento Preventivo y Correctivo de Dispositivos de Seguridad Electronica Instalados en FOSALUD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</si>
</sst>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0" fillId="0" borderId="1" xfId="0" applyBorder="1"/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justify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justify" vertical="center" wrapText="1" readingOrder="1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2" xfId="0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9525</xdr:rowOff>
    </xdr:to>
    <xdr:pic>
      <xdr:nvPicPr>
        <xdr:cNvPr id="1025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102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868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tabSelected="1" topLeftCell="A19" zoomScaleNormal="100" workbookViewId="0">
      <selection activeCell="F24" sqref="F24"/>
    </sheetView>
  </sheetViews>
  <sheetFormatPr baseColWidth="10" defaultColWidth="11.42578125" defaultRowHeight="15" x14ac:dyDescent="0.25"/>
  <cols>
    <col min="1" max="1" width="4.7109375" customWidth="1"/>
    <col min="2" max="2" width="18" customWidth="1"/>
    <col min="3" max="3" width="25.7109375" customWidth="1"/>
    <col min="4" max="4" width="14.140625" customWidth="1"/>
    <col min="5" max="5" width="15" customWidth="1"/>
    <col min="6" max="6" width="11" customWidth="1"/>
    <col min="7" max="7" width="11.285156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10.28515625" customWidth="1"/>
  </cols>
  <sheetData>
    <row r="1" spans="1:13" ht="18" customHeight="1" x14ac:dyDescent="0.25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5.75" customHeight="1" x14ac:dyDescent="0.25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6.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3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28" t="s">
        <v>1</v>
      </c>
      <c r="B5" s="28" t="s">
        <v>0</v>
      </c>
      <c r="C5" s="29" t="s">
        <v>19</v>
      </c>
      <c r="D5" s="28" t="s">
        <v>2</v>
      </c>
      <c r="E5" s="28" t="s">
        <v>3</v>
      </c>
      <c r="F5" s="28" t="s">
        <v>4</v>
      </c>
      <c r="G5" s="28" t="s">
        <v>5</v>
      </c>
      <c r="H5" s="28" t="s">
        <v>6</v>
      </c>
      <c r="I5" s="28"/>
      <c r="J5" s="28" t="s">
        <v>7</v>
      </c>
      <c r="K5" s="28" t="s">
        <v>8</v>
      </c>
      <c r="L5" s="26" t="s">
        <v>15</v>
      </c>
      <c r="M5" s="27" t="s">
        <v>16</v>
      </c>
    </row>
    <row r="6" spans="1:13" x14ac:dyDescent="0.25">
      <c r="A6" s="28"/>
      <c r="B6" s="28"/>
      <c r="C6" s="30"/>
      <c r="D6" s="28"/>
      <c r="E6" s="28"/>
      <c r="F6" s="28"/>
      <c r="G6" s="28"/>
      <c r="H6" s="4" t="s">
        <v>9</v>
      </c>
      <c r="I6" s="4" t="s">
        <v>10</v>
      </c>
      <c r="J6" s="28"/>
      <c r="K6" s="28"/>
      <c r="L6" s="26"/>
      <c r="M6" s="27"/>
    </row>
    <row r="7" spans="1:13" ht="77.25" x14ac:dyDescent="0.25">
      <c r="A7" s="5">
        <v>1</v>
      </c>
      <c r="B7" s="15" t="s">
        <v>26</v>
      </c>
      <c r="C7" s="16" t="s">
        <v>27</v>
      </c>
      <c r="D7" s="17" t="s">
        <v>25</v>
      </c>
      <c r="E7" s="18" t="s">
        <v>28</v>
      </c>
      <c r="F7" s="19">
        <v>42634</v>
      </c>
      <c r="G7" s="20" t="s">
        <v>22</v>
      </c>
      <c r="H7" s="5" t="s">
        <v>11</v>
      </c>
      <c r="I7" s="21"/>
      <c r="J7" s="5" t="s">
        <v>13</v>
      </c>
      <c r="K7" s="5" t="s">
        <v>23</v>
      </c>
      <c r="L7" s="22">
        <f>F7+180</f>
        <v>42814</v>
      </c>
      <c r="M7" s="23" t="s">
        <v>17</v>
      </c>
    </row>
    <row r="8" spans="1:13" ht="51.75" x14ac:dyDescent="0.25">
      <c r="A8" s="3">
        <v>2</v>
      </c>
      <c r="B8" s="12" t="s">
        <v>29</v>
      </c>
      <c r="C8" s="10" t="s">
        <v>30</v>
      </c>
      <c r="D8" s="7" t="s">
        <v>31</v>
      </c>
      <c r="E8" s="11" t="s">
        <v>24</v>
      </c>
      <c r="F8" s="8">
        <v>42650</v>
      </c>
      <c r="G8" s="9" t="s">
        <v>22</v>
      </c>
      <c r="H8" s="3" t="s">
        <v>11</v>
      </c>
      <c r="I8" s="6"/>
      <c r="J8" s="3" t="s">
        <v>13</v>
      </c>
      <c r="K8" s="13" t="s">
        <v>23</v>
      </c>
      <c r="L8" s="2">
        <f>F8+180</f>
        <v>42830</v>
      </c>
      <c r="M8" s="14" t="s">
        <v>17</v>
      </c>
    </row>
    <row r="9" spans="1:13" ht="64.5" x14ac:dyDescent="0.25">
      <c r="A9" s="5">
        <v>3</v>
      </c>
      <c r="B9" s="12" t="s">
        <v>32</v>
      </c>
      <c r="C9" s="10" t="s">
        <v>33</v>
      </c>
      <c r="D9" s="7" t="s">
        <v>31</v>
      </c>
      <c r="E9" s="11" t="s">
        <v>24</v>
      </c>
      <c r="F9" s="8">
        <v>42654</v>
      </c>
      <c r="G9" s="9" t="s">
        <v>22</v>
      </c>
      <c r="H9" s="3" t="s">
        <v>11</v>
      </c>
      <c r="I9" s="6"/>
      <c r="J9" s="3" t="s">
        <v>13</v>
      </c>
      <c r="K9" s="13" t="s">
        <v>23</v>
      </c>
      <c r="L9" s="2">
        <f>F9+180</f>
        <v>42834</v>
      </c>
      <c r="M9" s="14" t="s">
        <v>17</v>
      </c>
    </row>
    <row r="10" spans="1:13" ht="64.5" x14ac:dyDescent="0.25">
      <c r="A10" s="5">
        <v>4</v>
      </c>
      <c r="B10" s="12" t="s">
        <v>35</v>
      </c>
      <c r="C10" s="10" t="s">
        <v>36</v>
      </c>
      <c r="D10" s="7" t="s">
        <v>21</v>
      </c>
      <c r="E10" s="11" t="s">
        <v>14</v>
      </c>
      <c r="F10" s="8">
        <v>42717</v>
      </c>
      <c r="G10" s="9" t="s">
        <v>37</v>
      </c>
      <c r="H10" s="13" t="s">
        <v>11</v>
      </c>
      <c r="I10" s="6"/>
      <c r="J10" s="13" t="s">
        <v>13</v>
      </c>
      <c r="K10" s="13" t="s">
        <v>23</v>
      </c>
      <c r="L10" s="2">
        <f>F10+90</f>
        <v>42807</v>
      </c>
      <c r="M10" s="24" t="s">
        <v>17</v>
      </c>
    </row>
    <row r="11" spans="1:13" ht="77.25" x14ac:dyDescent="0.25">
      <c r="A11" s="5">
        <v>5</v>
      </c>
      <c r="B11" s="15" t="s">
        <v>40</v>
      </c>
      <c r="C11" s="16" t="s">
        <v>41</v>
      </c>
      <c r="D11" s="17" t="s">
        <v>21</v>
      </c>
      <c r="E11" s="18" t="s">
        <v>14</v>
      </c>
      <c r="F11" s="19">
        <v>42723</v>
      </c>
      <c r="G11" s="20" t="s">
        <v>42</v>
      </c>
      <c r="H11" s="5" t="s">
        <v>11</v>
      </c>
      <c r="I11" s="21"/>
      <c r="J11" s="5" t="s">
        <v>13</v>
      </c>
      <c r="K11" s="5" t="s">
        <v>23</v>
      </c>
      <c r="L11" s="22">
        <f>F11+120</f>
        <v>42843</v>
      </c>
      <c r="M11" s="23" t="s">
        <v>17</v>
      </c>
    </row>
    <row r="12" spans="1:13" ht="90" x14ac:dyDescent="0.25">
      <c r="A12" s="5">
        <v>6</v>
      </c>
      <c r="B12" s="15" t="s">
        <v>43</v>
      </c>
      <c r="C12" s="16" t="s">
        <v>44</v>
      </c>
      <c r="D12" s="17" t="s">
        <v>45</v>
      </c>
      <c r="E12" s="18" t="s">
        <v>46</v>
      </c>
      <c r="F12" s="19">
        <v>42739</v>
      </c>
      <c r="G12" s="20" t="s">
        <v>37</v>
      </c>
      <c r="H12" s="5" t="s">
        <v>11</v>
      </c>
      <c r="I12" s="21"/>
      <c r="J12" s="5" t="s">
        <v>13</v>
      </c>
      <c r="K12" s="5" t="s">
        <v>23</v>
      </c>
      <c r="L12" s="22">
        <f>F12+90</f>
        <v>42829</v>
      </c>
      <c r="M12" s="23" t="s">
        <v>17</v>
      </c>
    </row>
    <row r="13" spans="1:13" ht="77.25" x14ac:dyDescent="0.25">
      <c r="A13" s="5">
        <v>7</v>
      </c>
      <c r="B13" s="15" t="s">
        <v>47</v>
      </c>
      <c r="C13" s="16" t="s">
        <v>48</v>
      </c>
      <c r="D13" s="17" t="s">
        <v>21</v>
      </c>
      <c r="E13" s="18" t="s">
        <v>14</v>
      </c>
      <c r="F13" s="19">
        <v>42746</v>
      </c>
      <c r="G13" s="20" t="s">
        <v>42</v>
      </c>
      <c r="H13" s="5" t="s">
        <v>11</v>
      </c>
      <c r="I13" s="21"/>
      <c r="J13" s="5" t="s">
        <v>13</v>
      </c>
      <c r="K13" s="5" t="s">
        <v>23</v>
      </c>
      <c r="L13" s="22">
        <f>F13+120</f>
        <v>42866</v>
      </c>
      <c r="M13" s="23" t="s">
        <v>17</v>
      </c>
    </row>
    <row r="14" spans="1:13" ht="51.75" x14ac:dyDescent="0.25">
      <c r="A14" s="5">
        <v>8</v>
      </c>
      <c r="B14" s="15" t="s">
        <v>49</v>
      </c>
      <c r="C14" s="16" t="s">
        <v>50</v>
      </c>
      <c r="D14" s="17" t="s">
        <v>21</v>
      </c>
      <c r="E14" s="18" t="s">
        <v>14</v>
      </c>
      <c r="F14" s="19">
        <v>42748</v>
      </c>
      <c r="G14" s="20" t="s">
        <v>42</v>
      </c>
      <c r="H14" s="5" t="s">
        <v>11</v>
      </c>
      <c r="I14" s="21"/>
      <c r="J14" s="5" t="s">
        <v>13</v>
      </c>
      <c r="K14" s="5" t="s">
        <v>23</v>
      </c>
      <c r="L14" s="22">
        <f>F14+120</f>
        <v>42868</v>
      </c>
      <c r="M14" s="23" t="s">
        <v>17</v>
      </c>
    </row>
    <row r="15" spans="1:13" ht="51.75" x14ac:dyDescent="0.25">
      <c r="A15" s="5">
        <v>9</v>
      </c>
      <c r="B15" s="15" t="s">
        <v>51</v>
      </c>
      <c r="C15" s="16" t="s">
        <v>52</v>
      </c>
      <c r="D15" s="17" t="s">
        <v>21</v>
      </c>
      <c r="E15" s="18" t="s">
        <v>14</v>
      </c>
      <c r="F15" s="19">
        <v>42748</v>
      </c>
      <c r="G15" s="20" t="s">
        <v>42</v>
      </c>
      <c r="H15" s="5" t="s">
        <v>11</v>
      </c>
      <c r="I15" s="21"/>
      <c r="J15" s="5" t="s">
        <v>13</v>
      </c>
      <c r="K15" s="5" t="s">
        <v>23</v>
      </c>
      <c r="L15" s="22">
        <f>F15+120</f>
        <v>42868</v>
      </c>
      <c r="M15" s="23" t="s">
        <v>17</v>
      </c>
    </row>
    <row r="16" spans="1:13" ht="77.25" x14ac:dyDescent="0.25">
      <c r="A16" s="5">
        <v>10</v>
      </c>
      <c r="B16" s="15" t="s">
        <v>53</v>
      </c>
      <c r="C16" s="16" t="s">
        <v>54</v>
      </c>
      <c r="D16" s="17" t="s">
        <v>21</v>
      </c>
      <c r="E16" s="18" t="s">
        <v>14</v>
      </c>
      <c r="F16" s="19">
        <v>42752</v>
      </c>
      <c r="G16" s="20" t="s">
        <v>42</v>
      </c>
      <c r="H16" s="5" t="s">
        <v>11</v>
      </c>
      <c r="I16" s="21"/>
      <c r="J16" s="5" t="s">
        <v>13</v>
      </c>
      <c r="K16" s="5" t="s">
        <v>23</v>
      </c>
      <c r="L16" s="22">
        <f>F16+120</f>
        <v>42872</v>
      </c>
      <c r="M16" s="23" t="s">
        <v>17</v>
      </c>
    </row>
    <row r="17" spans="1:13" ht="39" x14ac:dyDescent="0.25">
      <c r="A17" s="5">
        <v>11</v>
      </c>
      <c r="B17" s="15" t="s">
        <v>62</v>
      </c>
      <c r="C17" s="16" t="s">
        <v>55</v>
      </c>
      <c r="D17" s="17" t="s">
        <v>56</v>
      </c>
      <c r="E17" s="18" t="s">
        <v>57</v>
      </c>
      <c r="F17" s="19">
        <v>42753</v>
      </c>
      <c r="G17" s="20" t="s">
        <v>58</v>
      </c>
      <c r="H17" s="5" t="s">
        <v>11</v>
      </c>
      <c r="I17" s="21"/>
      <c r="J17" s="5" t="s">
        <v>13</v>
      </c>
      <c r="K17" s="5" t="s">
        <v>23</v>
      </c>
      <c r="L17" s="22">
        <f>F17+240</f>
        <v>42993</v>
      </c>
      <c r="M17" s="23" t="s">
        <v>17</v>
      </c>
    </row>
    <row r="18" spans="1:13" ht="51.75" x14ac:dyDescent="0.25">
      <c r="A18" s="5">
        <v>11</v>
      </c>
      <c r="B18" s="15" t="s">
        <v>59</v>
      </c>
      <c r="C18" s="16" t="s">
        <v>60</v>
      </c>
      <c r="D18" s="17" t="s">
        <v>56</v>
      </c>
      <c r="E18" s="18" t="s">
        <v>57</v>
      </c>
      <c r="F18" s="19">
        <v>42755</v>
      </c>
      <c r="G18" s="20" t="s">
        <v>61</v>
      </c>
      <c r="H18" s="5" t="s">
        <v>11</v>
      </c>
      <c r="I18" s="21"/>
      <c r="J18" s="5" t="s">
        <v>13</v>
      </c>
      <c r="K18" s="5" t="s">
        <v>23</v>
      </c>
      <c r="L18" s="22">
        <f>F18+90</f>
        <v>42845</v>
      </c>
      <c r="M18" s="23" t="s">
        <v>17</v>
      </c>
    </row>
    <row r="19" spans="1:13" ht="77.25" x14ac:dyDescent="0.25">
      <c r="A19" s="5">
        <v>12</v>
      </c>
      <c r="B19" s="15" t="s">
        <v>63</v>
      </c>
      <c r="C19" s="16" t="s">
        <v>64</v>
      </c>
      <c r="D19" s="17" t="s">
        <v>65</v>
      </c>
      <c r="E19" s="18" t="s">
        <v>31</v>
      </c>
      <c r="F19" s="19">
        <v>42755</v>
      </c>
      <c r="G19" s="20" t="s">
        <v>34</v>
      </c>
      <c r="H19" s="5" t="s">
        <v>11</v>
      </c>
      <c r="I19" s="21"/>
      <c r="J19" s="5" t="s">
        <v>13</v>
      </c>
      <c r="K19" s="5" t="s">
        <v>23</v>
      </c>
      <c r="L19" s="22">
        <f>F19+60</f>
        <v>42815</v>
      </c>
      <c r="M19" s="23" t="s">
        <v>17</v>
      </c>
    </row>
    <row r="20" spans="1:13" ht="38.25" x14ac:dyDescent="0.25">
      <c r="A20" s="5">
        <v>13</v>
      </c>
      <c r="B20" s="15" t="s">
        <v>66</v>
      </c>
      <c r="C20" s="16" t="s">
        <v>67</v>
      </c>
      <c r="D20" s="17" t="s">
        <v>68</v>
      </c>
      <c r="E20" s="18" t="s">
        <v>69</v>
      </c>
      <c r="F20" s="19">
        <v>42758</v>
      </c>
      <c r="G20" s="20" t="s">
        <v>20</v>
      </c>
      <c r="H20" s="5" t="s">
        <v>11</v>
      </c>
      <c r="I20" s="21"/>
      <c r="J20" s="5" t="s">
        <v>13</v>
      </c>
      <c r="K20" s="5" t="s">
        <v>23</v>
      </c>
      <c r="L20" s="22">
        <f>F20+60</f>
        <v>42818</v>
      </c>
      <c r="M20" s="23" t="s">
        <v>17</v>
      </c>
    </row>
    <row r="21" spans="1:13" ht="64.5" x14ac:dyDescent="0.25">
      <c r="A21" s="5">
        <v>14</v>
      </c>
      <c r="B21" s="15" t="s">
        <v>70</v>
      </c>
      <c r="C21" s="16" t="s">
        <v>71</v>
      </c>
      <c r="D21" s="17" t="s">
        <v>38</v>
      </c>
      <c r="E21" s="18" t="s">
        <v>39</v>
      </c>
      <c r="F21" s="19">
        <v>42746</v>
      </c>
      <c r="G21" s="20" t="s">
        <v>61</v>
      </c>
      <c r="H21" s="5" t="s">
        <v>11</v>
      </c>
      <c r="I21" s="21"/>
      <c r="J21" s="5" t="s">
        <v>13</v>
      </c>
      <c r="K21" s="5" t="s">
        <v>23</v>
      </c>
      <c r="L21" s="22">
        <f>F21+90</f>
        <v>42836</v>
      </c>
      <c r="M21" s="23" t="s">
        <v>17</v>
      </c>
    </row>
    <row r="22" spans="1:13" ht="51.75" x14ac:dyDescent="0.25">
      <c r="A22" s="5">
        <v>15</v>
      </c>
      <c r="B22" s="15" t="s">
        <v>72</v>
      </c>
      <c r="C22" s="16" t="s">
        <v>73</v>
      </c>
      <c r="D22" s="17" t="s">
        <v>21</v>
      </c>
      <c r="E22" s="18" t="s">
        <v>14</v>
      </c>
      <c r="F22" s="19">
        <v>42759</v>
      </c>
      <c r="G22" s="20" t="s">
        <v>34</v>
      </c>
      <c r="H22" s="5" t="s">
        <v>11</v>
      </c>
      <c r="I22" s="21"/>
      <c r="J22" s="5" t="s">
        <v>13</v>
      </c>
      <c r="K22" s="5" t="s">
        <v>23</v>
      </c>
      <c r="L22" s="22">
        <f>F22+60</f>
        <v>42819</v>
      </c>
      <c r="M22" s="23" t="s">
        <v>17</v>
      </c>
    </row>
    <row r="23" spans="1:13" ht="77.25" x14ac:dyDescent="0.25">
      <c r="A23" s="5">
        <v>16</v>
      </c>
      <c r="B23" s="15" t="s">
        <v>77</v>
      </c>
      <c r="C23" s="16" t="s">
        <v>74</v>
      </c>
      <c r="D23" s="17" t="s">
        <v>75</v>
      </c>
      <c r="E23" s="18" t="s">
        <v>76</v>
      </c>
      <c r="F23" s="19">
        <v>42755</v>
      </c>
      <c r="G23" s="20" t="s">
        <v>22</v>
      </c>
      <c r="H23" s="5" t="s">
        <v>11</v>
      </c>
      <c r="I23" s="21"/>
      <c r="J23" s="5" t="s">
        <v>13</v>
      </c>
      <c r="K23" s="5" t="s">
        <v>23</v>
      </c>
      <c r="L23" s="22">
        <f>F23+180</f>
        <v>42935</v>
      </c>
      <c r="M23" s="23" t="s">
        <v>17</v>
      </c>
    </row>
    <row r="24" spans="1:13" ht="51.75" x14ac:dyDescent="0.25">
      <c r="A24" s="5">
        <v>17</v>
      </c>
      <c r="B24" s="15" t="s">
        <v>78</v>
      </c>
      <c r="C24" s="16" t="s">
        <v>79</v>
      </c>
      <c r="D24" s="17" t="s">
        <v>68</v>
      </c>
      <c r="E24" s="18" t="s">
        <v>69</v>
      </c>
      <c r="F24" s="19">
        <v>42767</v>
      </c>
      <c r="G24" s="20" t="s">
        <v>37</v>
      </c>
      <c r="H24" s="5" t="s">
        <v>11</v>
      </c>
      <c r="I24" s="21"/>
      <c r="J24" s="5" t="s">
        <v>13</v>
      </c>
      <c r="K24" s="5" t="s">
        <v>23</v>
      </c>
      <c r="L24" s="22">
        <f>F24+90</f>
        <v>42857</v>
      </c>
      <c r="M24" s="23" t="s">
        <v>17</v>
      </c>
    </row>
    <row r="25" spans="1:13" ht="51.75" x14ac:dyDescent="0.25">
      <c r="A25" s="5">
        <v>18</v>
      </c>
      <c r="B25" s="15" t="s">
        <v>80</v>
      </c>
      <c r="C25" s="16" t="s">
        <v>81</v>
      </c>
      <c r="D25" s="17" t="s">
        <v>21</v>
      </c>
      <c r="E25" s="18" t="s">
        <v>14</v>
      </c>
      <c r="F25" s="19">
        <v>42765</v>
      </c>
      <c r="G25" s="20" t="s">
        <v>42</v>
      </c>
      <c r="H25" s="5" t="s">
        <v>11</v>
      </c>
      <c r="I25" s="21"/>
      <c r="J25" s="5" t="s">
        <v>13</v>
      </c>
      <c r="K25" s="5" t="s">
        <v>23</v>
      </c>
      <c r="L25" s="22">
        <f>F25+120</f>
        <v>42885</v>
      </c>
      <c r="M25" s="23" t="s">
        <v>17</v>
      </c>
    </row>
    <row r="26" spans="1:13" ht="38.25" x14ac:dyDescent="0.25">
      <c r="A26" s="5">
        <v>19</v>
      </c>
      <c r="B26" s="15" t="s">
        <v>82</v>
      </c>
      <c r="C26" s="16" t="s">
        <v>83</v>
      </c>
      <c r="D26" s="17" t="s">
        <v>21</v>
      </c>
      <c r="E26" s="18" t="s">
        <v>14</v>
      </c>
      <c r="F26" s="19">
        <v>42772</v>
      </c>
      <c r="G26" s="20" t="s">
        <v>37</v>
      </c>
      <c r="H26" s="5" t="s">
        <v>11</v>
      </c>
      <c r="I26" s="21"/>
      <c r="J26" s="5" t="s">
        <v>13</v>
      </c>
      <c r="K26" s="5" t="s">
        <v>23</v>
      </c>
      <c r="L26" s="22">
        <f>F26+90</f>
        <v>42862</v>
      </c>
      <c r="M26" s="23" t="s">
        <v>17</v>
      </c>
    </row>
    <row r="27" spans="1:13" ht="64.5" x14ac:dyDescent="0.25">
      <c r="A27" s="5">
        <v>20</v>
      </c>
      <c r="B27" s="15" t="s">
        <v>84</v>
      </c>
      <c r="C27" s="16" t="s">
        <v>85</v>
      </c>
      <c r="D27" s="17" t="s">
        <v>56</v>
      </c>
      <c r="E27" s="18" t="s">
        <v>57</v>
      </c>
      <c r="F27" s="19">
        <v>42773</v>
      </c>
      <c r="G27" s="20" t="s">
        <v>20</v>
      </c>
      <c r="H27" s="5" t="s">
        <v>11</v>
      </c>
      <c r="I27" s="21"/>
      <c r="J27" s="5" t="s">
        <v>13</v>
      </c>
      <c r="K27" s="5" t="s">
        <v>23</v>
      </c>
      <c r="L27" s="22">
        <f>F27+60</f>
        <v>42833</v>
      </c>
      <c r="M27" s="23" t="s">
        <v>17</v>
      </c>
    </row>
  </sheetData>
  <autoFilter ref="A5:M6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C5:C6"/>
    <mergeCell ref="D5:D6"/>
    <mergeCell ref="E5:E6"/>
    <mergeCell ref="F5:F6"/>
    <mergeCell ref="G5:G6"/>
  </mergeCells>
  <phoneticPr fontId="8" type="noConversion"/>
  <pageMargins left="0.51181102362204722" right="0.51181102362204722" top="0.55118110236220474" bottom="0.55118110236220474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Declaratorias Reservas Vigentes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Juan A.  C</cp:lastModifiedBy>
  <cp:lastPrinted>2015-07-10T14:57:59Z</cp:lastPrinted>
  <dcterms:created xsi:type="dcterms:W3CDTF">2013-07-08T20:54:26Z</dcterms:created>
  <dcterms:modified xsi:type="dcterms:W3CDTF">2017-02-08T20:42:02Z</dcterms:modified>
</cp:coreProperties>
</file>