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8795" windowHeight="11250"/>
  </bookViews>
  <sheets>
    <sheet name="Presupuesto 2016" sheetId="2" r:id="rId1"/>
  </sheets>
  <calcPr calcId="145621"/>
</workbook>
</file>

<file path=xl/calcChain.xml><?xml version="1.0" encoding="utf-8"?>
<calcChain xmlns="http://schemas.openxmlformats.org/spreadsheetml/2006/main">
  <c r="E45" i="2" l="1"/>
  <c r="E51" i="2"/>
  <c r="E40" i="2"/>
  <c r="E39" i="2"/>
  <c r="E30" i="2"/>
  <c r="E35" i="2"/>
  <c r="E24" i="2"/>
  <c r="E13" i="2"/>
  <c r="E7" i="2"/>
  <c r="E53" i="2"/>
</calcChain>
</file>

<file path=xl/sharedStrings.xml><?xml version="1.0" encoding="utf-8"?>
<sst xmlns="http://schemas.openxmlformats.org/spreadsheetml/2006/main" count="50" uniqueCount="44">
  <si>
    <t>FONDO DE SANEAMIENTO Y FORTALECIMIENTO FINANCIERO</t>
  </si>
  <si>
    <t>Rubros del Presupuesto</t>
  </si>
  <si>
    <t>Partidas del presupuesto</t>
  </si>
  <si>
    <t>Fnc. Edificios y Equipo</t>
  </si>
  <si>
    <t>Otros Gastos</t>
  </si>
  <si>
    <t>Peritajes</t>
  </si>
  <si>
    <t>Publicaciones</t>
  </si>
  <si>
    <t>Primas de Seguros</t>
  </si>
  <si>
    <t>Servicio de Vigilancia y Otros Servicios</t>
  </si>
  <si>
    <t>Impuestos</t>
  </si>
  <si>
    <t>Servicio de Energía y Agua</t>
  </si>
  <si>
    <t>Mantenimiento, Conservación y Com.</t>
  </si>
  <si>
    <t>Comisiones a Corredores de Bienes Raíces</t>
  </si>
  <si>
    <t>Comisiones a Gestores de Cobro Externo</t>
  </si>
  <si>
    <t>Pago de Impuestos y Derechos de Registro</t>
  </si>
  <si>
    <t>Equipo Informático</t>
  </si>
  <si>
    <t>Intangibles</t>
  </si>
  <si>
    <t>Mobiliario y Equipo</t>
  </si>
  <si>
    <t>SUB TOTAL</t>
  </si>
  <si>
    <t xml:space="preserve">Impuestos </t>
  </si>
  <si>
    <t>Comisiones a Instituciones Adminstradoras</t>
  </si>
  <si>
    <t>Primas de Seguro de Cartera de Préstamos</t>
  </si>
  <si>
    <t>Servicio de Vigilancia y Otros Servicios (garantías)</t>
  </si>
  <si>
    <t>PRESUPUESTO DE FUNCIONAMIENTO Y EROGACIONES PARA LA GESTIÓN DE RECUPERACION DE LA CARTERA DE PRESTAMOS Y COMERCIALIZACION DE ACTIVOS DEL FOSAFFI AÑO 2016</t>
  </si>
  <si>
    <t>1. PRESUPUESTO DE GASTOS DE FUNCIONAMIENTO</t>
  </si>
  <si>
    <t>No.</t>
  </si>
  <si>
    <t>Presupuesto año 2016</t>
  </si>
  <si>
    <t>I</t>
  </si>
  <si>
    <t>Gastos Administrativos</t>
  </si>
  <si>
    <r>
      <t>Personal</t>
    </r>
    <r>
      <rPr>
        <b/>
        <sz val="16"/>
        <color indexed="8"/>
        <rFont val="Arial"/>
        <family val="2"/>
      </rPr>
      <t xml:space="preserve"> </t>
    </r>
  </si>
  <si>
    <r>
      <t>Suministros y Servicios</t>
    </r>
    <r>
      <rPr>
        <b/>
        <sz val="16"/>
        <color indexed="8"/>
        <rFont val="Arial"/>
        <family val="2"/>
      </rPr>
      <t xml:space="preserve"> </t>
    </r>
  </si>
  <si>
    <t>II</t>
  </si>
  <si>
    <t>Gestión Comercialización de Activos Extraordinarios</t>
  </si>
  <si>
    <t>III</t>
  </si>
  <si>
    <t>Gestión de Recuperación de Cartera</t>
  </si>
  <si>
    <t>Gastos por Consulta de Información Registral CNR</t>
  </si>
  <si>
    <t>IV</t>
  </si>
  <si>
    <t>Inversión en Activos Permanentes</t>
  </si>
  <si>
    <t>2. EROGACIONES GESTION DE RECUPERACION DE CARTERA Y COMERCIALIZACION DE ACTIVOS</t>
  </si>
  <si>
    <t>V</t>
  </si>
  <si>
    <t>Gestión de Comercialización de Activos Extraordinarios</t>
  </si>
  <si>
    <t>VI</t>
  </si>
  <si>
    <r>
      <t>Costas Procesales</t>
    </r>
    <r>
      <rPr>
        <b/>
        <sz val="16"/>
        <color indexed="8"/>
        <rFont val="Arial"/>
        <family val="2"/>
      </rPr>
      <t xml:space="preserve"> </t>
    </r>
  </si>
  <si>
    <t>TOTAL PRESUPUESTO AÑO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</si>
</sst>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0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b/>
      <sz val="16"/>
      <color indexed="8"/>
      <name val="Arial"/>
      <family val="2"/>
    </font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b/>
      <u/>
      <sz val="16"/>
      <color theme="1"/>
      <name val="Arial"/>
      <family val="2"/>
    </font>
    <font>
      <u/>
      <sz val="16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170" fontId="2" fillId="0" borderId="0" applyFont="0" applyFill="0" applyBorder="0" applyAlignment="0" applyProtection="0"/>
  </cellStyleXfs>
  <cellXfs count="67">
    <xf numFmtId="0" fontId="0" fillId="0" borderId="0" xfId="0"/>
    <xf numFmtId="0" fontId="3" fillId="2" borderId="0" xfId="0" applyFont="1" applyFill="1" applyBorder="1"/>
    <xf numFmtId="0" fontId="4" fillId="2" borderId="0" xfId="0" applyFont="1" applyFill="1" applyBorder="1" applyAlignment="1">
      <alignment horizontal="left"/>
    </xf>
    <xf numFmtId="0" fontId="5" fillId="2" borderId="0" xfId="0" applyFont="1" applyFill="1" applyBorder="1"/>
    <xf numFmtId="0" fontId="6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/>
    <xf numFmtId="0" fontId="7" fillId="2" borderId="12" xfId="0" applyFont="1" applyFill="1" applyBorder="1" applyAlignment="1">
      <alignment horizontal="center"/>
    </xf>
    <xf numFmtId="0" fontId="6" fillId="2" borderId="14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/>
    </xf>
    <xf numFmtId="0" fontId="6" fillId="2" borderId="5" xfId="0" applyFont="1" applyFill="1" applyBorder="1" applyAlignment="1">
      <alignment wrapText="1"/>
    </xf>
    <xf numFmtId="0" fontId="3" fillId="2" borderId="6" xfId="0" applyFont="1" applyFill="1" applyBorder="1"/>
    <xf numFmtId="170" fontId="4" fillId="2" borderId="17" xfId="1" applyFont="1" applyFill="1" applyBorder="1"/>
    <xf numFmtId="0" fontId="3" fillId="2" borderId="17" xfId="0" applyFont="1" applyFill="1" applyBorder="1"/>
    <xf numFmtId="170" fontId="3" fillId="2" borderId="17" xfId="1" applyFont="1" applyFill="1" applyBorder="1"/>
    <xf numFmtId="4" fontId="3" fillId="2" borderId="0" xfId="0" applyNumberFormat="1" applyFont="1" applyFill="1" applyBorder="1"/>
    <xf numFmtId="0" fontId="3" fillId="2" borderId="18" xfId="0" applyFont="1" applyFill="1" applyBorder="1"/>
    <xf numFmtId="0" fontId="6" fillId="2" borderId="7" xfId="0" applyFont="1" applyFill="1" applyBorder="1" applyAlignment="1">
      <alignment wrapText="1"/>
    </xf>
    <xf numFmtId="0" fontId="3" fillId="2" borderId="8" xfId="0" applyFont="1" applyFill="1" applyBorder="1"/>
    <xf numFmtId="170" fontId="3" fillId="2" borderId="18" xfId="1" applyFont="1" applyFill="1" applyBorder="1"/>
    <xf numFmtId="0" fontId="6" fillId="2" borderId="17" xfId="0" applyFont="1" applyFill="1" applyBorder="1" applyAlignment="1">
      <alignment horizontal="center" vertical="top"/>
    </xf>
    <xf numFmtId="0" fontId="6" fillId="2" borderId="17" xfId="0" applyFont="1" applyFill="1" applyBorder="1" applyAlignment="1">
      <alignment horizontal="center" vertical="center"/>
    </xf>
    <xf numFmtId="0" fontId="6" fillId="2" borderId="6" xfId="0" applyFont="1" applyFill="1" applyBorder="1"/>
    <xf numFmtId="0" fontId="3" fillId="2" borderId="5" xfId="0" applyFont="1" applyFill="1" applyBorder="1" applyAlignment="1">
      <alignment wrapText="1"/>
    </xf>
    <xf numFmtId="0" fontId="3" fillId="2" borderId="6" xfId="0" applyFont="1" applyFill="1" applyBorder="1" applyAlignment="1">
      <alignment wrapText="1"/>
    </xf>
    <xf numFmtId="0" fontId="3" fillId="2" borderId="7" xfId="0" applyFont="1" applyFill="1" applyBorder="1" applyAlignment="1">
      <alignment wrapText="1"/>
    </xf>
    <xf numFmtId="0" fontId="3" fillId="2" borderId="8" xfId="0" applyFont="1" applyFill="1" applyBorder="1" applyAlignment="1">
      <alignment wrapText="1"/>
    </xf>
    <xf numFmtId="0" fontId="6" fillId="2" borderId="17" xfId="0" applyFont="1" applyFill="1" applyBorder="1" applyAlignment="1">
      <alignment horizontal="center"/>
    </xf>
    <xf numFmtId="0" fontId="6" fillId="2" borderId="9" xfId="0" applyFont="1" applyFill="1" applyBorder="1" applyAlignment="1">
      <alignment wrapText="1"/>
    </xf>
    <xf numFmtId="0" fontId="3" fillId="2" borderId="10" xfId="0" applyFont="1" applyFill="1" applyBorder="1"/>
    <xf numFmtId="170" fontId="3" fillId="2" borderId="19" xfId="1" applyFont="1" applyFill="1" applyBorder="1"/>
    <xf numFmtId="0" fontId="3" fillId="2" borderId="19" xfId="0" applyFont="1" applyFill="1" applyBorder="1"/>
    <xf numFmtId="0" fontId="6" fillId="2" borderId="2" xfId="0" applyFont="1" applyFill="1" applyBorder="1" applyAlignment="1">
      <alignment horizontal="right" vertical="center" wrapText="1"/>
    </xf>
    <xf numFmtId="0" fontId="6" fillId="2" borderId="11" xfId="0" applyFont="1" applyFill="1" applyBorder="1"/>
    <xf numFmtId="170" fontId="6" fillId="2" borderId="14" xfId="1" applyFont="1" applyFill="1" applyBorder="1"/>
    <xf numFmtId="0" fontId="6" fillId="2" borderId="0" xfId="0" applyFont="1" applyFill="1" applyBorder="1" applyAlignment="1">
      <alignment horizontal="center" wrapText="1"/>
    </xf>
    <xf numFmtId="0" fontId="6" fillId="2" borderId="12" xfId="0" applyFont="1" applyFill="1" applyBorder="1" applyAlignment="1">
      <alignment horizontal="left" vertical="center" wrapText="1"/>
    </xf>
    <xf numFmtId="0" fontId="3" fillId="2" borderId="14" xfId="0" applyFont="1" applyFill="1" applyBorder="1"/>
    <xf numFmtId="0" fontId="6" fillId="2" borderId="1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wrapText="1"/>
    </xf>
    <xf numFmtId="0" fontId="6" fillId="2" borderId="16" xfId="0" applyFont="1" applyFill="1" applyBorder="1" applyAlignment="1">
      <alignment horizontal="center" vertical="center"/>
    </xf>
    <xf numFmtId="0" fontId="6" fillId="2" borderId="15" xfId="0" applyFont="1" applyFill="1" applyBorder="1"/>
    <xf numFmtId="170" fontId="4" fillId="2" borderId="16" xfId="1" applyFont="1" applyFill="1" applyBorder="1"/>
    <xf numFmtId="0" fontId="6" fillId="2" borderId="0" xfId="0" applyFont="1" applyFill="1" applyBorder="1" applyAlignment="1">
      <alignment wrapText="1"/>
    </xf>
    <xf numFmtId="0" fontId="3" fillId="2" borderId="1" xfId="0" applyFont="1" applyFill="1" applyBorder="1" applyAlignment="1"/>
    <xf numFmtId="0" fontId="3" fillId="2" borderId="1" xfId="0" applyFont="1" applyFill="1" applyBorder="1"/>
    <xf numFmtId="0" fontId="6" fillId="2" borderId="1" xfId="0" applyFont="1" applyFill="1" applyBorder="1"/>
    <xf numFmtId="0" fontId="3" fillId="2" borderId="12" xfId="0" applyFont="1" applyFill="1" applyBorder="1"/>
    <xf numFmtId="0" fontId="3" fillId="2" borderId="9" xfId="0" applyFont="1" applyFill="1" applyBorder="1"/>
    <xf numFmtId="0" fontId="6" fillId="2" borderId="11" xfId="0" applyFont="1" applyFill="1" applyBorder="1" applyAlignment="1">
      <alignment horizontal="right" wrapText="1"/>
    </xf>
    <xf numFmtId="4" fontId="3" fillId="2" borderId="11" xfId="0" applyNumberFormat="1" applyFont="1" applyFill="1" applyBorder="1"/>
    <xf numFmtId="170" fontId="3" fillId="2" borderId="0" xfId="0" applyNumberFormat="1" applyFont="1" applyFill="1" applyBorder="1"/>
    <xf numFmtId="170" fontId="3" fillId="2" borderId="0" xfId="1" applyFont="1" applyFill="1" applyBorder="1"/>
    <xf numFmtId="0" fontId="3" fillId="2" borderId="2" xfId="0" applyFont="1" applyFill="1" applyBorder="1"/>
    <xf numFmtId="0" fontId="3" fillId="2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center" wrapText="1"/>
    </xf>
    <xf numFmtId="0" fontId="6" fillId="2" borderId="20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top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justify" vertical="top" wrapText="1"/>
    </xf>
    <xf numFmtId="0" fontId="6" fillId="2" borderId="0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819150</xdr:colOff>
      <xdr:row>0</xdr:row>
      <xdr:rowOff>28575</xdr:rowOff>
    </xdr:from>
    <xdr:to>
      <xdr:col>2</xdr:col>
      <xdr:colOff>819150</xdr:colOff>
      <xdr:row>1</xdr:row>
      <xdr:rowOff>295275</xdr:rowOff>
    </xdr:to>
    <xdr:pic>
      <xdr:nvPicPr>
        <xdr:cNvPr id="2059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28575"/>
          <a:ext cx="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276225</xdr:colOff>
      <xdr:row>0</xdr:row>
      <xdr:rowOff>161925</xdr:rowOff>
    </xdr:from>
    <xdr:to>
      <xdr:col>2</xdr:col>
      <xdr:colOff>1419225</xdr:colOff>
      <xdr:row>2</xdr:row>
      <xdr:rowOff>161925</xdr:rowOff>
    </xdr:to>
    <xdr:pic>
      <xdr:nvPicPr>
        <xdr:cNvPr id="2060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61925"/>
          <a:ext cx="15335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56"/>
  <sheetViews>
    <sheetView tabSelected="1" zoomScale="70" zoomScaleNormal="70" workbookViewId="0">
      <selection activeCell="H7" sqref="H7"/>
    </sheetView>
  </sheetViews>
  <sheetFormatPr baseColWidth="10" defaultRowHeight="20.25" x14ac:dyDescent="0.3"/>
  <cols>
    <col min="1" max="1" width="4" style="1" bestFit="1" customWidth="1"/>
    <col min="2" max="2" width="5.85546875" style="1" customWidth="1"/>
    <col min="3" max="3" width="38.5703125" style="1" customWidth="1"/>
    <col min="4" max="4" width="74.140625" style="1" customWidth="1"/>
    <col min="5" max="5" width="30.28515625" style="1" customWidth="1"/>
    <col min="6" max="6" width="23.28515625" style="1" bestFit="1" customWidth="1"/>
    <col min="7" max="7" width="20.5703125" style="1" bestFit="1" customWidth="1"/>
    <col min="8" max="16384" width="11.42578125" style="1"/>
  </cols>
  <sheetData>
    <row r="2" spans="2:7" ht="28.5" customHeight="1" x14ac:dyDescent="0.3">
      <c r="C2" s="60" t="s">
        <v>0</v>
      </c>
      <c r="D2" s="60"/>
      <c r="E2" s="60"/>
    </row>
    <row r="3" spans="2:7" ht="75.75" customHeight="1" x14ac:dyDescent="0.3">
      <c r="B3" s="66" t="s">
        <v>23</v>
      </c>
      <c r="C3" s="66"/>
      <c r="D3" s="66"/>
      <c r="E3" s="66"/>
    </row>
    <row r="4" spans="2:7" ht="33" customHeight="1" x14ac:dyDescent="0.3">
      <c r="B4" s="2" t="s">
        <v>24</v>
      </c>
      <c r="C4" s="2"/>
      <c r="D4" s="3"/>
      <c r="E4" s="4"/>
    </row>
    <row r="5" spans="2:7" ht="21" thickBot="1" x14ac:dyDescent="0.35">
      <c r="C5" s="5"/>
      <c r="E5" s="6"/>
    </row>
    <row r="6" spans="2:7" ht="66" customHeight="1" thickBot="1" x14ac:dyDescent="0.35">
      <c r="B6" s="7" t="s">
        <v>25</v>
      </c>
      <c r="C6" s="8" t="s">
        <v>1</v>
      </c>
      <c r="D6" s="9" t="s">
        <v>2</v>
      </c>
      <c r="E6" s="10" t="s">
        <v>26</v>
      </c>
    </row>
    <row r="7" spans="2:7" x14ac:dyDescent="0.3">
      <c r="B7" s="11" t="s">
        <v>27</v>
      </c>
      <c r="C7" s="12" t="s">
        <v>28</v>
      </c>
      <c r="D7" s="13"/>
      <c r="E7" s="14">
        <f>SUM(E8:E11)</f>
        <v>1839361</v>
      </c>
    </row>
    <row r="8" spans="2:7" ht="24.95" customHeight="1" x14ac:dyDescent="0.3">
      <c r="B8" s="15"/>
      <c r="C8" s="12"/>
      <c r="D8" s="13" t="s">
        <v>29</v>
      </c>
      <c r="E8" s="16">
        <v>1557516</v>
      </c>
      <c r="G8" s="17"/>
    </row>
    <row r="9" spans="2:7" ht="24.95" customHeight="1" x14ac:dyDescent="0.3">
      <c r="B9" s="15"/>
      <c r="C9" s="12"/>
      <c r="D9" s="13" t="s">
        <v>30</v>
      </c>
      <c r="E9" s="16">
        <v>64273</v>
      </c>
      <c r="G9" s="17"/>
    </row>
    <row r="10" spans="2:7" ht="24.95" customHeight="1" x14ac:dyDescent="0.3">
      <c r="B10" s="15"/>
      <c r="C10" s="12"/>
      <c r="D10" s="13" t="s">
        <v>3</v>
      </c>
      <c r="E10" s="16">
        <v>212002</v>
      </c>
      <c r="G10" s="17"/>
    </row>
    <row r="11" spans="2:7" ht="24.95" customHeight="1" x14ac:dyDescent="0.3">
      <c r="B11" s="18"/>
      <c r="C11" s="19"/>
      <c r="D11" s="20" t="s">
        <v>4</v>
      </c>
      <c r="E11" s="21">
        <v>5570</v>
      </c>
      <c r="G11" s="17"/>
    </row>
    <row r="12" spans="2:7" x14ac:dyDescent="0.3">
      <c r="B12" s="15"/>
      <c r="C12" s="12"/>
      <c r="D12" s="13"/>
      <c r="E12" s="16"/>
    </row>
    <row r="13" spans="2:7" ht="60.75" customHeight="1" x14ac:dyDescent="0.3">
      <c r="B13" s="22" t="s">
        <v>31</v>
      </c>
      <c r="C13" s="57" t="s">
        <v>32</v>
      </c>
      <c r="D13" s="13"/>
      <c r="E13" s="14">
        <f>SUM(E14:E22)</f>
        <v>157297</v>
      </c>
      <c r="G13" s="17"/>
    </row>
    <row r="14" spans="2:7" ht="24.95" customHeight="1" x14ac:dyDescent="0.3">
      <c r="B14" s="15"/>
      <c r="C14" s="12"/>
      <c r="D14" s="13" t="s">
        <v>5</v>
      </c>
      <c r="E14" s="16">
        <v>9010</v>
      </c>
      <c r="G14" s="17"/>
    </row>
    <row r="15" spans="2:7" ht="24.95" customHeight="1" x14ac:dyDescent="0.3">
      <c r="B15" s="15"/>
      <c r="C15" s="12"/>
      <c r="D15" s="13" t="s">
        <v>6</v>
      </c>
      <c r="E15" s="16">
        <v>14545</v>
      </c>
      <c r="G15" s="17"/>
    </row>
    <row r="16" spans="2:7" ht="24.95" customHeight="1" x14ac:dyDescent="0.3">
      <c r="B16" s="15"/>
      <c r="C16" s="12"/>
      <c r="D16" s="13" t="s">
        <v>7</v>
      </c>
      <c r="E16" s="16">
        <v>7272</v>
      </c>
      <c r="G16" s="17"/>
    </row>
    <row r="17" spans="2:7" ht="24.95" customHeight="1" x14ac:dyDescent="0.3">
      <c r="B17" s="15"/>
      <c r="C17" s="12"/>
      <c r="D17" s="13" t="s">
        <v>8</v>
      </c>
      <c r="E17" s="16">
        <v>80640</v>
      </c>
      <c r="G17" s="17"/>
    </row>
    <row r="18" spans="2:7" ht="24.95" customHeight="1" x14ac:dyDescent="0.3">
      <c r="B18" s="15"/>
      <c r="C18" s="12"/>
      <c r="D18" s="13" t="s">
        <v>9</v>
      </c>
      <c r="E18" s="16">
        <v>10000</v>
      </c>
      <c r="G18" s="17"/>
    </row>
    <row r="19" spans="2:7" ht="24.95" customHeight="1" x14ac:dyDescent="0.3">
      <c r="B19" s="15"/>
      <c r="C19" s="12"/>
      <c r="D19" s="13" t="s">
        <v>10</v>
      </c>
      <c r="E19" s="16">
        <v>5000</v>
      </c>
      <c r="G19" s="17"/>
    </row>
    <row r="20" spans="2:7" ht="24.95" customHeight="1" x14ac:dyDescent="0.3">
      <c r="B20" s="15"/>
      <c r="C20" s="12"/>
      <c r="D20" s="13" t="s">
        <v>11</v>
      </c>
      <c r="E20" s="16">
        <v>20830</v>
      </c>
      <c r="G20" s="17"/>
    </row>
    <row r="21" spans="2:7" x14ac:dyDescent="0.3">
      <c r="B21" s="15"/>
      <c r="C21" s="12"/>
      <c r="D21" s="13"/>
      <c r="E21" s="16"/>
      <c r="G21" s="17"/>
    </row>
    <row r="22" spans="2:7" ht="24.95" customHeight="1" x14ac:dyDescent="0.3">
      <c r="B22" s="18"/>
      <c r="C22" s="19"/>
      <c r="D22" s="20" t="s">
        <v>12</v>
      </c>
      <c r="E22" s="21">
        <v>10000</v>
      </c>
      <c r="G22" s="17"/>
    </row>
    <row r="23" spans="2:7" x14ac:dyDescent="0.3">
      <c r="B23" s="15"/>
      <c r="C23" s="12"/>
      <c r="D23" s="13"/>
      <c r="E23" s="16"/>
    </row>
    <row r="24" spans="2:7" ht="40.5" x14ac:dyDescent="0.3">
      <c r="B24" s="23" t="s">
        <v>33</v>
      </c>
      <c r="C24" s="57" t="s">
        <v>34</v>
      </c>
      <c r="D24" s="24"/>
      <c r="E24" s="14">
        <f>SUM(E25:E27)</f>
        <v>43600</v>
      </c>
      <c r="G24" s="17"/>
    </row>
    <row r="25" spans="2:7" ht="24.95" customHeight="1" x14ac:dyDescent="0.3">
      <c r="B25" s="15"/>
      <c r="C25" s="25"/>
      <c r="D25" s="26" t="s">
        <v>13</v>
      </c>
      <c r="E25" s="16">
        <v>10000</v>
      </c>
      <c r="G25" s="17"/>
    </row>
    <row r="26" spans="2:7" ht="24.95" customHeight="1" x14ac:dyDescent="0.3">
      <c r="B26" s="15"/>
      <c r="C26" s="25"/>
      <c r="D26" s="26" t="s">
        <v>14</v>
      </c>
      <c r="E26" s="16">
        <v>30000</v>
      </c>
      <c r="G26" s="17"/>
    </row>
    <row r="27" spans="2:7" ht="24.95" customHeight="1" x14ac:dyDescent="0.3">
      <c r="B27" s="18"/>
      <c r="C27" s="27"/>
      <c r="D27" s="28" t="s">
        <v>35</v>
      </c>
      <c r="E27" s="21">
        <v>3600</v>
      </c>
      <c r="G27" s="17"/>
    </row>
    <row r="28" spans="2:7" ht="2.25" customHeight="1" x14ac:dyDescent="0.3">
      <c r="B28" s="15"/>
      <c r="C28" s="12"/>
      <c r="D28" s="13"/>
      <c r="E28" s="16"/>
    </row>
    <row r="29" spans="2:7" x14ac:dyDescent="0.3">
      <c r="B29" s="15"/>
      <c r="C29" s="12"/>
      <c r="D29" s="13"/>
      <c r="E29" s="16"/>
    </row>
    <row r="30" spans="2:7" ht="40.5" x14ac:dyDescent="0.3">
      <c r="B30" s="29" t="s">
        <v>36</v>
      </c>
      <c r="C30" s="57" t="s">
        <v>37</v>
      </c>
      <c r="D30" s="24"/>
      <c r="E30" s="14">
        <f>SUM(E31:E33)</f>
        <v>27645</v>
      </c>
      <c r="G30" s="17"/>
    </row>
    <row r="31" spans="2:7" ht="24.95" customHeight="1" x14ac:dyDescent="0.3">
      <c r="B31" s="15"/>
      <c r="C31" s="12"/>
      <c r="D31" s="13" t="s">
        <v>15</v>
      </c>
      <c r="E31" s="16">
        <v>16925</v>
      </c>
      <c r="G31" s="17"/>
    </row>
    <row r="32" spans="2:7" ht="24.95" customHeight="1" x14ac:dyDescent="0.3">
      <c r="B32" s="15"/>
      <c r="C32" s="12"/>
      <c r="D32" s="13" t="s">
        <v>16</v>
      </c>
      <c r="E32" s="16">
        <v>5600</v>
      </c>
      <c r="G32" s="17"/>
    </row>
    <row r="33" spans="2:7" ht="24.95" customHeight="1" x14ac:dyDescent="0.3">
      <c r="B33" s="15"/>
      <c r="C33" s="12"/>
      <c r="D33" s="13" t="s">
        <v>17</v>
      </c>
      <c r="E33" s="16">
        <v>5120</v>
      </c>
      <c r="G33" s="17"/>
    </row>
    <row r="34" spans="2:7" ht="21" thickBot="1" x14ac:dyDescent="0.35">
      <c r="B34" s="18"/>
      <c r="C34" s="30"/>
      <c r="D34" s="31"/>
      <c r="E34" s="32"/>
      <c r="G34" s="17"/>
    </row>
    <row r="35" spans="2:7" ht="24.95" customHeight="1" thickBot="1" x14ac:dyDescent="0.35">
      <c r="B35" s="33"/>
      <c r="C35" s="34" t="s">
        <v>18</v>
      </c>
      <c r="D35" s="35"/>
      <c r="E35" s="36">
        <f>+E30+E24+E13+E7</f>
        <v>2067903</v>
      </c>
      <c r="F35" s="53"/>
    </row>
    <row r="36" spans="2:7" ht="24.75" customHeight="1" x14ac:dyDescent="0.3">
      <c r="C36" s="37"/>
      <c r="E36" s="17"/>
    </row>
    <row r="37" spans="2:7" ht="48" customHeight="1" x14ac:dyDescent="0.3">
      <c r="B37" s="61" t="s">
        <v>38</v>
      </c>
      <c r="C37" s="62"/>
      <c r="D37" s="62"/>
      <c r="E37" s="62"/>
    </row>
    <row r="38" spans="2:7" ht="21" thickBot="1" x14ac:dyDescent="0.35">
      <c r="C38" s="38"/>
      <c r="D38" s="38"/>
      <c r="E38" s="6"/>
    </row>
    <row r="39" spans="2:7" ht="64.5" customHeight="1" thickBot="1" x14ac:dyDescent="0.35">
      <c r="B39" s="39"/>
      <c r="C39" s="40" t="s">
        <v>1</v>
      </c>
      <c r="D39" s="41" t="s">
        <v>2</v>
      </c>
      <c r="E39" s="10" t="str">
        <f>E6</f>
        <v>Presupuesto año 2016</v>
      </c>
    </row>
    <row r="40" spans="2:7" ht="60.75" x14ac:dyDescent="0.3">
      <c r="B40" s="42" t="s">
        <v>39</v>
      </c>
      <c r="C40" s="58" t="s">
        <v>40</v>
      </c>
      <c r="D40" s="43"/>
      <c r="E40" s="44">
        <f>SUM(E41:E43)</f>
        <v>65000</v>
      </c>
      <c r="F40" s="53"/>
      <c r="G40" s="17"/>
    </row>
    <row r="41" spans="2:7" ht="24.95" customHeight="1" x14ac:dyDescent="0.3">
      <c r="B41" s="15"/>
      <c r="C41" s="45"/>
      <c r="D41" s="46" t="s">
        <v>19</v>
      </c>
      <c r="E41" s="16">
        <v>40000</v>
      </c>
      <c r="G41" s="17"/>
    </row>
    <row r="42" spans="2:7" ht="24.95" customHeight="1" x14ac:dyDescent="0.3">
      <c r="B42" s="15"/>
      <c r="D42" s="47" t="s">
        <v>10</v>
      </c>
      <c r="E42" s="16">
        <v>20000</v>
      </c>
      <c r="G42" s="17"/>
    </row>
    <row r="43" spans="2:7" ht="24.95" customHeight="1" x14ac:dyDescent="0.3">
      <c r="B43" s="15"/>
      <c r="C43" s="45"/>
      <c r="D43" s="47" t="s">
        <v>20</v>
      </c>
      <c r="E43" s="16">
        <v>5000</v>
      </c>
      <c r="G43" s="17"/>
    </row>
    <row r="44" spans="2:7" x14ac:dyDescent="0.3">
      <c r="B44" s="15"/>
      <c r="C44" s="45"/>
      <c r="D44" s="47"/>
      <c r="E44" s="16"/>
      <c r="G44" s="17"/>
    </row>
    <row r="45" spans="2:7" ht="40.5" x14ac:dyDescent="0.3">
      <c r="B45" s="29" t="s">
        <v>41</v>
      </c>
      <c r="C45" s="59" t="s">
        <v>34</v>
      </c>
      <c r="D45" s="48"/>
      <c r="E45" s="14">
        <f>SUM(E46:E49)</f>
        <v>261133</v>
      </c>
      <c r="G45" s="17"/>
    </row>
    <row r="46" spans="2:7" ht="24.95" customHeight="1" x14ac:dyDescent="0.3">
      <c r="B46" s="15"/>
      <c r="C46" s="45"/>
      <c r="D46" s="47" t="s">
        <v>20</v>
      </c>
      <c r="E46" s="16">
        <v>10000</v>
      </c>
      <c r="G46" s="17"/>
    </row>
    <row r="47" spans="2:7" ht="24.95" customHeight="1" x14ac:dyDescent="0.3">
      <c r="B47" s="15"/>
      <c r="D47" s="47" t="s">
        <v>21</v>
      </c>
      <c r="E47" s="16">
        <v>52800</v>
      </c>
      <c r="G47" s="17"/>
    </row>
    <row r="48" spans="2:7" ht="24.95" customHeight="1" x14ac:dyDescent="0.3">
      <c r="B48" s="15"/>
      <c r="D48" s="47" t="s">
        <v>42</v>
      </c>
      <c r="E48" s="16">
        <v>151533</v>
      </c>
      <c r="G48" s="17"/>
    </row>
    <row r="49" spans="2:7" ht="24.95" customHeight="1" x14ac:dyDescent="0.3">
      <c r="B49" s="15"/>
      <c r="D49" s="47" t="s">
        <v>22</v>
      </c>
      <c r="E49" s="16">
        <v>46800</v>
      </c>
      <c r="G49" s="17"/>
    </row>
    <row r="50" spans="2:7" ht="21" thickBot="1" x14ac:dyDescent="0.35">
      <c r="B50" s="33"/>
      <c r="C50" s="49"/>
      <c r="D50" s="47"/>
      <c r="E50" s="16"/>
    </row>
    <row r="51" spans="2:7" ht="24.95" customHeight="1" thickBot="1" x14ac:dyDescent="0.35">
      <c r="B51" s="50"/>
      <c r="C51" s="51" t="s">
        <v>18</v>
      </c>
      <c r="D51" s="52"/>
      <c r="E51" s="36">
        <f>+E45+E40</f>
        <v>326133</v>
      </c>
      <c r="G51" s="53"/>
    </row>
    <row r="52" spans="2:7" ht="21" thickBot="1" x14ac:dyDescent="0.35">
      <c r="E52" s="54"/>
    </row>
    <row r="53" spans="2:7" ht="24.95" customHeight="1" thickBot="1" x14ac:dyDescent="0.35">
      <c r="B53" s="55"/>
      <c r="C53" s="63" t="s">
        <v>43</v>
      </c>
      <c r="D53" s="64"/>
      <c r="E53" s="36">
        <f>+E51+E35</f>
        <v>2394036</v>
      </c>
    </row>
    <row r="54" spans="2:7" ht="9.75" customHeight="1" x14ac:dyDescent="0.3"/>
    <row r="55" spans="2:7" ht="7.5" customHeight="1" x14ac:dyDescent="0.3">
      <c r="B55" s="56"/>
    </row>
    <row r="56" spans="2:7" ht="60.75" customHeight="1" x14ac:dyDescent="0.3">
      <c r="B56" s="65"/>
      <c r="C56" s="65"/>
      <c r="D56" s="65"/>
      <c r="E56" s="65"/>
    </row>
  </sheetData>
  <mergeCells count="5">
    <mergeCell ref="C2:E2"/>
    <mergeCell ref="B37:E37"/>
    <mergeCell ref="C53:D53"/>
    <mergeCell ref="B56:E56"/>
    <mergeCell ref="B3:E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2016</vt:lpstr>
    </vt:vector>
  </TitlesOfParts>
  <Company>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Vasquez</dc:creator>
  <cp:lastModifiedBy>Roxana Diaz</cp:lastModifiedBy>
  <dcterms:created xsi:type="dcterms:W3CDTF">2015-07-31T17:40:45Z</dcterms:created>
  <dcterms:modified xsi:type="dcterms:W3CDTF">2016-01-11T17:20:08Z</dcterms:modified>
</cp:coreProperties>
</file>