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naalvarez\Desktop\Doctos 2021\INFOLAB\"/>
    </mc:Choice>
  </mc:AlternateContent>
  <bookViews>
    <workbookView xWindow="0" yWindow="0" windowWidth="20490" windowHeight="8625"/>
  </bookViews>
  <sheets>
    <sheet name="AC7 11.UAIP Estad. 1er T 2020" sheetId="1" r:id="rId1"/>
    <sheet name="AC7 11. UAIP Gráfic 1er T 2020" sheetId="2" r:id="rId2"/>
  </sheets>
  <definedNames>
    <definedName name="_xlnm.Print_Area" localSheetId="0">'AC7 11.UAIP Estad. 1er T 2020'!$B$1:$T$32</definedName>
    <definedName name="_xlnm.Print_Area">#REF!</definedName>
    <definedName name="_xlnm.Print_Titles" localSheetId="0">'AC7 11.UAIP Estad. 1er T 2020'!$1:$11</definedName>
  </definedNames>
  <calcPr calcId="162913"/>
</workbook>
</file>

<file path=xl/calcChain.xml><?xml version="1.0" encoding="utf-8"?>
<calcChain xmlns="http://schemas.openxmlformats.org/spreadsheetml/2006/main">
  <c r="F18" i="1" l="1"/>
  <c r="F19" i="1"/>
  <c r="F20" i="1"/>
  <c r="F17" i="1"/>
  <c r="D15" i="1"/>
  <c r="D14" i="1"/>
  <c r="C31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4" i="1"/>
  <c r="F23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E14" i="1"/>
  <c r="E13" i="1"/>
  <c r="E15" i="1" l="1"/>
  <c r="F21" i="1"/>
  <c r="F25" i="1"/>
</calcChain>
</file>

<file path=xl/sharedStrings.xml><?xml version="1.0" encoding="utf-8"?>
<sst xmlns="http://schemas.openxmlformats.org/spreadsheetml/2006/main" count="51" uniqueCount="42">
  <si>
    <t>FOPROLYD</t>
  </si>
  <si>
    <t>CUADRO ESTADÍSTICO POR SERVICIO, CATEGORÍA Y SEXO</t>
  </si>
  <si>
    <t>AC7-11.UAIP UNIDAD DE ACCESO A LA INFORMACION PUBLICA</t>
  </si>
  <si>
    <t xml:space="preserve">ACTIVIDADES </t>
  </si>
  <si>
    <t xml:space="preserve">META  ALCANZADA </t>
  </si>
  <si>
    <t>% DE CUMPLIMIENTO</t>
  </si>
  <si>
    <t>UNIDAD DE MEDIDA DE LOS SERVICIOS</t>
  </si>
  <si>
    <t>EJECUCION</t>
  </si>
  <si>
    <t>San Salvador</t>
  </si>
  <si>
    <t>Sonsonate</t>
  </si>
  <si>
    <t>Santa Ana</t>
  </si>
  <si>
    <t>La Libertad</t>
  </si>
  <si>
    <t>Chalatenango</t>
  </si>
  <si>
    <t>Ahuachapán</t>
  </si>
  <si>
    <t>La paz</t>
  </si>
  <si>
    <t>Cabañas</t>
  </si>
  <si>
    <t>Cuscatlán</t>
  </si>
  <si>
    <t>San Vicente</t>
  </si>
  <si>
    <t>Usulután</t>
  </si>
  <si>
    <t>San Miguel</t>
  </si>
  <si>
    <t>La Unión</t>
  </si>
  <si>
    <t>Morazán</t>
  </si>
  <si>
    <t xml:space="preserve"> Solicitudes de informacion Sede Central</t>
  </si>
  <si>
    <t>Solicitudes recibidas</t>
  </si>
  <si>
    <t xml:space="preserve"> Solicitudes de informacion ORSAM</t>
  </si>
  <si>
    <t xml:space="preserve"> Solicitudes de informacion ORCHAL</t>
  </si>
  <si>
    <t>TOTALES</t>
  </si>
  <si>
    <t>CONSOLIDADO POR CATEGORIA</t>
  </si>
  <si>
    <t>DATOS</t>
  </si>
  <si>
    <t>CIVIL</t>
  </si>
  <si>
    <t>FAES</t>
  </si>
  <si>
    <t>FMLN</t>
  </si>
  <si>
    <t>PARTICULARES</t>
  </si>
  <si>
    <t>CONSOLIDADO POR SEXO</t>
  </si>
  <si>
    <t>MUJERES</t>
  </si>
  <si>
    <t>HOMBRES</t>
  </si>
  <si>
    <t>SOLICITUDES DE INFORMACIÓN</t>
  </si>
  <si>
    <t>OFICIOSA</t>
  </si>
  <si>
    <t>PÚBLICA</t>
  </si>
  <si>
    <t>CONFIDENCIAL</t>
  </si>
  <si>
    <t>META  PROGRAMADA TERCER TRIMESTRE</t>
  </si>
  <si>
    <t>INFORME CONSOLIDADO CUARTO TRIMESTRE PLAN DE TRABAJO 2020 POR DEPARTAMENTO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</si>
</sst>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P_t_s_-;\-* #,##0.00\ _P_t_s_-;_-* &quot;-&quot;??\ _P_t_s_-;_-@_-"/>
    <numFmt numFmtId="165" formatCode="_-* #,##0.00\ [$€]_-;\-* #,##0.00\ [$€]_-;_-* &quot;-&quot;??\ [$€]_-;_-@_-"/>
    <numFmt numFmtId="166" formatCode="_-* #,##0.00_-;\-* #,##0.00_-;_-* &quot;-&quot;??_-;_-@_-"/>
    <numFmt numFmtId="167" formatCode="_-* #,##0.00\ _€_-;\-* #,##0.00\ _€_-;_-* &quot;-&quot;??\ _€_-;_-@_-"/>
    <numFmt numFmtId="168" formatCode="_ &quot;¢&quot;\ * #,##0.00_ ;_ &quot;¢&quot;\ * \-#,##0.00_ ;_ &quot;¢&quot;\ * &quot;-&quot;??_ ;_ @_ "/>
    <numFmt numFmtId="169" formatCode="_ * #,##0_ ;_ * \-#,##0_ ;_ * &quot;-&quot;_ ;_ @_ "/>
    <numFmt numFmtId="170" formatCode="_(* #,##0.000_);_(* \(#,##0.000\);_(* &quot;-&quot;_);_(@_)"/>
    <numFmt numFmtId="171" formatCode="_-&quot;$&quot;* #,##0.00_-;\-&quot;$&quot;* #,##0.00_-;_-&quot;$&quot;* &quot;-&quot;??_-;_-@_-"/>
  </numFmts>
  <fonts count="27" x14ac:knownFonts="1">
    <font>
      <sz val="11"/>
      <color theme="1"/>
      <name val="Calibri"/>
      <family val="2"/>
      <scheme val="minor"/>
    </font>
    <font>
      <b/>
      <sz val="28"/>
      <color indexed="8"/>
      <name val="Calibri"/>
      <family val="2"/>
    </font>
    <font>
      <b/>
      <sz val="16"/>
      <color indexed="8"/>
      <name val="Calibri"/>
      <family val="2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b/>
      <sz val="18"/>
      <name val="Arial"/>
      <family val="2"/>
    </font>
    <font>
      <b/>
      <sz val="11"/>
      <color indexed="8"/>
      <name val="Calibri"/>
      <family val="2"/>
    </font>
    <font>
      <b/>
      <sz val="10"/>
      <color indexed="8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12"/>
      <color indexed="8"/>
      <name val="Arial"/>
      <family val="2"/>
    </font>
    <font>
      <sz val="10"/>
      <name val="Arial"/>
      <family val="2"/>
    </font>
    <font>
      <u/>
      <sz val="11"/>
      <color indexed="12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6"/>
      <color theme="0"/>
      <name val="Calibri"/>
      <family val="2"/>
    </font>
    <font>
      <b/>
      <sz val="16"/>
      <color theme="1"/>
      <name val="Calibri"/>
      <family val="2"/>
      <scheme val="minor"/>
    </font>
    <font>
      <b/>
      <sz val="10"/>
      <color rgb="FF313945"/>
      <name val="Arial"/>
      <family val="2"/>
    </font>
    <font>
      <b/>
      <sz val="12"/>
      <color rgb="FF313945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8"/>
      <color theme="1"/>
      <name val="Arial"/>
      <family val="2"/>
    </font>
    <font>
      <u/>
      <sz val="11"/>
      <color rgb="FF0000FF"/>
      <name val="Calibri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31394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31">
    <border>
      <left/>
      <right/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80">
    <xf numFmtId="0" fontId="0" fillId="0" borderId="0"/>
    <xf numFmtId="0" fontId="16" fillId="0" borderId="0" applyNumberFormat="0" applyFill="0" applyBorder="0" applyAlignment="0" applyProtection="0"/>
    <xf numFmtId="164" fontId="24" fillId="7" borderId="1" applyNumberFormat="0" applyBorder="0">
      <alignment horizontal="center" vertical="center" wrapText="1"/>
    </xf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5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6" fillId="0" borderId="0"/>
    <xf numFmtId="0" fontId="13" fillId="0" borderId="0"/>
    <xf numFmtId="0" fontId="2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6" fillId="0" borderId="0"/>
    <xf numFmtId="0" fontId="13" fillId="0" borderId="0"/>
    <xf numFmtId="0" fontId="2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6" fillId="0" borderId="0"/>
    <xf numFmtId="0" fontId="26" fillId="0" borderId="0"/>
    <xf numFmtId="0" fontId="13" fillId="0" borderId="0"/>
    <xf numFmtId="0" fontId="26" fillId="0" borderId="0"/>
    <xf numFmtId="0" fontId="13" fillId="0" borderId="0"/>
    <xf numFmtId="0" fontId="2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ill="0" applyBorder="0" applyAlignment="0" applyProtection="0"/>
  </cellStyleXfs>
  <cellXfs count="86">
    <xf numFmtId="0" fontId="0" fillId="0" borderId="0" xfId="0"/>
    <xf numFmtId="0" fontId="15" fillId="0" borderId="0" xfId="188" applyProtection="1"/>
    <xf numFmtId="0" fontId="15" fillId="0" borderId="0" xfId="188" applyProtection="1">
      <protection locked="0"/>
    </xf>
    <xf numFmtId="0" fontId="2" fillId="0" borderId="0" xfId="188" applyFont="1" applyFill="1" applyBorder="1" applyAlignment="1" applyProtection="1">
      <alignment horizontal="center"/>
    </xf>
    <xf numFmtId="0" fontId="15" fillId="0" borderId="0" xfId="188" applyFill="1" applyProtection="1"/>
    <xf numFmtId="0" fontId="3" fillId="0" borderId="0" xfId="188" applyFont="1" applyAlignment="1" applyProtection="1">
      <alignment horizontal="right"/>
      <protection locked="0"/>
    </xf>
    <xf numFmtId="0" fontId="2" fillId="0" borderId="0" xfId="188" applyFont="1" applyAlignment="1" applyProtection="1">
      <alignment horizontal="right"/>
      <protection locked="0"/>
    </xf>
    <xf numFmtId="0" fontId="2" fillId="0" borderId="0" xfId="188" applyFont="1" applyProtection="1">
      <protection locked="0"/>
    </xf>
    <xf numFmtId="0" fontId="3" fillId="0" borderId="0" xfId="188" applyFont="1" applyProtection="1">
      <protection locked="0"/>
    </xf>
    <xf numFmtId="0" fontId="4" fillId="0" borderId="0" xfId="188" applyFont="1" applyProtection="1">
      <protection locked="0"/>
    </xf>
    <xf numFmtId="0" fontId="19" fillId="0" borderId="5" xfId="188" applyFont="1" applyFill="1" applyBorder="1" applyAlignment="1" applyProtection="1">
      <alignment horizontal="center" vertical="center" textRotation="90"/>
    </xf>
    <xf numFmtId="0" fontId="8" fillId="0" borderId="8" xfId="364" applyFont="1" applyFill="1" applyBorder="1" applyAlignment="1" applyProtection="1">
      <alignment horizontal="left" vertical="center" wrapText="1"/>
      <protection locked="0"/>
    </xf>
    <xf numFmtId="3" fontId="9" fillId="5" borderId="8" xfId="364" applyNumberFormat="1" applyFont="1" applyFill="1" applyBorder="1" applyAlignment="1" applyProtection="1">
      <alignment horizontal="center" vertical="center" wrapText="1"/>
      <protection locked="0"/>
    </xf>
    <xf numFmtId="3" fontId="10" fillId="5" borderId="8" xfId="364" applyNumberFormat="1" applyFont="1" applyFill="1" applyBorder="1" applyAlignment="1" applyProtection="1">
      <alignment horizontal="center" vertical="center"/>
    </xf>
    <xf numFmtId="1" fontId="21" fillId="5" borderId="8" xfId="364" applyNumberFormat="1" applyFont="1" applyFill="1" applyBorder="1" applyAlignment="1" applyProtection="1">
      <alignment horizontal="center" vertical="center"/>
    </xf>
    <xf numFmtId="49" fontId="10" fillId="5" borderId="8" xfId="442" applyNumberFormat="1" applyFont="1" applyFill="1" applyBorder="1" applyAlignment="1" applyProtection="1">
      <alignment horizontal="center" vertical="center" wrapText="1"/>
      <protection locked="0"/>
    </xf>
    <xf numFmtId="3" fontId="8" fillId="5" borderId="8" xfId="364" applyNumberFormat="1" applyFont="1" applyFill="1" applyBorder="1" applyAlignment="1" applyProtection="1">
      <alignment horizontal="center" vertical="center"/>
      <protection locked="0"/>
    </xf>
    <xf numFmtId="3" fontId="12" fillId="5" borderId="8" xfId="364" applyNumberFormat="1" applyFont="1" applyFill="1" applyBorder="1" applyAlignment="1" applyProtection="1">
      <alignment horizontal="center" vertical="center"/>
      <protection locked="0"/>
    </xf>
    <xf numFmtId="0" fontId="15" fillId="5" borderId="0" xfId="188" applyFill="1" applyProtection="1">
      <protection locked="0"/>
    </xf>
    <xf numFmtId="0" fontId="9" fillId="2" borderId="2" xfId="188" applyFont="1" applyFill="1" applyBorder="1" applyAlignment="1" applyProtection="1">
      <alignment vertical="center" wrapText="1"/>
    </xf>
    <xf numFmtId="0" fontId="9" fillId="2" borderId="9" xfId="188" applyFont="1" applyFill="1" applyBorder="1" applyAlignment="1" applyProtection="1">
      <alignment horizontal="center" vertical="center" wrapText="1"/>
    </xf>
    <xf numFmtId="0" fontId="9" fillId="2" borderId="5" xfId="188" applyFont="1" applyFill="1" applyBorder="1" applyAlignment="1" applyProtection="1">
      <alignment horizontal="center" vertical="center" wrapText="1"/>
    </xf>
    <xf numFmtId="1" fontId="9" fillId="2" borderId="5" xfId="188" applyNumberFormat="1" applyFont="1" applyFill="1" applyBorder="1" applyAlignment="1" applyProtection="1">
      <alignment horizontal="center" vertical="center" wrapText="1"/>
    </xf>
    <xf numFmtId="9" fontId="9" fillId="2" borderId="5" xfId="188" applyNumberFormat="1" applyFont="1" applyFill="1" applyBorder="1" applyAlignment="1" applyProtection="1">
      <alignment vertical="center" wrapText="1"/>
    </xf>
    <xf numFmtId="3" fontId="9" fillId="2" borderId="10" xfId="188" applyNumberFormat="1" applyFont="1" applyFill="1" applyBorder="1" applyAlignment="1" applyProtection="1">
      <alignment horizontal="center" vertical="center" wrapText="1"/>
    </xf>
    <xf numFmtId="3" fontId="9" fillId="2" borderId="11" xfId="188" applyNumberFormat="1" applyFont="1" applyFill="1" applyBorder="1" applyAlignment="1" applyProtection="1">
      <alignment horizontal="center" vertical="center" wrapText="1"/>
    </xf>
    <xf numFmtId="0" fontId="22" fillId="4" borderId="0" xfId="188" applyFont="1" applyFill="1" applyAlignment="1" applyProtection="1">
      <alignment vertical="center"/>
      <protection locked="0"/>
    </xf>
    <xf numFmtId="0" fontId="9" fillId="4" borderId="3" xfId="188" applyFont="1" applyFill="1" applyBorder="1" applyAlignment="1" applyProtection="1">
      <alignment horizontal="right" vertical="center"/>
    </xf>
    <xf numFmtId="0" fontId="9" fillId="4" borderId="2" xfId="188" applyFont="1" applyFill="1" applyBorder="1" applyAlignment="1" applyProtection="1">
      <alignment horizontal="right" vertical="center"/>
    </xf>
    <xf numFmtId="0" fontId="9" fillId="4" borderId="12" xfId="188" applyFont="1" applyFill="1" applyBorder="1" applyAlignment="1" applyProtection="1">
      <alignment horizontal="center" vertical="center"/>
    </xf>
    <xf numFmtId="0" fontId="9" fillId="0" borderId="15" xfId="188" applyFont="1" applyFill="1" applyBorder="1" applyAlignment="1" applyProtection="1">
      <alignment vertical="center"/>
    </xf>
    <xf numFmtId="0" fontId="9" fillId="0" borderId="16" xfId="188" applyFont="1" applyFill="1" applyBorder="1" applyAlignment="1" applyProtection="1">
      <alignment vertical="center"/>
    </xf>
    <xf numFmtId="0" fontId="9" fillId="0" borderId="17" xfId="188" applyFont="1" applyFill="1" applyBorder="1" applyAlignment="1" applyProtection="1">
      <alignment horizontal="center" vertical="center"/>
    </xf>
    <xf numFmtId="3" fontId="9" fillId="0" borderId="2" xfId="364" applyNumberFormat="1" applyFont="1" applyFill="1" applyBorder="1" applyAlignment="1" applyProtection="1">
      <alignment horizontal="center" vertical="center"/>
    </xf>
    <xf numFmtId="3" fontId="23" fillId="0" borderId="8" xfId="364" applyNumberFormat="1" applyFont="1" applyBorder="1" applyAlignment="1" applyProtection="1">
      <alignment horizontal="center"/>
      <protection locked="0"/>
    </xf>
    <xf numFmtId="0" fontId="9" fillId="0" borderId="18" xfId="188" applyFont="1" applyFill="1" applyBorder="1" applyAlignment="1" applyProtection="1">
      <alignment vertical="center"/>
    </xf>
    <xf numFmtId="0" fontId="9" fillId="0" borderId="19" xfId="188" applyFont="1" applyFill="1" applyBorder="1" applyAlignment="1" applyProtection="1">
      <alignment vertical="center"/>
    </xf>
    <xf numFmtId="0" fontId="9" fillId="0" borderId="20" xfId="188" applyFont="1" applyFill="1" applyBorder="1" applyAlignment="1" applyProtection="1">
      <alignment horizontal="center" vertical="center"/>
    </xf>
    <xf numFmtId="3" fontId="9" fillId="2" borderId="2" xfId="188" applyNumberFormat="1" applyFont="1" applyFill="1" applyBorder="1" applyAlignment="1" applyProtection="1">
      <alignment horizontal="center" vertical="center"/>
    </xf>
    <xf numFmtId="3" fontId="9" fillId="2" borderId="8" xfId="188" applyNumberFormat="1" applyFont="1" applyFill="1" applyBorder="1" applyAlignment="1" applyProtection="1">
      <alignment horizontal="center" vertical="center"/>
    </xf>
    <xf numFmtId="0" fontId="15" fillId="0" borderId="0" xfId="188" applyAlignment="1" applyProtection="1">
      <alignment vertical="center"/>
      <protection locked="0"/>
    </xf>
    <xf numFmtId="3" fontId="9" fillId="0" borderId="5" xfId="188" applyNumberFormat="1" applyFont="1" applyFill="1" applyBorder="1" applyAlignment="1" applyProtection="1">
      <alignment horizontal="center" vertical="center"/>
    </xf>
    <xf numFmtId="3" fontId="23" fillId="0" borderId="21" xfId="364" applyNumberFormat="1" applyFont="1" applyBorder="1" applyAlignment="1" applyProtection="1">
      <alignment horizontal="center"/>
      <protection locked="0"/>
    </xf>
    <xf numFmtId="3" fontId="23" fillId="0" borderId="22" xfId="364" applyNumberFormat="1" applyFont="1" applyBorder="1" applyAlignment="1" applyProtection="1">
      <alignment horizontal="center"/>
      <protection locked="0"/>
    </xf>
    <xf numFmtId="3" fontId="23" fillId="0" borderId="23" xfId="364" applyNumberFormat="1" applyFont="1" applyBorder="1" applyAlignment="1" applyProtection="1">
      <alignment horizontal="center"/>
      <protection locked="0"/>
    </xf>
    <xf numFmtId="0" fontId="9" fillId="0" borderId="24" xfId="188" applyFont="1" applyFill="1" applyBorder="1" applyAlignment="1" applyProtection="1">
      <alignment vertical="center"/>
    </xf>
    <xf numFmtId="0" fontId="9" fillId="0" borderId="25" xfId="188" applyFont="1" applyFill="1" applyBorder="1" applyAlignment="1" applyProtection="1">
      <alignment vertical="center"/>
    </xf>
    <xf numFmtId="0" fontId="9" fillId="0" borderId="26" xfId="188" applyFont="1" applyFill="1" applyBorder="1" applyAlignment="1" applyProtection="1">
      <alignment horizontal="center" vertical="center"/>
    </xf>
    <xf numFmtId="3" fontId="23" fillId="0" borderId="27" xfId="364" applyNumberFormat="1" applyFont="1" applyBorder="1" applyAlignment="1" applyProtection="1">
      <alignment horizontal="center"/>
      <protection locked="0"/>
    </xf>
    <xf numFmtId="3" fontId="23" fillId="0" borderId="28" xfId="364" applyNumberFormat="1" applyFont="1" applyBorder="1" applyAlignment="1" applyProtection="1">
      <alignment horizontal="center"/>
      <protection locked="0"/>
    </xf>
    <xf numFmtId="3" fontId="23" fillId="0" borderId="29" xfId="364" applyNumberFormat="1" applyFont="1" applyBorder="1" applyAlignment="1" applyProtection="1">
      <alignment horizontal="center"/>
      <protection locked="0"/>
    </xf>
    <xf numFmtId="3" fontId="9" fillId="2" borderId="5" xfId="188" applyNumberFormat="1" applyFont="1" applyFill="1" applyBorder="1" applyAlignment="1" applyProtection="1">
      <alignment horizontal="center"/>
    </xf>
    <xf numFmtId="3" fontId="9" fillId="2" borderId="30" xfId="188" applyNumberFormat="1" applyFont="1" applyFill="1" applyBorder="1" applyAlignment="1" applyProtection="1">
      <alignment horizontal="center"/>
    </xf>
    <xf numFmtId="3" fontId="9" fillId="2" borderId="10" xfId="188" applyNumberFormat="1" applyFont="1" applyFill="1" applyBorder="1" applyAlignment="1" applyProtection="1">
      <alignment horizontal="center"/>
    </xf>
    <xf numFmtId="3" fontId="9" fillId="2" borderId="11" xfId="188" applyNumberFormat="1" applyFont="1" applyFill="1" applyBorder="1" applyAlignment="1" applyProtection="1">
      <alignment horizontal="center"/>
    </xf>
    <xf numFmtId="0" fontId="22" fillId="0" borderId="0" xfId="188" applyFont="1" applyProtection="1">
      <protection locked="0"/>
    </xf>
    <xf numFmtId="3" fontId="22" fillId="0" borderId="0" xfId="188" applyNumberFormat="1" applyFont="1" applyProtection="1">
      <protection locked="0"/>
    </xf>
    <xf numFmtId="0" fontId="10" fillId="0" borderId="8" xfId="364" applyFont="1" applyFill="1" applyBorder="1" applyAlignment="1" applyProtection="1">
      <alignment horizontal="left" vertical="center" wrapText="1"/>
      <protection locked="0"/>
    </xf>
    <xf numFmtId="3" fontId="9" fillId="0" borderId="8" xfId="364" applyNumberFormat="1" applyFont="1" applyBorder="1" applyAlignment="1" applyProtection="1">
      <alignment horizontal="center" vertical="center" wrapText="1"/>
      <protection locked="0"/>
    </xf>
    <xf numFmtId="0" fontId="9" fillId="6" borderId="8" xfId="364" applyFont="1" applyFill="1" applyBorder="1" applyAlignment="1" applyProtection="1">
      <alignment vertical="center" wrapText="1"/>
    </xf>
    <xf numFmtId="3" fontId="9" fillId="6" borderId="8" xfId="364" applyNumberFormat="1" applyFont="1" applyFill="1" applyBorder="1" applyAlignment="1" applyProtection="1">
      <alignment horizontal="center" vertical="center" wrapText="1"/>
    </xf>
    <xf numFmtId="3" fontId="15" fillId="0" borderId="0" xfId="188" applyNumberFormat="1" applyProtection="1">
      <protection locked="0"/>
    </xf>
    <xf numFmtId="0" fontId="15" fillId="0" borderId="0" xfId="188"/>
    <xf numFmtId="0" fontId="1" fillId="0" borderId="0" xfId="188" applyFont="1" applyAlignment="1" applyProtection="1">
      <alignment horizontal="center"/>
    </xf>
    <xf numFmtId="0" fontId="17" fillId="3" borderId="2" xfId="188" applyFont="1" applyFill="1" applyBorder="1" applyAlignment="1" applyProtection="1">
      <alignment horizontal="center"/>
    </xf>
    <xf numFmtId="0" fontId="17" fillId="3" borderId="3" xfId="188" applyFont="1" applyFill="1" applyBorder="1" applyAlignment="1" applyProtection="1">
      <alignment horizontal="center"/>
    </xf>
    <xf numFmtId="0" fontId="17" fillId="3" borderId="4" xfId="188" applyFont="1" applyFill="1" applyBorder="1" applyAlignment="1" applyProtection="1">
      <alignment horizontal="center"/>
    </xf>
    <xf numFmtId="0" fontId="18" fillId="0" borderId="0" xfId="364" applyFont="1" applyAlignment="1" applyProtection="1">
      <alignment horizontal="center"/>
      <protection locked="0"/>
    </xf>
    <xf numFmtId="0" fontId="5" fillId="4" borderId="5" xfId="188" applyFont="1" applyFill="1" applyBorder="1" applyAlignment="1" applyProtection="1">
      <alignment horizontal="center" vertical="center"/>
      <protection locked="0"/>
    </xf>
    <xf numFmtId="0" fontId="19" fillId="0" borderId="5" xfId="188" applyFont="1" applyFill="1" applyBorder="1" applyAlignment="1" applyProtection="1">
      <alignment horizontal="center" vertical="center"/>
    </xf>
    <xf numFmtId="0" fontId="6" fillId="4" borderId="5" xfId="188" applyFont="1" applyFill="1" applyBorder="1" applyAlignment="1" applyProtection="1">
      <alignment horizontal="center" vertical="center" textRotation="90" wrapText="1"/>
    </xf>
    <xf numFmtId="0" fontId="7" fillId="4" borderId="6" xfId="188" applyFont="1" applyFill="1" applyBorder="1" applyAlignment="1" applyProtection="1">
      <alignment horizontal="center" vertical="center" textRotation="90" wrapText="1"/>
    </xf>
    <xf numFmtId="0" fontId="7" fillId="4" borderId="7" xfId="188" applyFont="1" applyFill="1" applyBorder="1" applyAlignment="1" applyProtection="1">
      <alignment horizontal="center" vertical="center" textRotation="90" wrapText="1"/>
    </xf>
    <xf numFmtId="0" fontId="7" fillId="4" borderId="5" xfId="188" applyFont="1" applyFill="1" applyBorder="1" applyAlignment="1" applyProtection="1">
      <alignment horizontal="center" vertical="center" wrapText="1"/>
    </xf>
    <xf numFmtId="0" fontId="20" fillId="4" borderId="5" xfId="188" applyFont="1" applyFill="1" applyBorder="1" applyAlignment="1" applyProtection="1">
      <alignment horizontal="center" vertical="center"/>
    </xf>
    <xf numFmtId="0" fontId="9" fillId="4" borderId="12" xfId="188" applyFont="1" applyFill="1" applyBorder="1" applyAlignment="1" applyProtection="1">
      <alignment horizontal="center" vertical="center"/>
    </xf>
    <xf numFmtId="0" fontId="9" fillId="4" borderId="13" xfId="188" applyFont="1" applyFill="1" applyBorder="1" applyAlignment="1" applyProtection="1">
      <alignment horizontal="center" vertical="center"/>
    </xf>
    <xf numFmtId="0" fontId="9" fillId="4" borderId="14" xfId="188" applyFont="1" applyFill="1" applyBorder="1" applyAlignment="1" applyProtection="1">
      <alignment horizontal="center" vertical="center"/>
    </xf>
    <xf numFmtId="0" fontId="9" fillId="2" borderId="2" xfId="188" applyFont="1" applyFill="1" applyBorder="1" applyAlignment="1" applyProtection="1">
      <alignment horizontal="right" vertical="center"/>
    </xf>
    <xf numFmtId="0" fontId="9" fillId="2" borderId="3" xfId="188" applyFont="1" applyFill="1" applyBorder="1" applyAlignment="1" applyProtection="1">
      <alignment horizontal="right" vertical="center"/>
    </xf>
    <xf numFmtId="0" fontId="9" fillId="2" borderId="4" xfId="188" applyFont="1" applyFill="1" applyBorder="1" applyAlignment="1" applyProtection="1">
      <alignment horizontal="right" vertical="center"/>
    </xf>
    <xf numFmtId="0" fontId="9" fillId="2" borderId="2" xfId="188" applyFont="1" applyFill="1" applyBorder="1" applyAlignment="1" applyProtection="1">
      <alignment horizontal="right"/>
    </xf>
    <xf numFmtId="0" fontId="9" fillId="2" borderId="3" xfId="188" applyFont="1" applyFill="1" applyBorder="1" applyAlignment="1" applyProtection="1">
      <alignment horizontal="right"/>
    </xf>
    <xf numFmtId="0" fontId="9" fillId="2" borderId="4" xfId="188" applyFont="1" applyFill="1" applyBorder="1" applyAlignment="1" applyProtection="1">
      <alignment horizontal="right"/>
    </xf>
    <xf numFmtId="0" fontId="10" fillId="0" borderId="8" xfId="364" applyFont="1" applyFill="1" applyBorder="1" applyAlignment="1" applyProtection="1">
      <alignment horizontal="center" vertical="center" wrapText="1"/>
      <protection locked="0"/>
    </xf>
    <xf numFmtId="0" fontId="3" fillId="0" borderId="0" xfId="188" quotePrefix="1" applyFont="1" applyAlignment="1">
      <alignment horizontal="center"/>
    </xf>
  </cellXfs>
  <cellStyles count="480">
    <cellStyle name="Encabezado 4 2" xfId="1"/>
    <cellStyle name="Estilo 1" xfId="2"/>
    <cellStyle name="Euro" xfId="3"/>
    <cellStyle name="Euro 2" xfId="4"/>
    <cellStyle name="Euro 2 2" xfId="5"/>
    <cellStyle name="Euro 2 2 2" xfId="6"/>
    <cellStyle name="Euro 2 3" xfId="7"/>
    <cellStyle name="Euro 2 3 2" xfId="8"/>
    <cellStyle name="Euro 2 4" xfId="9"/>
    <cellStyle name="Euro 3" xfId="10"/>
    <cellStyle name="Euro 3 2" xfId="11"/>
    <cellStyle name="Euro 4" xfId="12"/>
    <cellStyle name="Euro 4 2" xfId="13"/>
    <cellStyle name="Euro 5" xfId="14"/>
    <cellStyle name="Euro 6" xfId="15"/>
    <cellStyle name="Hipervínculo 2" xfId="16"/>
    <cellStyle name="Hipervínculo 3" xfId="17"/>
    <cellStyle name="Millares 10" xfId="18"/>
    <cellStyle name="Millares 2" xfId="19"/>
    <cellStyle name="Millares 2 10" xfId="20"/>
    <cellStyle name="Millares 2 10 2" xfId="21"/>
    <cellStyle name="Millares 2 11" xfId="22"/>
    <cellStyle name="Millares 2 2" xfId="23"/>
    <cellStyle name="Millares 2 2 2" xfId="24"/>
    <cellStyle name="Millares 2 2 2 2" xfId="25"/>
    <cellStyle name="Millares 2 3" xfId="26"/>
    <cellStyle name="Millares 2 3 2" xfId="27"/>
    <cellStyle name="Millares 2 3 2 2" xfId="28"/>
    <cellStyle name="Millares 2 4" xfId="29"/>
    <cellStyle name="Millares 2 5" xfId="30"/>
    <cellStyle name="Millares 2 6" xfId="31"/>
    <cellStyle name="Millares 2 7" xfId="32"/>
    <cellStyle name="Millares 2 8" xfId="33"/>
    <cellStyle name="Millares 2 9" xfId="34"/>
    <cellStyle name="Millares 3" xfId="35"/>
    <cellStyle name="Millares 3 2" xfId="36"/>
    <cellStyle name="Millares 3 2 2" xfId="37"/>
    <cellStyle name="Millares 3 2 2 2" xfId="38"/>
    <cellStyle name="Millares 3 2 3" xfId="39"/>
    <cellStyle name="Millares 3 3" xfId="40"/>
    <cellStyle name="Millares 3 3 2" xfId="41"/>
    <cellStyle name="Millares 3 3 2 2" xfId="42"/>
    <cellStyle name="Millares 3 3 3" xfId="43"/>
    <cellStyle name="Millares 3 4" xfId="44"/>
    <cellStyle name="Millares 3 4 2" xfId="45"/>
    <cellStyle name="Millares 3 4 2 2" xfId="46"/>
    <cellStyle name="Millares 3 4 3" xfId="47"/>
    <cellStyle name="Millares 3 5" xfId="48"/>
    <cellStyle name="Millares 3 5 2" xfId="49"/>
    <cellStyle name="Millares 3 5 2 2" xfId="50"/>
    <cellStyle name="Millares 3 5 3" xfId="51"/>
    <cellStyle name="Millares 3 6" xfId="52"/>
    <cellStyle name="Millares 3 6 2" xfId="53"/>
    <cellStyle name="Millares 3 7" xfId="54"/>
    <cellStyle name="Millares 4" xfId="55"/>
    <cellStyle name="Millares 4 2" xfId="56"/>
    <cellStyle name="Millares 4 2 2" xfId="57"/>
    <cellStyle name="Millares 4 2 2 2" xfId="58"/>
    <cellStyle name="Millares 4 2 3" xfId="59"/>
    <cellStyle name="Millares 4 3" xfId="60"/>
    <cellStyle name="Millares 4 3 2" xfId="61"/>
    <cellStyle name="Millares 4 4" xfId="62"/>
    <cellStyle name="Millares 5" xfId="63"/>
    <cellStyle name="Millares 6" xfId="64"/>
    <cellStyle name="Millares 6 2" xfId="65"/>
    <cellStyle name="Millares 6 3" xfId="66"/>
    <cellStyle name="Millares 7" xfId="67"/>
    <cellStyle name="Millares 7 2" xfId="68"/>
    <cellStyle name="Millares 7 2 2" xfId="69"/>
    <cellStyle name="Millares 7 3" xfId="70"/>
    <cellStyle name="Millares 8" xfId="71"/>
    <cellStyle name="Millares 8 2" xfId="72"/>
    <cellStyle name="Millares 8 2 2" xfId="73"/>
    <cellStyle name="Millares 8 3" xfId="74"/>
    <cellStyle name="Millares 9" xfId="75"/>
    <cellStyle name="Millares 9 2" xfId="76"/>
    <cellStyle name="Millares 9 2 2" xfId="77"/>
    <cellStyle name="Millares 9 3" xfId="78"/>
    <cellStyle name="Moneda 2" xfId="79"/>
    <cellStyle name="Moneda 2 2" xfId="80"/>
    <cellStyle name="Moneda 3" xfId="81"/>
    <cellStyle name="Moneda 4" xfId="82"/>
    <cellStyle name="Moneda 4 2" xfId="83"/>
    <cellStyle name="Moneda 5" xfId="84"/>
    <cellStyle name="Moneda 6" xfId="85"/>
    <cellStyle name="Moneda 7" xfId="86"/>
    <cellStyle name="Moneda 7 2" xfId="87"/>
    <cellStyle name="Moneda 8" xfId="88"/>
    <cellStyle name="Normal" xfId="0" builtinId="0"/>
    <cellStyle name="Normal 10" xfId="89"/>
    <cellStyle name="Normal 10 10" xfId="90"/>
    <cellStyle name="Normal 10 11" xfId="91"/>
    <cellStyle name="Normal 10 12" xfId="92"/>
    <cellStyle name="Normal 10 13" xfId="93"/>
    <cellStyle name="Normal 10 14" xfId="94"/>
    <cellStyle name="Normal 10 2" xfId="95"/>
    <cellStyle name="Normal 10 2 2" xfId="96"/>
    <cellStyle name="Normal 10 2 3" xfId="97"/>
    <cellStyle name="Normal 10 2 4" xfId="98"/>
    <cellStyle name="Normal 10 2 5" xfId="99"/>
    <cellStyle name="Normal 10 2 6" xfId="100"/>
    <cellStyle name="Normal 10 2 6 2" xfId="101"/>
    <cellStyle name="Normal 10 3" xfId="102"/>
    <cellStyle name="Normal 10 4" xfId="103"/>
    <cellStyle name="Normal 10 5" xfId="104"/>
    <cellStyle name="Normal 10 6" xfId="105"/>
    <cellStyle name="Normal 10 7" xfId="106"/>
    <cellStyle name="Normal 10 8" xfId="107"/>
    <cellStyle name="Normal 10 9" xfId="108"/>
    <cellStyle name="Normal 100" xfId="109"/>
    <cellStyle name="Normal 101" xfId="110"/>
    <cellStyle name="Normal 11" xfId="111"/>
    <cellStyle name="Normal 11 2" xfId="112"/>
    <cellStyle name="Normal 12" xfId="113"/>
    <cellStyle name="Normal 12 2" xfId="114"/>
    <cellStyle name="Normal 13" xfId="115"/>
    <cellStyle name="Normal 13 2" xfId="116"/>
    <cellStyle name="Normal 14" xfId="117"/>
    <cellStyle name="Normal 14 2" xfId="118"/>
    <cellStyle name="Normal 15" xfId="119"/>
    <cellStyle name="Normal 15 2" xfId="120"/>
    <cellStyle name="Normal 16" xfId="121"/>
    <cellStyle name="Normal 16 2" xfId="122"/>
    <cellStyle name="Normal 17" xfId="123"/>
    <cellStyle name="Normal 17 2" xfId="124"/>
    <cellStyle name="Normal 17 3" xfId="125"/>
    <cellStyle name="Normal 18" xfId="126"/>
    <cellStyle name="Normal 18 2" xfId="127"/>
    <cellStyle name="Normal 19" xfId="128"/>
    <cellStyle name="Normal 19 2" xfId="129"/>
    <cellStyle name="Normal 2" xfId="130"/>
    <cellStyle name="Normal 2 2" xfId="131"/>
    <cellStyle name="Normal 2 2 2" xfId="132"/>
    <cellStyle name="Normal 2 2 2 2" xfId="133"/>
    <cellStyle name="Normal 2 2 2 2 2" xfId="134"/>
    <cellStyle name="Normal 2 2 3" xfId="135"/>
    <cellStyle name="Normal 2 2 3 2" xfId="136"/>
    <cellStyle name="Normal 2 2 4" xfId="137"/>
    <cellStyle name="Normal 2 3" xfId="138"/>
    <cellStyle name="Normal 2 3 2" xfId="139"/>
    <cellStyle name="Normal 2 3 3" xfId="140"/>
    <cellStyle name="Normal 2 3 4" xfId="141"/>
    <cellStyle name="Normal 2 3 6" xfId="142"/>
    <cellStyle name="Normal 2 4" xfId="143"/>
    <cellStyle name="Normal 2 5" xfId="144"/>
    <cellStyle name="Normal 2 6" xfId="145"/>
    <cellStyle name="Normal 2 7" xfId="146"/>
    <cellStyle name="Normal 2 8" xfId="147"/>
    <cellStyle name="Normal 2 9" xfId="148"/>
    <cellStyle name="Normal 20" xfId="149"/>
    <cellStyle name="Normal 20 2" xfId="150"/>
    <cellStyle name="Normal 20 3" xfId="151"/>
    <cellStyle name="Normal 21" xfId="152"/>
    <cellStyle name="Normal 21 2" xfId="153"/>
    <cellStyle name="Normal 22" xfId="154"/>
    <cellStyle name="Normal 22 2" xfId="155"/>
    <cellStyle name="Normal 23" xfId="156"/>
    <cellStyle name="Normal 23 2" xfId="157"/>
    <cellStyle name="Normal 24" xfId="158"/>
    <cellStyle name="Normal 24 2" xfId="159"/>
    <cellStyle name="Normal 24 2 2" xfId="160"/>
    <cellStyle name="Normal 24 2 3" xfId="161"/>
    <cellStyle name="Normal 24 3" xfId="162"/>
    <cellStyle name="Normal 24 3 2" xfId="163"/>
    <cellStyle name="Normal 24 3 2 2" xfId="164"/>
    <cellStyle name="Normal 24 3 2 2 2" xfId="165"/>
    <cellStyle name="Normal 24 3 2 2 3" xfId="166"/>
    <cellStyle name="Normal 24 3 2 3" xfId="167"/>
    <cellStyle name="Normal 24 3 2 4" xfId="168"/>
    <cellStyle name="Normal 24 3 3" xfId="169"/>
    <cellStyle name="Normal 24 3 4" xfId="170"/>
    <cellStyle name="Normal 24 4" xfId="171"/>
    <cellStyle name="Normal 24 4 2" xfId="172"/>
    <cellStyle name="Normal 24 4 2 2" xfId="173"/>
    <cellStyle name="Normal 24 4 2 3" xfId="174"/>
    <cellStyle name="Normal 24 4 3" xfId="175"/>
    <cellStyle name="Normal 24 4 3 2" xfId="176"/>
    <cellStyle name="Normal 24 4 3 3" xfId="177"/>
    <cellStyle name="Normal 24 4 4" xfId="178"/>
    <cellStyle name="Normal 24 4 5" xfId="179"/>
    <cellStyle name="Normal 24 5" xfId="180"/>
    <cellStyle name="Normal 24 5 2" xfId="181"/>
    <cellStyle name="Normal 24 5 2 2" xfId="182"/>
    <cellStyle name="Normal 24 5 2 3" xfId="183"/>
    <cellStyle name="Normal 24 5 3" xfId="184"/>
    <cellStyle name="Normal 24 5 4" xfId="185"/>
    <cellStyle name="Normal 24 6" xfId="186"/>
    <cellStyle name="Normal 24 7" xfId="187"/>
    <cellStyle name="Normal 24 8" xfId="188"/>
    <cellStyle name="Normal 25" xfId="189"/>
    <cellStyle name="Normal 25 2" xfId="190"/>
    <cellStyle name="Normal 26" xfId="191"/>
    <cellStyle name="Normal 26 2" xfId="192"/>
    <cellStyle name="Normal 27" xfId="193"/>
    <cellStyle name="Normal 27 2" xfId="194"/>
    <cellStyle name="Normal 27 2 2" xfId="195"/>
    <cellStyle name="Normal 27 2 3" xfId="196"/>
    <cellStyle name="Normal 27 3" xfId="197"/>
    <cellStyle name="Normal 27 3 2" xfId="198"/>
    <cellStyle name="Normal 28" xfId="199"/>
    <cellStyle name="Normal 28 2" xfId="200"/>
    <cellStyle name="Normal 29" xfId="201"/>
    <cellStyle name="Normal 29 2" xfId="202"/>
    <cellStyle name="Normal 3" xfId="203"/>
    <cellStyle name="Normal 3 2" xfId="204"/>
    <cellStyle name="Normal 3 2 2" xfId="205"/>
    <cellStyle name="Normal 3 3" xfId="206"/>
    <cellStyle name="Normal 3 4" xfId="207"/>
    <cellStyle name="Normal 3 5" xfId="208"/>
    <cellStyle name="Normal 3 6" xfId="209"/>
    <cellStyle name="Normal 3 7" xfId="210"/>
    <cellStyle name="Normal 3 8" xfId="211"/>
    <cellStyle name="Normal 3 8 2" xfId="212"/>
    <cellStyle name="Normal 3 8 3" xfId="213"/>
    <cellStyle name="Normal 30" xfId="214"/>
    <cellStyle name="Normal 30 2" xfId="215"/>
    <cellStyle name="Normal 31" xfId="216"/>
    <cellStyle name="Normal 31 2" xfId="217"/>
    <cellStyle name="Normal 32" xfId="218"/>
    <cellStyle name="Normal 32 2" xfId="219"/>
    <cellStyle name="Normal 33" xfId="220"/>
    <cellStyle name="Normal 33 2" xfId="221"/>
    <cellStyle name="Normal 34" xfId="222"/>
    <cellStyle name="Normal 34 2" xfId="223"/>
    <cellStyle name="Normal 35" xfId="224"/>
    <cellStyle name="Normal 35 2" xfId="225"/>
    <cellStyle name="Normal 36" xfId="226"/>
    <cellStyle name="Normal 36 2" xfId="227"/>
    <cellStyle name="Normal 37" xfId="228"/>
    <cellStyle name="Normal 37 2" xfId="229"/>
    <cellStyle name="Normal 38" xfId="230"/>
    <cellStyle name="Normal 38 2" xfId="231"/>
    <cellStyle name="Normal 38 2 2" xfId="232"/>
    <cellStyle name="Normal 38 3" xfId="233"/>
    <cellStyle name="Normal 39" xfId="234"/>
    <cellStyle name="Normal 39 2" xfId="235"/>
    <cellStyle name="Normal 4" xfId="236"/>
    <cellStyle name="Normal 4 2" xfId="237"/>
    <cellStyle name="Normal 4 3" xfId="238"/>
    <cellStyle name="Normal 40" xfId="239"/>
    <cellStyle name="Normal 40 2" xfId="240"/>
    <cellStyle name="Normal 41" xfId="241"/>
    <cellStyle name="Normal 41 2" xfId="242"/>
    <cellStyle name="Normal 42" xfId="243"/>
    <cellStyle name="Normal 42 2" xfId="244"/>
    <cellStyle name="Normal 43" xfId="245"/>
    <cellStyle name="Normal 43 2" xfId="246"/>
    <cellStyle name="Normal 44" xfId="247"/>
    <cellStyle name="Normal 45" xfId="248"/>
    <cellStyle name="Normal 45 2" xfId="249"/>
    <cellStyle name="Normal 46" xfId="250"/>
    <cellStyle name="Normal 46 2" xfId="251"/>
    <cellStyle name="Normal 47" xfId="252"/>
    <cellStyle name="Normal 47 2" xfId="253"/>
    <cellStyle name="Normal 48" xfId="254"/>
    <cellStyle name="Normal 48 2" xfId="255"/>
    <cellStyle name="Normal 49" xfId="256"/>
    <cellStyle name="Normal 49 2" xfId="257"/>
    <cellStyle name="Normal 5" xfId="258"/>
    <cellStyle name="Normal 5 2" xfId="259"/>
    <cellStyle name="Normal 50" xfId="260"/>
    <cellStyle name="Normal 50 2" xfId="261"/>
    <cellStyle name="Normal 51" xfId="262"/>
    <cellStyle name="Normal 51 2" xfId="263"/>
    <cellStyle name="Normal 52" xfId="264"/>
    <cellStyle name="Normal 52 2" xfId="265"/>
    <cellStyle name="Normal 53" xfId="266"/>
    <cellStyle name="Normal 53 2" xfId="267"/>
    <cellStyle name="Normal 54" xfId="268"/>
    <cellStyle name="Normal 54 2" xfId="269"/>
    <cellStyle name="Normal 55" xfId="270"/>
    <cellStyle name="Normal 55 2" xfId="271"/>
    <cellStyle name="Normal 56" xfId="272"/>
    <cellStyle name="Normal 56 2" xfId="273"/>
    <cellStyle name="Normal 57" xfId="274"/>
    <cellStyle name="Normal 57 2" xfId="275"/>
    <cellStyle name="Normal 58" xfId="276"/>
    <cellStyle name="Normal 58 2" xfId="277"/>
    <cellStyle name="Normal 59" xfId="278"/>
    <cellStyle name="Normal 59 2" xfId="279"/>
    <cellStyle name="Normal 6" xfId="280"/>
    <cellStyle name="Normal 6 2" xfId="281"/>
    <cellStyle name="Normal 60" xfId="282"/>
    <cellStyle name="Normal 60 2" xfId="283"/>
    <cellStyle name="Normal 61" xfId="284"/>
    <cellStyle name="Normal 61 2" xfId="285"/>
    <cellStyle name="Normal 62" xfId="286"/>
    <cellStyle name="Normal 62 2" xfId="287"/>
    <cellStyle name="Normal 63" xfId="288"/>
    <cellStyle name="Normal 63 2" xfId="289"/>
    <cellStyle name="Normal 64" xfId="290"/>
    <cellStyle name="Normal 64 2" xfId="291"/>
    <cellStyle name="Normal 65" xfId="292"/>
    <cellStyle name="Normal 65 2" xfId="293"/>
    <cellStyle name="Normal 66" xfId="294"/>
    <cellStyle name="Normal 66 2" xfId="295"/>
    <cellStyle name="Normal 67" xfId="296"/>
    <cellStyle name="Normal 67 2" xfId="297"/>
    <cellStyle name="Normal 68" xfId="298"/>
    <cellStyle name="Normal 68 2" xfId="299"/>
    <cellStyle name="Normal 69" xfId="300"/>
    <cellStyle name="Normal 69 2" xfId="301"/>
    <cellStyle name="Normal 7" xfId="302"/>
    <cellStyle name="Normal 7 2" xfId="303"/>
    <cellStyle name="Normal 70" xfId="304"/>
    <cellStyle name="Normal 70 2" xfId="305"/>
    <cellStyle name="Normal 71" xfId="306"/>
    <cellStyle name="Normal 71 2" xfId="307"/>
    <cellStyle name="Normal 72" xfId="308"/>
    <cellStyle name="Normal 72 2" xfId="309"/>
    <cellStyle name="Normal 73" xfId="310"/>
    <cellStyle name="Normal 73 2" xfId="311"/>
    <cellStyle name="Normal 74" xfId="312"/>
    <cellStyle name="Normal 74 2" xfId="313"/>
    <cellStyle name="Normal 75" xfId="314"/>
    <cellStyle name="Normal 75 2" xfId="315"/>
    <cellStyle name="Normal 76" xfId="316"/>
    <cellStyle name="Normal 76 2" xfId="317"/>
    <cellStyle name="Normal 77" xfId="318"/>
    <cellStyle name="Normal 77 2" xfId="319"/>
    <cellStyle name="Normal 78" xfId="320"/>
    <cellStyle name="Normal 78 2" xfId="321"/>
    <cellStyle name="Normal 79" xfId="322"/>
    <cellStyle name="Normal 79 2" xfId="323"/>
    <cellStyle name="Normal 8" xfId="324"/>
    <cellStyle name="Normal 8 2" xfId="325"/>
    <cellStyle name="Normal 80" xfId="326"/>
    <cellStyle name="Normal 80 2" xfId="327"/>
    <cellStyle name="Normal 81" xfId="328"/>
    <cellStyle name="Normal 81 2" xfId="329"/>
    <cellStyle name="Normal 82" xfId="330"/>
    <cellStyle name="Normal 82 2" xfId="331"/>
    <cellStyle name="Normal 83" xfId="332"/>
    <cellStyle name="Normal 83 2" xfId="333"/>
    <cellStyle name="Normal 84" xfId="334"/>
    <cellStyle name="Normal 84 2" xfId="335"/>
    <cellStyle name="Normal 85" xfId="336"/>
    <cellStyle name="Normal 85 2" xfId="337"/>
    <cellStyle name="Normal 86" xfId="338"/>
    <cellStyle name="Normal 86 2" xfId="339"/>
    <cellStyle name="Normal 87" xfId="340"/>
    <cellStyle name="Normal 87 2" xfId="341"/>
    <cellStyle name="Normal 88" xfId="342"/>
    <cellStyle name="Normal 88 2" xfId="343"/>
    <cellStyle name="Normal 89" xfId="344"/>
    <cellStyle name="Normal 89 2" xfId="345"/>
    <cellStyle name="Normal 9" xfId="346"/>
    <cellStyle name="Normal 9 2" xfId="347"/>
    <cellStyle name="Normal 90" xfId="348"/>
    <cellStyle name="Normal 91" xfId="349"/>
    <cellStyle name="Normal 91 2" xfId="350"/>
    <cellStyle name="Normal 91 2 2" xfId="351"/>
    <cellStyle name="Normal 92" xfId="352"/>
    <cellStyle name="Normal 93" xfId="353"/>
    <cellStyle name="Normal 93 2" xfId="354"/>
    <cellStyle name="Normal 94" xfId="355"/>
    <cellStyle name="Normal 94 2" xfId="356"/>
    <cellStyle name="Normal 95" xfId="357"/>
    <cellStyle name="Normal 95 2" xfId="358"/>
    <cellStyle name="Normal 95 2 2" xfId="359"/>
    <cellStyle name="Normal 95 3" xfId="360"/>
    <cellStyle name="Normal 96" xfId="361"/>
    <cellStyle name="Normal 97" xfId="362"/>
    <cellStyle name="Normal 98" xfId="363"/>
    <cellStyle name="Normal 99" xfId="364"/>
    <cellStyle name="Normal 99 2" xfId="365"/>
    <cellStyle name="Porcentaje 10" xfId="366"/>
    <cellStyle name="Porcentaje 10 2" xfId="367"/>
    <cellStyle name="Porcentaje 10 2 2" xfId="368"/>
    <cellStyle name="Porcentaje 10 3" xfId="369"/>
    <cellStyle name="Porcentaje 11" xfId="370"/>
    <cellStyle name="Porcentaje 11 2" xfId="371"/>
    <cellStyle name="Porcentaje 11 2 2" xfId="372"/>
    <cellStyle name="Porcentaje 11 3" xfId="373"/>
    <cellStyle name="Porcentaje 12" xfId="374"/>
    <cellStyle name="Porcentaje 12 2" xfId="375"/>
    <cellStyle name="Porcentaje 12 2 2" xfId="376"/>
    <cellStyle name="Porcentaje 12 3" xfId="377"/>
    <cellStyle name="Porcentaje 13" xfId="378"/>
    <cellStyle name="Porcentaje 13 2" xfId="379"/>
    <cellStyle name="Porcentaje 14" xfId="380"/>
    <cellStyle name="Porcentaje 14 2" xfId="381"/>
    <cellStyle name="Porcentaje 15" xfId="382"/>
    <cellStyle name="Porcentaje 2" xfId="383"/>
    <cellStyle name="Porcentaje 2 2" xfId="384"/>
    <cellStyle name="Porcentaje 2 2 2" xfId="385"/>
    <cellStyle name="Porcentaje 2 2 2 2" xfId="386"/>
    <cellStyle name="Porcentaje 2 2 2 2 2" xfId="387"/>
    <cellStyle name="Porcentaje 2 2 2 3" xfId="388"/>
    <cellStyle name="Porcentaje 2 2 3" xfId="389"/>
    <cellStyle name="Porcentaje 2 2 3 2" xfId="390"/>
    <cellStyle name="Porcentaje 2 2 4" xfId="391"/>
    <cellStyle name="Porcentaje 2 2 4 2" xfId="392"/>
    <cellStyle name="Porcentaje 2 2 5" xfId="393"/>
    <cellStyle name="Porcentaje 2 3" xfId="394"/>
    <cellStyle name="Porcentaje 2 3 2" xfId="395"/>
    <cellStyle name="Porcentaje 2 3 2 2" xfId="396"/>
    <cellStyle name="Porcentaje 2 3 3" xfId="397"/>
    <cellStyle name="Porcentaje 2 4" xfId="398"/>
    <cellStyle name="Porcentaje 2 4 2" xfId="399"/>
    <cellStyle name="Porcentaje 2 5" xfId="400"/>
    <cellStyle name="Porcentaje 3" xfId="401"/>
    <cellStyle name="Porcentaje 3 2" xfId="402"/>
    <cellStyle name="Porcentaje 3 2 2" xfId="403"/>
    <cellStyle name="Porcentaje 3 2 2 2" xfId="404"/>
    <cellStyle name="Porcentaje 3 2 2 2 2" xfId="405"/>
    <cellStyle name="Porcentaje 3 2 2 3" xfId="406"/>
    <cellStyle name="Porcentaje 3 2 3" xfId="407"/>
    <cellStyle name="Porcentaje 3 2 3 2" xfId="408"/>
    <cellStyle name="Porcentaje 3 2 3 2 2" xfId="409"/>
    <cellStyle name="Porcentaje 3 2 3 3" xfId="410"/>
    <cellStyle name="Porcentaje 3 2 4" xfId="411"/>
    <cellStyle name="Porcentaje 3 2 4 2" xfId="412"/>
    <cellStyle name="Porcentaje 3 2 5" xfId="413"/>
    <cellStyle name="Porcentaje 3 2 6" xfId="414"/>
    <cellStyle name="Porcentaje 3 3" xfId="415"/>
    <cellStyle name="Porcentaje 3 3 2" xfId="416"/>
    <cellStyle name="Porcentaje 3 3 2 2" xfId="417"/>
    <cellStyle name="Porcentaje 3 3 2 2 2" xfId="418"/>
    <cellStyle name="Porcentaje 3 3 2 3" xfId="419"/>
    <cellStyle name="Porcentaje 3 3 3" xfId="420"/>
    <cellStyle name="Porcentaje 3 3 3 2" xfId="421"/>
    <cellStyle name="Porcentaje 3 3 4" xfId="422"/>
    <cellStyle name="Porcentaje 3 4" xfId="423"/>
    <cellStyle name="Porcentaje 3 4 2" xfId="424"/>
    <cellStyle name="Porcentaje 3 4 2 2" xfId="425"/>
    <cellStyle name="Porcentaje 3 4 2 2 2" xfId="426"/>
    <cellStyle name="Porcentaje 3 4 2 2 2 2" xfId="427"/>
    <cellStyle name="Porcentaje 3 4 2 2 3" xfId="428"/>
    <cellStyle name="Porcentaje 3 4 2 3" xfId="429"/>
    <cellStyle name="Porcentaje 3 4 2 3 2" xfId="430"/>
    <cellStyle name="Porcentaje 3 4 2 3 2 2" xfId="431"/>
    <cellStyle name="Porcentaje 3 4 2 3 3" xfId="432"/>
    <cellStyle name="Porcentaje 3 4 2 4" xfId="433"/>
    <cellStyle name="Porcentaje 3 4 3" xfId="434"/>
    <cellStyle name="Porcentaje 3 5" xfId="435"/>
    <cellStyle name="Porcentaje 3 5 2" xfId="436"/>
    <cellStyle name="Porcentaje 3 5 2 2" xfId="437"/>
    <cellStyle name="Porcentaje 3 5 3" xfId="438"/>
    <cellStyle name="Porcentaje 3 6" xfId="439"/>
    <cellStyle name="Porcentaje 3 6 2" xfId="440"/>
    <cellStyle name="Porcentaje 3 7" xfId="441"/>
    <cellStyle name="Porcentaje 3 8" xfId="442"/>
    <cellStyle name="Porcentaje 4" xfId="443"/>
    <cellStyle name="Porcentaje 5" xfId="444"/>
    <cellStyle name="Porcentaje 5 2" xfId="445"/>
    <cellStyle name="Porcentaje 5 2 2" xfId="446"/>
    <cellStyle name="Porcentaje 5 2 2 2" xfId="447"/>
    <cellStyle name="Porcentaje 5 2 3" xfId="448"/>
    <cellStyle name="Porcentaje 5 3" xfId="449"/>
    <cellStyle name="Porcentaje 5 3 2" xfId="450"/>
    <cellStyle name="Porcentaje 5 4" xfId="451"/>
    <cellStyle name="Porcentaje 5 4 2" xfId="452"/>
    <cellStyle name="Porcentaje 6" xfId="453"/>
    <cellStyle name="Porcentaje 6 2" xfId="454"/>
    <cellStyle name="Porcentaje 6 2 2" xfId="455"/>
    <cellStyle name="Porcentaje 6 3" xfId="456"/>
    <cellStyle name="Porcentaje 7" xfId="457"/>
    <cellStyle name="Porcentaje 7 2" xfId="458"/>
    <cellStyle name="Porcentaje 7 2 2" xfId="459"/>
    <cellStyle name="Porcentaje 7 3" xfId="460"/>
    <cellStyle name="Porcentaje 8" xfId="461"/>
    <cellStyle name="Porcentaje 8 2" xfId="462"/>
    <cellStyle name="Porcentaje 8 2 2" xfId="463"/>
    <cellStyle name="Porcentaje 8 3" xfId="464"/>
    <cellStyle name="Porcentaje 9" xfId="465"/>
    <cellStyle name="Porcentaje 9 2" xfId="466"/>
    <cellStyle name="Porcentaje 9 2 2" xfId="467"/>
    <cellStyle name="Porcentaje 9 3" xfId="468"/>
    <cellStyle name="Porcentual 2" xfId="469"/>
    <cellStyle name="Porcentual 2 2" xfId="470"/>
    <cellStyle name="Porcentual 2 3" xfId="471"/>
    <cellStyle name="Porcentual 2 3 2" xfId="472"/>
    <cellStyle name="Porcentual 2 3 2 2" xfId="473"/>
    <cellStyle name="Porcentual 2 3 3" xfId="474"/>
    <cellStyle name="Porcentual 2 4" xfId="475"/>
    <cellStyle name="Porcentual 2 4 2" xfId="476"/>
    <cellStyle name="Porcentual 2 5" xfId="477"/>
    <cellStyle name="Porcentual 3" xfId="478"/>
    <cellStyle name="Porcentual 4" xfId="47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/>
              <a:t>Gráfico Estadístico por Servicio Brindado</a:t>
            </a:r>
          </a:p>
        </c:rich>
      </c:tx>
      <c:layout/>
      <c:overlay val="0"/>
      <c:spPr>
        <a:solidFill>
          <a:schemeClr val="bg1">
            <a:lumMod val="95000"/>
          </a:schemeClr>
        </a:solidFill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'AC7 11.UAIP Estad. 1er T 2020'!$C$10</c:f>
              <c:strCache>
                <c:ptCount val="1"/>
                <c:pt idx="0">
                  <c:v>META  PROGRAMADA TERCER TRIMESTRE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'AC7 11.UAIP Estad. 1er T 2020'!$B$12:$B$14</c:f>
              <c:strCache>
                <c:ptCount val="3"/>
                <c:pt idx="0">
                  <c:v> Solicitudes de informacion Sede Central</c:v>
                </c:pt>
                <c:pt idx="1">
                  <c:v> Solicitudes de informacion ORSAM</c:v>
                </c:pt>
                <c:pt idx="2">
                  <c:v> Solicitudes de informacion ORCHAL</c:v>
                </c:pt>
              </c:strCache>
            </c:strRef>
          </c:cat>
          <c:val>
            <c:numRef>
              <c:f>'AC7 11.UAIP Estad. 1er T 2020'!$C$12:$C$14</c:f>
              <c:numCache>
                <c:formatCode>#,##0</c:formatCode>
                <c:ptCount val="3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6E-4E47-A3C7-9F2E6BB8C14B}"/>
            </c:ext>
          </c:extLst>
        </c:ser>
        <c:ser>
          <c:idx val="2"/>
          <c:order val="1"/>
          <c:tx>
            <c:strRef>
              <c:f>'AC7 11.UAIP Estad. 1er T 2020'!$D$10</c:f>
              <c:strCache>
                <c:ptCount val="1"/>
                <c:pt idx="0">
                  <c:v>META  ALCANZADA 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'AC7 11.UAIP Estad. 1er T 2020'!$B$12:$B$14</c:f>
              <c:strCache>
                <c:ptCount val="3"/>
                <c:pt idx="0">
                  <c:v> Solicitudes de informacion Sede Central</c:v>
                </c:pt>
                <c:pt idx="1">
                  <c:v> Solicitudes de informacion ORSAM</c:v>
                </c:pt>
                <c:pt idx="2">
                  <c:v> Solicitudes de informacion ORCHAL</c:v>
                </c:pt>
              </c:strCache>
            </c:strRef>
          </c:cat>
          <c:val>
            <c:numRef>
              <c:f>'AC7 11.UAIP Estad. 1er T 2020'!$D$12:$D$14</c:f>
              <c:numCache>
                <c:formatCode>#,##0</c:formatCode>
                <c:ptCount val="3"/>
                <c:pt idx="0">
                  <c:v>43</c:v>
                </c:pt>
                <c:pt idx="1">
                  <c:v>7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6E-4E47-A3C7-9F2E6BB8C14B}"/>
            </c:ext>
          </c:extLst>
        </c:ser>
        <c:ser>
          <c:idx val="3"/>
          <c:order val="2"/>
          <c:tx>
            <c:strRef>
              <c:f>'AC7 11.UAIP Estad. 1er T 2020'!$E$10</c:f>
              <c:strCache>
                <c:ptCount val="1"/>
                <c:pt idx="0">
                  <c:v>% DE CUMPLIMIENTO</c:v>
                </c:pt>
              </c:strCache>
            </c:strRef>
          </c:tx>
          <c:spPr>
            <a:solidFill>
              <a:schemeClr val="bg1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'AC7 11.UAIP Estad. 1er T 2020'!$B$12:$B$14</c:f>
              <c:strCache>
                <c:ptCount val="3"/>
                <c:pt idx="0">
                  <c:v> Solicitudes de informacion Sede Central</c:v>
                </c:pt>
                <c:pt idx="1">
                  <c:v> Solicitudes de informacion ORSAM</c:v>
                </c:pt>
                <c:pt idx="2">
                  <c:v> Solicitudes de informacion ORCHAL</c:v>
                </c:pt>
              </c:strCache>
            </c:strRef>
          </c:cat>
          <c:val>
            <c:numRef>
              <c:f>'AC7 11.UAIP Estad. 1er T 2020'!$E$12:$E$14</c:f>
              <c:numCache>
                <c:formatCode>0</c:formatCode>
                <c:ptCount val="3"/>
                <c:pt idx="0">
                  <c:v>50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6E-4E47-A3C7-9F2E6BB8C1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29248"/>
        <c:axId val="10273920"/>
      </c:barChart>
      <c:catAx>
        <c:axId val="1022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10273920"/>
        <c:crosses val="autoZero"/>
        <c:auto val="1"/>
        <c:lblAlgn val="ctr"/>
        <c:lblOffset val="100"/>
        <c:noMultiLvlLbl val="0"/>
      </c:catAx>
      <c:valAx>
        <c:axId val="1027392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noFill/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10229248"/>
        <c:crosses val="autoZero"/>
        <c:crossBetween val="between"/>
      </c:valAx>
      <c:spPr>
        <a:solidFill>
          <a:schemeClr val="bg1">
            <a:lumMod val="85000"/>
          </a:schemeClr>
        </a:solidFill>
      </c:spPr>
    </c:plotArea>
    <c:legend>
      <c:legendPos val="r"/>
      <c:layout>
        <c:manualLayout>
          <c:xMode val="edge"/>
          <c:yMode val="edge"/>
          <c:x val="0.72393606417175382"/>
          <c:y val="0.38869364302435166"/>
          <c:w val="0.19738205196260583"/>
          <c:h val="0.23554353003171907"/>
        </c:manualLayout>
      </c:layout>
      <c:overlay val="0"/>
      <c:spPr>
        <a:solidFill>
          <a:schemeClr val="bg1">
            <a:lumMod val="85000"/>
          </a:schemeClr>
        </a:solidFill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SV"/>
        </a:p>
      </c:txPr>
    </c:legend>
    <c:plotVisOnly val="1"/>
    <c:dispBlanksAs val="gap"/>
    <c:showDLblsOverMax val="0"/>
  </c:chart>
  <c:spPr>
    <a:noFill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000000000000111" l="0.70000000000000062" r="0.70000000000000062" t="0.75000000000000111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/>
              <a:t>Gráfico Estadístico por Categoría  </a:t>
            </a:r>
          </a:p>
        </c:rich>
      </c:tx>
      <c:layout/>
      <c:overlay val="0"/>
      <c:spPr>
        <a:solidFill>
          <a:schemeClr val="bg1">
            <a:lumMod val="85000"/>
          </a:schemeClr>
        </a:solidFill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'AC7 11.UAIP Estad. 1er T 2020'!$F$16</c:f>
              <c:strCache>
                <c:ptCount val="1"/>
                <c:pt idx="0">
                  <c:v>TOTALES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'AC7 11.UAIP Estad. 1er T 2020'!$E$17:$E$20</c:f>
              <c:strCache>
                <c:ptCount val="4"/>
                <c:pt idx="0">
                  <c:v>CIVIL</c:v>
                </c:pt>
                <c:pt idx="1">
                  <c:v>FAES</c:v>
                </c:pt>
                <c:pt idx="2">
                  <c:v>FMLN</c:v>
                </c:pt>
                <c:pt idx="3">
                  <c:v>PARTICULARES</c:v>
                </c:pt>
              </c:strCache>
            </c:strRef>
          </c:cat>
          <c:val>
            <c:numRef>
              <c:f>'AC7 11.UAIP Estad. 1er T 2020'!$F$17:$F$20</c:f>
              <c:numCache>
                <c:formatCode>#,##0</c:formatCode>
                <c:ptCount val="4"/>
                <c:pt idx="0">
                  <c:v>6</c:v>
                </c:pt>
                <c:pt idx="1">
                  <c:v>27</c:v>
                </c:pt>
                <c:pt idx="2">
                  <c:v>8</c:v>
                </c:pt>
                <c:pt idx="3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88-43DA-94A1-4BADDE387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427584"/>
        <c:axId val="81130240"/>
      </c:barChart>
      <c:catAx>
        <c:axId val="5142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81130240"/>
        <c:crosses val="autoZero"/>
        <c:auto val="1"/>
        <c:lblAlgn val="ctr"/>
        <c:lblOffset val="100"/>
        <c:noMultiLvlLbl val="0"/>
      </c:catAx>
      <c:valAx>
        <c:axId val="8113024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51427584"/>
        <c:crosses val="autoZero"/>
        <c:crossBetween val="between"/>
      </c:valAx>
      <c:spPr>
        <a:solidFill>
          <a:schemeClr val="bg1">
            <a:lumMod val="85000"/>
          </a:schemeClr>
        </a:solidFill>
      </c:spPr>
    </c:plotArea>
    <c:plotVisOnly val="1"/>
    <c:dispBlanksAs val="gap"/>
    <c:showDLblsOverMax val="0"/>
  </c:chart>
  <c:spPr>
    <a:noFill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/>
              <a:t>Gráfico Estadístico por Sexo</a:t>
            </a:r>
          </a:p>
        </c:rich>
      </c:tx>
      <c:layout>
        <c:manualLayout>
          <c:xMode val="edge"/>
          <c:yMode val="edge"/>
          <c:x val="0.21457013574660633"/>
          <c:y val="4.1666666666666664E-2"/>
        </c:manualLayout>
      </c:layout>
      <c:overlay val="0"/>
      <c:spPr>
        <a:solidFill>
          <a:schemeClr val="bg1">
            <a:lumMod val="85000"/>
          </a:schemeClr>
        </a:solidFill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'AC7 11.UAIP Estad. 1er T 2020'!$F$22</c:f>
              <c:strCache>
                <c:ptCount val="1"/>
                <c:pt idx="0">
                  <c:v>TOTALES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'AC7 11.UAIP Estad. 1er T 2020'!$E$23:$E$24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'AC7 11.UAIP Estad. 1er T 2020'!$F$23:$F$24</c:f>
              <c:numCache>
                <c:formatCode>#,##0</c:formatCode>
                <c:ptCount val="2"/>
                <c:pt idx="0">
                  <c:v>14</c:v>
                </c:pt>
                <c:pt idx="1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4A-404D-BEE5-CA6504DBA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702784"/>
        <c:axId val="111705088"/>
      </c:barChart>
      <c:catAx>
        <c:axId val="11170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111705088"/>
        <c:crosses val="autoZero"/>
        <c:auto val="1"/>
        <c:lblAlgn val="ctr"/>
        <c:lblOffset val="100"/>
        <c:noMultiLvlLbl val="0"/>
      </c:catAx>
      <c:valAx>
        <c:axId val="11170508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111702784"/>
        <c:crosses val="autoZero"/>
        <c:crossBetween val="between"/>
      </c:valAx>
      <c:spPr>
        <a:solidFill>
          <a:schemeClr val="bg1">
            <a:lumMod val="85000"/>
          </a:schemeClr>
        </a:solidFill>
      </c:spPr>
    </c:plotArea>
    <c:plotVisOnly val="1"/>
    <c:dispBlanksAs val="gap"/>
    <c:showDLblsOverMax val="0"/>
  </c:chart>
  <c:spPr>
    <a:noFill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000000000000111" l="0.70000000000000062" r="0.70000000000000062" t="0.75000000000000111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485775</xdr:colOff>
      <xdr:row>1</xdr:row>
      <xdr:rowOff>114300</xdr:rowOff>
    </xdr:from>
    <xdr:to>
      <xdr:col>1</xdr:col>
      <xdr:colOff>1866900</xdr:colOff>
      <xdr:row>6</xdr:row>
      <xdr:rowOff>47625</xdr:rowOff>
    </xdr:to>
    <xdr:pic>
      <xdr:nvPicPr>
        <xdr:cNvPr id="1028" name="1 Imagen" descr="C:\Users\mirnanieto.PRODUCCION\AppData\Local\Temp\LOGO-FONDOBLANC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304800"/>
          <a:ext cx="1381125" cy="140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104775</xdr:colOff>
      <xdr:row>1</xdr:row>
      <xdr:rowOff>180975</xdr:rowOff>
    </xdr:from>
    <xdr:to>
      <xdr:col>18</xdr:col>
      <xdr:colOff>114300</xdr:colOff>
      <xdr:row>6</xdr:row>
      <xdr:rowOff>19050</xdr:rowOff>
    </xdr:to>
    <xdr:pic>
      <xdr:nvPicPr>
        <xdr:cNvPr id="1029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68525" y="371475"/>
          <a:ext cx="1304925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2</xdr:row>
      <xdr:rowOff>114300</xdr:rowOff>
    </xdr:from>
    <xdr:to>
      <xdr:col>11</xdr:col>
      <xdr:colOff>704850</xdr:colOff>
      <xdr:row>28</xdr:row>
      <xdr:rowOff>0</xdr:rowOff>
    </xdr:to>
    <xdr:graphicFrame macro="">
      <xdr:nvGraphicFramePr>
        <xdr:cNvPr id="2052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571500</xdr:colOff>
      <xdr:row>28</xdr:row>
      <xdr:rowOff>152400</xdr:rowOff>
    </xdr:from>
    <xdr:to>
      <xdr:col>6</xdr:col>
      <xdr:colOff>238125</xdr:colOff>
      <xdr:row>43</xdr:row>
      <xdr:rowOff>19050</xdr:rowOff>
    </xdr:to>
    <xdr:graphicFrame macro="">
      <xdr:nvGraphicFramePr>
        <xdr:cNvPr id="2053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400050</xdr:colOff>
      <xdr:row>28</xdr:row>
      <xdr:rowOff>180975</xdr:rowOff>
    </xdr:from>
    <xdr:to>
      <xdr:col>12</xdr:col>
      <xdr:colOff>38100</xdr:colOff>
      <xdr:row>43</xdr:row>
      <xdr:rowOff>66675</xdr:rowOff>
    </xdr:to>
    <xdr:graphicFrame macro="">
      <xdr:nvGraphicFramePr>
        <xdr:cNvPr id="2054" name="10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13945"/>
  </sheetPr>
  <dimension ref="A1:U37"/>
  <sheetViews>
    <sheetView showGridLines="0" tabSelected="1" view="pageBreakPreview" topLeftCell="B13" zoomScale="70" zoomScaleNormal="80" zoomScaleSheetLayoutView="70" workbookViewId="0">
      <selection activeCell="D12" sqref="D12"/>
    </sheetView>
  </sheetViews>
  <sheetFormatPr baseColWidth="10" defaultColWidth="9.140625" defaultRowHeight="15" x14ac:dyDescent="0.25"/>
  <cols>
    <col min="1" max="1" width="0.7109375" style="2" hidden="1" customWidth="1"/>
    <col min="2" max="2" width="48.5703125" style="2" customWidth="1"/>
    <col min="3" max="3" width="19.7109375" style="2" customWidth="1"/>
    <col min="4" max="4" width="10.85546875" style="2" customWidth="1"/>
    <col min="5" max="5" width="21.85546875" style="2" customWidth="1"/>
    <col min="6" max="6" width="18.5703125" style="2" customWidth="1"/>
    <col min="7" max="7" width="12.140625" style="2" customWidth="1"/>
    <col min="8" max="9" width="9.28515625" style="2" customWidth="1"/>
    <col min="10" max="10" width="11.5703125" style="2" customWidth="1"/>
    <col min="11" max="11" width="10" style="2" customWidth="1"/>
    <col min="12" max="12" width="9.28515625" style="2" customWidth="1"/>
    <col min="13" max="13" width="9.85546875" style="2" customWidth="1"/>
    <col min="14" max="14" width="10" style="2" customWidth="1"/>
    <col min="15" max="15" width="9.85546875" style="2" customWidth="1"/>
    <col min="16" max="16" width="10.5703125" style="2" customWidth="1"/>
    <col min="17" max="17" width="9.28515625" style="2" customWidth="1"/>
    <col min="18" max="18" width="10.140625" style="2" customWidth="1"/>
    <col min="19" max="19" width="6.7109375" style="2" customWidth="1"/>
    <col min="20" max="20" width="9.28515625" style="2" customWidth="1"/>
    <col min="21" max="253" width="9.140625" style="2" customWidth="1"/>
    <col min="254" max="16384" width="9.140625" style="2"/>
  </cols>
  <sheetData>
    <row r="1" spans="2:2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1" ht="36.75" thickBot="1" x14ac:dyDescent="0.6">
      <c r="B3" s="1"/>
      <c r="C3" s="1"/>
      <c r="D3" s="63" t="s">
        <v>0</v>
      </c>
      <c r="E3" s="63"/>
      <c r="F3" s="63"/>
      <c r="G3" s="63"/>
      <c r="H3" s="63"/>
      <c r="I3" s="63"/>
      <c r="J3" s="63"/>
      <c r="K3" s="63"/>
      <c r="L3" s="63"/>
      <c r="M3" s="1"/>
      <c r="N3" s="1"/>
      <c r="O3" s="1"/>
      <c r="P3" s="1"/>
      <c r="Q3" s="1"/>
      <c r="R3" s="1"/>
      <c r="S3" s="1"/>
      <c r="T3" s="1"/>
    </row>
    <row r="4" spans="2:21" ht="21.75" thickBot="1" x14ac:dyDescent="0.4">
      <c r="B4" s="1"/>
      <c r="C4" s="64" t="s">
        <v>1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6"/>
      <c r="P4" s="1"/>
      <c r="Q4" s="1"/>
      <c r="R4" s="1"/>
      <c r="S4" s="1"/>
      <c r="T4" s="1"/>
    </row>
    <row r="5" spans="2:21" ht="21" x14ac:dyDescent="0.35">
      <c r="B5" s="1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4"/>
      <c r="Q5" s="1"/>
      <c r="R5" s="1"/>
      <c r="S5" s="1"/>
      <c r="T5" s="1"/>
    </row>
    <row r="6" spans="2:21" ht="21" x14ac:dyDescent="0.35">
      <c r="C6" s="5"/>
      <c r="D6" s="67" t="s">
        <v>2</v>
      </c>
      <c r="E6" s="67"/>
      <c r="F6" s="67"/>
      <c r="G6" s="67"/>
      <c r="H6" s="67"/>
      <c r="I6" s="67"/>
      <c r="J6" s="67"/>
      <c r="K6" s="67"/>
      <c r="L6" s="67"/>
      <c r="M6" s="67"/>
    </row>
    <row r="7" spans="2:21" ht="15" customHeight="1" x14ac:dyDescent="0.35">
      <c r="C7" s="5"/>
      <c r="D7" s="6"/>
      <c r="E7" s="7"/>
      <c r="F7" s="7"/>
      <c r="G7" s="8"/>
      <c r="H7" s="9"/>
      <c r="I7" s="9"/>
      <c r="J7" s="9"/>
    </row>
    <row r="8" spans="2:21" ht="15.75" thickBot="1" x14ac:dyDescent="0.3"/>
    <row r="9" spans="2:21" ht="35.25" customHeight="1" thickBot="1" x14ac:dyDescent="0.3">
      <c r="B9" s="68" t="s">
        <v>41</v>
      </c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</row>
    <row r="10" spans="2:21" ht="27" customHeight="1" thickBot="1" x14ac:dyDescent="0.3">
      <c r="B10" s="69" t="s">
        <v>3</v>
      </c>
      <c r="C10" s="70" t="s">
        <v>40</v>
      </c>
      <c r="D10" s="70" t="s">
        <v>4</v>
      </c>
      <c r="E10" s="71" t="s">
        <v>5</v>
      </c>
      <c r="F10" s="73" t="s">
        <v>6</v>
      </c>
      <c r="G10" s="74" t="s">
        <v>7</v>
      </c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</row>
    <row r="11" spans="2:21" ht="85.5" customHeight="1" thickBot="1" x14ac:dyDescent="0.3">
      <c r="B11" s="69"/>
      <c r="C11" s="70"/>
      <c r="D11" s="70"/>
      <c r="E11" s="72"/>
      <c r="F11" s="73"/>
      <c r="G11" s="10" t="s">
        <v>8</v>
      </c>
      <c r="H11" s="10" t="s">
        <v>9</v>
      </c>
      <c r="I11" s="10" t="s">
        <v>10</v>
      </c>
      <c r="J11" s="10" t="s">
        <v>11</v>
      </c>
      <c r="K11" s="10" t="s">
        <v>12</v>
      </c>
      <c r="L11" s="10" t="s">
        <v>13</v>
      </c>
      <c r="M11" s="10" t="s">
        <v>14</v>
      </c>
      <c r="N11" s="10" t="s">
        <v>15</v>
      </c>
      <c r="O11" s="10" t="s">
        <v>16</v>
      </c>
      <c r="P11" s="10" t="s">
        <v>17</v>
      </c>
      <c r="Q11" s="10" t="s">
        <v>18</v>
      </c>
      <c r="R11" s="10" t="s">
        <v>19</v>
      </c>
      <c r="S11" s="10" t="s">
        <v>20</v>
      </c>
      <c r="T11" s="10" t="s">
        <v>21</v>
      </c>
    </row>
    <row r="12" spans="2:21" ht="52.5" customHeight="1" x14ac:dyDescent="0.25">
      <c r="B12" s="11" t="s">
        <v>22</v>
      </c>
      <c r="C12" s="12">
        <v>100</v>
      </c>
      <c r="D12" s="13">
        <v>43</v>
      </c>
      <c r="E12" s="14">
        <v>50</v>
      </c>
      <c r="F12" s="15" t="s">
        <v>23</v>
      </c>
      <c r="G12" s="16">
        <v>15</v>
      </c>
      <c r="H12" s="17">
        <v>1</v>
      </c>
      <c r="I12" s="17">
        <v>1</v>
      </c>
      <c r="J12" s="17">
        <v>8</v>
      </c>
      <c r="K12" s="16"/>
      <c r="L12" s="17"/>
      <c r="M12" s="17">
        <v>1</v>
      </c>
      <c r="N12" s="16">
        <v>5</v>
      </c>
      <c r="O12" s="16">
        <v>5</v>
      </c>
      <c r="P12" s="17">
        <v>2</v>
      </c>
      <c r="Q12" s="17">
        <v>5</v>
      </c>
      <c r="R12" s="16"/>
      <c r="S12" s="17"/>
      <c r="T12" s="17"/>
      <c r="U12" s="18"/>
    </row>
    <row r="13" spans="2:21" ht="44.25" customHeight="1" x14ac:dyDescent="0.25">
      <c r="B13" s="11" t="s">
        <v>24</v>
      </c>
      <c r="C13" s="12"/>
      <c r="D13" s="13">
        <v>7</v>
      </c>
      <c r="E13" s="14" t="str">
        <f>IF(C13="","",IF(D13&gt;=C13,100,D13/C13*100))</f>
        <v/>
      </c>
      <c r="F13" s="15" t="s">
        <v>23</v>
      </c>
      <c r="G13" s="16"/>
      <c r="H13" s="17"/>
      <c r="I13" s="17"/>
      <c r="J13" s="17"/>
      <c r="K13" s="17"/>
      <c r="L13" s="17"/>
      <c r="M13" s="17"/>
      <c r="N13" s="16"/>
      <c r="O13" s="16"/>
      <c r="P13" s="17"/>
      <c r="Q13" s="17">
        <v>2</v>
      </c>
      <c r="R13" s="16">
        <v>2</v>
      </c>
      <c r="S13" s="17"/>
      <c r="T13" s="17">
        <v>3</v>
      </c>
      <c r="U13" s="18"/>
    </row>
    <row r="14" spans="2:21" ht="49.5" customHeight="1" thickBot="1" x14ac:dyDescent="0.3">
      <c r="B14" s="11" t="s">
        <v>25</v>
      </c>
      <c r="C14" s="12"/>
      <c r="D14" s="13">
        <f>SUM(G14:T14)</f>
        <v>0</v>
      </c>
      <c r="E14" s="14" t="str">
        <f>IF(C14="","",IF(D14&gt;=C14,100,D14/C14*100))</f>
        <v/>
      </c>
      <c r="F14" s="15" t="s">
        <v>23</v>
      </c>
      <c r="G14" s="16"/>
      <c r="H14" s="17"/>
      <c r="I14" s="17"/>
      <c r="J14" s="17"/>
      <c r="K14" s="16"/>
      <c r="L14" s="17"/>
      <c r="M14" s="17"/>
      <c r="N14" s="16"/>
      <c r="O14" s="16"/>
      <c r="P14" s="17"/>
      <c r="Q14" s="17"/>
      <c r="R14" s="17"/>
      <c r="S14" s="17"/>
      <c r="T14" s="17"/>
      <c r="U14" s="18"/>
    </row>
    <row r="15" spans="2:21" ht="36" customHeight="1" thickBot="1" x14ac:dyDescent="0.3">
      <c r="B15" s="19"/>
      <c r="C15" s="20" t="s">
        <v>26</v>
      </c>
      <c r="D15" s="21">
        <f>SUM(D12:D14)</f>
        <v>50</v>
      </c>
      <c r="E15" s="22">
        <f>AVERAGE(E12:E14)</f>
        <v>50</v>
      </c>
      <c r="F15" s="23"/>
      <c r="G15" s="24">
        <f t="shared" ref="G15:T15" si="0">SUM(G12:G14)</f>
        <v>15</v>
      </c>
      <c r="H15" s="24">
        <f t="shared" si="0"/>
        <v>1</v>
      </c>
      <c r="I15" s="24">
        <f t="shared" si="0"/>
        <v>1</v>
      </c>
      <c r="J15" s="24">
        <f t="shared" si="0"/>
        <v>8</v>
      </c>
      <c r="K15" s="24">
        <f t="shared" si="0"/>
        <v>0</v>
      </c>
      <c r="L15" s="24">
        <f t="shared" si="0"/>
        <v>0</v>
      </c>
      <c r="M15" s="24">
        <f t="shared" si="0"/>
        <v>1</v>
      </c>
      <c r="N15" s="24">
        <f t="shared" si="0"/>
        <v>5</v>
      </c>
      <c r="O15" s="24">
        <f t="shared" si="0"/>
        <v>5</v>
      </c>
      <c r="P15" s="24">
        <f t="shared" si="0"/>
        <v>2</v>
      </c>
      <c r="Q15" s="24">
        <f t="shared" si="0"/>
        <v>7</v>
      </c>
      <c r="R15" s="24">
        <f t="shared" si="0"/>
        <v>2</v>
      </c>
      <c r="S15" s="24">
        <f t="shared" si="0"/>
        <v>0</v>
      </c>
      <c r="T15" s="25">
        <f t="shared" si="0"/>
        <v>3</v>
      </c>
    </row>
    <row r="16" spans="2:21" ht="22.5" customHeight="1" thickBot="1" x14ac:dyDescent="0.3">
      <c r="B16" s="26"/>
      <c r="C16" s="27"/>
      <c r="D16" s="27"/>
      <c r="E16" s="28" t="s">
        <v>27</v>
      </c>
      <c r="F16" s="29" t="s">
        <v>26</v>
      </c>
      <c r="G16" s="75" t="s">
        <v>28</v>
      </c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7"/>
    </row>
    <row r="17" spans="2:20" ht="24.95" customHeight="1" thickBot="1" x14ac:dyDescent="0.3">
      <c r="B17" s="30"/>
      <c r="C17" s="31"/>
      <c r="D17" s="31"/>
      <c r="E17" s="32" t="s">
        <v>29</v>
      </c>
      <c r="F17" s="33">
        <f>SUM(G17:T17)</f>
        <v>6</v>
      </c>
      <c r="G17" s="34">
        <v>1</v>
      </c>
      <c r="H17" s="34"/>
      <c r="I17" s="34"/>
      <c r="J17" s="34">
        <v>1</v>
      </c>
      <c r="K17" s="34"/>
      <c r="L17" s="34"/>
      <c r="M17" s="34"/>
      <c r="N17" s="34">
        <v>2</v>
      </c>
      <c r="O17" s="34">
        <v>1</v>
      </c>
      <c r="P17" s="34"/>
      <c r="Q17" s="34">
        <v>1</v>
      </c>
      <c r="R17" s="34"/>
      <c r="S17" s="34"/>
      <c r="T17" s="34"/>
    </row>
    <row r="18" spans="2:20" ht="24.95" customHeight="1" thickBot="1" x14ac:dyDescent="0.3">
      <c r="B18" s="35"/>
      <c r="C18" s="36"/>
      <c r="D18" s="36"/>
      <c r="E18" s="37" t="s">
        <v>30</v>
      </c>
      <c r="F18" s="33">
        <f>SUM(G18:T18)</f>
        <v>27</v>
      </c>
      <c r="G18" s="34">
        <v>7</v>
      </c>
      <c r="H18" s="34">
        <v>1</v>
      </c>
      <c r="I18" s="34"/>
      <c r="J18" s="34">
        <v>4</v>
      </c>
      <c r="K18" s="34"/>
      <c r="L18" s="34"/>
      <c r="M18" s="34">
        <v>1</v>
      </c>
      <c r="N18" s="34">
        <v>2</v>
      </c>
      <c r="O18" s="34">
        <v>3</v>
      </c>
      <c r="P18" s="34">
        <v>1</v>
      </c>
      <c r="Q18" s="34">
        <v>4</v>
      </c>
      <c r="R18" s="34">
        <v>2</v>
      </c>
      <c r="S18" s="34"/>
      <c r="T18" s="34">
        <v>2</v>
      </c>
    </row>
    <row r="19" spans="2:20" ht="24.95" customHeight="1" thickBot="1" x14ac:dyDescent="0.3">
      <c r="B19" s="35"/>
      <c r="C19" s="36"/>
      <c r="D19" s="36"/>
      <c r="E19" s="37" t="s">
        <v>31</v>
      </c>
      <c r="F19" s="33">
        <f>SUM(G19:T19)</f>
        <v>8</v>
      </c>
      <c r="G19" s="34">
        <v>2</v>
      </c>
      <c r="H19" s="34"/>
      <c r="I19" s="34">
        <v>1</v>
      </c>
      <c r="J19" s="34"/>
      <c r="K19" s="34"/>
      <c r="L19" s="34"/>
      <c r="M19" s="34"/>
      <c r="N19" s="34">
        <v>1</v>
      </c>
      <c r="O19" s="34">
        <v>1</v>
      </c>
      <c r="P19" s="34">
        <v>1</v>
      </c>
      <c r="Q19" s="34">
        <v>1</v>
      </c>
      <c r="R19" s="34"/>
      <c r="S19" s="34"/>
      <c r="T19" s="34">
        <v>1</v>
      </c>
    </row>
    <row r="20" spans="2:20" ht="24.95" customHeight="1" thickBot="1" x14ac:dyDescent="0.3">
      <c r="B20" s="35"/>
      <c r="C20" s="36"/>
      <c r="D20" s="36"/>
      <c r="E20" s="37" t="s">
        <v>32</v>
      </c>
      <c r="F20" s="33">
        <f>SUM(G20:T20)</f>
        <v>9</v>
      </c>
      <c r="G20" s="34">
        <v>5</v>
      </c>
      <c r="H20" s="34"/>
      <c r="I20" s="34"/>
      <c r="J20" s="34">
        <v>3</v>
      </c>
      <c r="K20" s="34"/>
      <c r="L20" s="34"/>
      <c r="M20" s="34"/>
      <c r="N20" s="34"/>
      <c r="O20" s="34"/>
      <c r="P20" s="34"/>
      <c r="Q20" s="34">
        <v>1</v>
      </c>
      <c r="R20" s="34"/>
      <c r="S20" s="34"/>
      <c r="T20" s="34"/>
    </row>
    <row r="21" spans="2:20" s="40" customFormat="1" ht="24.95" customHeight="1" thickBot="1" x14ac:dyDescent="0.3">
      <c r="B21" s="78" t="s">
        <v>26</v>
      </c>
      <c r="C21" s="79"/>
      <c r="D21" s="79"/>
      <c r="E21" s="80"/>
      <c r="F21" s="38">
        <f t="shared" ref="F21:T21" si="1">SUM(F17:F20)</f>
        <v>50</v>
      </c>
      <c r="G21" s="39">
        <f t="shared" si="1"/>
        <v>15</v>
      </c>
      <c r="H21" s="39">
        <f t="shared" si="1"/>
        <v>1</v>
      </c>
      <c r="I21" s="39">
        <f t="shared" si="1"/>
        <v>1</v>
      </c>
      <c r="J21" s="39">
        <f t="shared" si="1"/>
        <v>8</v>
      </c>
      <c r="K21" s="39">
        <f t="shared" si="1"/>
        <v>0</v>
      </c>
      <c r="L21" s="39">
        <f t="shared" si="1"/>
        <v>0</v>
      </c>
      <c r="M21" s="39">
        <f t="shared" si="1"/>
        <v>1</v>
      </c>
      <c r="N21" s="39">
        <f t="shared" si="1"/>
        <v>5</v>
      </c>
      <c r="O21" s="39">
        <f t="shared" si="1"/>
        <v>5</v>
      </c>
      <c r="P21" s="39">
        <f t="shared" si="1"/>
        <v>2</v>
      </c>
      <c r="Q21" s="39">
        <f t="shared" si="1"/>
        <v>7</v>
      </c>
      <c r="R21" s="39">
        <f t="shared" si="1"/>
        <v>2</v>
      </c>
      <c r="S21" s="39">
        <f t="shared" si="1"/>
        <v>0</v>
      </c>
      <c r="T21" s="39">
        <f t="shared" si="1"/>
        <v>3</v>
      </c>
    </row>
    <row r="22" spans="2:20" ht="24.95" customHeight="1" thickBot="1" x14ac:dyDescent="0.3">
      <c r="B22" s="26"/>
      <c r="C22" s="27"/>
      <c r="D22" s="27"/>
      <c r="E22" s="28" t="s">
        <v>33</v>
      </c>
      <c r="F22" s="29" t="s">
        <v>26</v>
      </c>
      <c r="G22" s="75" t="s">
        <v>28</v>
      </c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7"/>
    </row>
    <row r="23" spans="2:20" ht="24.95" customHeight="1" thickBot="1" x14ac:dyDescent="0.3">
      <c r="B23" s="30"/>
      <c r="C23" s="31"/>
      <c r="D23" s="31"/>
      <c r="E23" s="32" t="s">
        <v>34</v>
      </c>
      <c r="F23" s="41">
        <f>SUM(G23:T23)</f>
        <v>14</v>
      </c>
      <c r="G23" s="42">
        <v>6</v>
      </c>
      <c r="H23" s="43"/>
      <c r="I23" s="43">
        <v>1</v>
      </c>
      <c r="J23" s="43">
        <v>3</v>
      </c>
      <c r="K23" s="43"/>
      <c r="L23" s="43"/>
      <c r="M23" s="43"/>
      <c r="N23" s="43"/>
      <c r="O23" s="43">
        <v>2</v>
      </c>
      <c r="P23" s="43">
        <v>1</v>
      </c>
      <c r="Q23" s="43"/>
      <c r="R23" s="43"/>
      <c r="S23" s="43"/>
      <c r="T23" s="44">
        <v>1</v>
      </c>
    </row>
    <row r="24" spans="2:20" ht="24.95" customHeight="1" thickBot="1" x14ac:dyDescent="0.3">
      <c r="B24" s="45"/>
      <c r="C24" s="46"/>
      <c r="D24" s="46"/>
      <c r="E24" s="47" t="s">
        <v>35</v>
      </c>
      <c r="F24" s="41">
        <f>SUM(G24:T24)</f>
        <v>36</v>
      </c>
      <c r="G24" s="48">
        <v>9</v>
      </c>
      <c r="H24" s="49">
        <v>1</v>
      </c>
      <c r="I24" s="49"/>
      <c r="J24" s="49">
        <v>5</v>
      </c>
      <c r="K24" s="49"/>
      <c r="L24" s="49"/>
      <c r="M24" s="49">
        <v>1</v>
      </c>
      <c r="N24" s="49">
        <v>5</v>
      </c>
      <c r="O24" s="49">
        <v>3</v>
      </c>
      <c r="P24" s="49">
        <v>1</v>
      </c>
      <c r="Q24" s="49">
        <v>7</v>
      </c>
      <c r="R24" s="49">
        <v>2</v>
      </c>
      <c r="S24" s="49"/>
      <c r="T24" s="50">
        <v>2</v>
      </c>
    </row>
    <row r="25" spans="2:20" ht="24.95" customHeight="1" thickBot="1" x14ac:dyDescent="0.3">
      <c r="B25" s="81" t="s">
        <v>26</v>
      </c>
      <c r="C25" s="82"/>
      <c r="D25" s="82"/>
      <c r="E25" s="83"/>
      <c r="F25" s="51">
        <f t="shared" ref="F25:T25" si="2">SUM(F23:F24)</f>
        <v>50</v>
      </c>
      <c r="G25" s="52">
        <f t="shared" si="2"/>
        <v>15</v>
      </c>
      <c r="H25" s="53">
        <f t="shared" si="2"/>
        <v>1</v>
      </c>
      <c r="I25" s="53">
        <f t="shared" si="2"/>
        <v>1</v>
      </c>
      <c r="J25" s="53">
        <f t="shared" si="2"/>
        <v>8</v>
      </c>
      <c r="K25" s="53">
        <f t="shared" si="2"/>
        <v>0</v>
      </c>
      <c r="L25" s="53">
        <f t="shared" si="2"/>
        <v>0</v>
      </c>
      <c r="M25" s="53">
        <f t="shared" si="2"/>
        <v>1</v>
      </c>
      <c r="N25" s="53">
        <f t="shared" si="2"/>
        <v>5</v>
      </c>
      <c r="O25" s="53">
        <f t="shared" si="2"/>
        <v>5</v>
      </c>
      <c r="P25" s="53">
        <f t="shared" si="2"/>
        <v>2</v>
      </c>
      <c r="Q25" s="53">
        <f t="shared" si="2"/>
        <v>7</v>
      </c>
      <c r="R25" s="53">
        <f t="shared" si="2"/>
        <v>2</v>
      </c>
      <c r="S25" s="53">
        <f t="shared" si="2"/>
        <v>0</v>
      </c>
      <c r="T25" s="54">
        <f t="shared" si="2"/>
        <v>3</v>
      </c>
    </row>
    <row r="26" spans="2:20" ht="15.75" x14ac:dyDescent="0.25">
      <c r="B26" s="55"/>
      <c r="C26" s="55"/>
      <c r="D26" s="55"/>
      <c r="E26" s="55"/>
      <c r="F26" s="55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</row>
    <row r="27" spans="2:20" ht="18.95" customHeight="1" x14ac:dyDescent="0.25">
      <c r="B27" s="84" t="s">
        <v>36</v>
      </c>
      <c r="C27" s="84"/>
      <c r="D27" s="55"/>
      <c r="E27" s="55"/>
      <c r="F27" s="55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</row>
    <row r="28" spans="2:20" ht="18.95" customHeight="1" x14ac:dyDescent="0.25">
      <c r="B28" s="57" t="s">
        <v>37</v>
      </c>
      <c r="C28" s="58">
        <v>0</v>
      </c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</row>
    <row r="29" spans="2:20" ht="18.95" customHeight="1" x14ac:dyDescent="0.25">
      <c r="B29" s="57" t="s">
        <v>38</v>
      </c>
      <c r="C29" s="58">
        <v>3</v>
      </c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</row>
    <row r="30" spans="2:20" ht="18.95" customHeight="1" x14ac:dyDescent="0.25">
      <c r="B30" s="57" t="s">
        <v>39</v>
      </c>
      <c r="C30" s="58">
        <v>47</v>
      </c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</row>
    <row r="31" spans="2:20" ht="18.95" customHeight="1" x14ac:dyDescent="0.25">
      <c r="B31" s="59" t="s">
        <v>26</v>
      </c>
      <c r="C31" s="60">
        <f>SUM(C28:C30)</f>
        <v>50</v>
      </c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</row>
    <row r="36" spans="7:20" x14ac:dyDescent="0.25"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</row>
    <row r="37" spans="7:20" x14ac:dyDescent="0.25"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</row>
  </sheetData>
  <sheetProtection formatCells="0" formatRows="0" insertRows="0" deleteRows="0"/>
  <protectedRanges>
    <protectedRange password="CA43" sqref="C15:D15 G15:T15" name="Rango_2"/>
    <protectedRange password="CA43" sqref="E15" name="Rango_3"/>
    <protectedRange password="CA43" sqref="C12:C14" name="Rango_2_1"/>
    <protectedRange password="CA43" sqref="D12:D14" name="Rango_3_1"/>
  </protectedRanges>
  <mergeCells count="15">
    <mergeCell ref="G16:T16"/>
    <mergeCell ref="B21:E21"/>
    <mergeCell ref="G22:T22"/>
    <mergeCell ref="B25:E25"/>
    <mergeCell ref="B27:C27"/>
    <mergeCell ref="D3:L3"/>
    <mergeCell ref="C4:O4"/>
    <mergeCell ref="D6:M6"/>
    <mergeCell ref="B9:T9"/>
    <mergeCell ref="B10:B11"/>
    <mergeCell ref="C10:C11"/>
    <mergeCell ref="D10:D11"/>
    <mergeCell ref="E10:E11"/>
    <mergeCell ref="F10:F11"/>
    <mergeCell ref="G10:T10"/>
  </mergeCells>
  <printOptions horizontalCentered="1"/>
  <pageMargins left="0.27559055118110237" right="0.15748031496062992" top="0.31496062992125984" bottom="0.43307086614173229" header="0.19685039370078741" footer="0.31496062992125984"/>
  <pageSetup scale="52" orientation="landscape" r:id="rId1"/>
  <headerFooter>
    <oddFooter>&amp;L&amp;"-,Negrita"&amp;18INFOLAB CONSOLIDADO 3er T 2020&amp;C&amp;"-,Negrita"&amp;18&amp;P&amp;R&amp;"-,Negrita"&amp;18AC7- 11.UAIP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13945"/>
  </sheetPr>
  <dimension ref="D2:K3"/>
  <sheetViews>
    <sheetView showGridLines="0" view="pageBreakPreview" topLeftCell="A13" zoomScaleSheetLayoutView="100" workbookViewId="0">
      <selection activeCell="O34" sqref="O34"/>
    </sheetView>
  </sheetViews>
  <sheetFormatPr baseColWidth="10" defaultRowHeight="15" x14ac:dyDescent="0.25"/>
  <cols>
    <col min="1" max="1" width="11.42578125" style="62"/>
    <col min="2" max="2" width="9.7109375" style="62" customWidth="1"/>
    <col min="3" max="16384" width="11.42578125" style="62"/>
  </cols>
  <sheetData>
    <row r="2" spans="4:11" ht="24.75" customHeight="1" x14ac:dyDescent="0.35">
      <c r="D2" s="67" t="s">
        <v>2</v>
      </c>
      <c r="E2" s="67"/>
      <c r="F2" s="67"/>
      <c r="G2" s="67"/>
      <c r="H2" s="67"/>
      <c r="I2" s="67"/>
      <c r="J2" s="67"/>
      <c r="K2" s="67"/>
    </row>
    <row r="3" spans="4:11" ht="22.5" customHeight="1" x14ac:dyDescent="0.3">
      <c r="E3" s="85"/>
      <c r="F3" s="85"/>
      <c r="G3" s="85"/>
      <c r="H3" s="85"/>
      <c r="I3" s="85"/>
      <c r="J3" s="85"/>
    </row>
  </sheetData>
  <mergeCells count="2">
    <mergeCell ref="D2:K2"/>
    <mergeCell ref="E3:J3"/>
  </mergeCells>
  <printOptions horizontalCentered="1" verticalCentered="1"/>
  <pageMargins left="0.47244094488188981" right="0.70866141732283472" top="0.39370078740157483" bottom="0.23622047244094491" header="0.31496062992125984" footer="0.31496062992125984"/>
  <pageSetup scale="80" orientation="landscape" r:id="rId1"/>
  <headerFooter>
    <oddFooter>&amp;L&amp;"Arial,Negrita"&amp;12INFOLAB CONSOLIDADO 3er T 2020&amp;C&amp;"Arial,Negrita"&amp;12&amp;P&amp;R&amp;"Arial,Negrita"&amp;12 7.AC7-11.UAIP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AC7 11.UAIP Estad. 1er T 2020</vt:lpstr>
      <vt:lpstr>AC7 11. UAIP Gráfic 1er T 2020</vt:lpstr>
      <vt:lpstr>'AC7 11.UAIP Estad. 1er T 2020'!Área_de_impresión</vt:lpstr>
      <vt:lpstr>'AC7 11.UAIP Estad. 1er T 2020'!Títulos_a_imprimir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Mirna Victoria Nieto Aguilar</dc:creator>
  <cp:lastModifiedBy>EDNA BETZABEL ALVAREZ GARCIA</cp:lastModifiedBy>
  <cp:lastPrinted>2021-01-12T19:42:23Z</cp:lastPrinted>
  <dcterms:created xsi:type="dcterms:W3CDTF">2020-10-01T19:41:41Z</dcterms:created>
  <dcterms:modified xsi:type="dcterms:W3CDTF">2021-01-27T16:15:31Z</dcterms:modified>
</cp:coreProperties>
</file>