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queline.portillo\Desktop\ACTUALIZACIONES TRIMESTRALES\2024\ACTUALIZACIONES JULIO 2024\CONASEVI\"/>
    </mc:Choice>
  </mc:AlternateContent>
  <xr:revisionPtr revIDLastSave="0" documentId="13_ncr:1_{9842B898-DD7A-4C0E-812D-DD54DB2C70CB}" xr6:coauthVersionLast="47" xr6:coauthVersionMax="47" xr10:uidLastSave="{00000000-0000-0000-0000-000000000000}"/>
  <bookViews>
    <workbookView xWindow="-120" yWindow="-120" windowWidth="20730" windowHeight="11160" xr2:uid="{6A495E83-AA9C-4015-B358-B61F392481A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9" i="1"/>
  <c r="A30" i="1" s="1"/>
  <c r="A33" i="1"/>
  <c r="A36" i="1"/>
  <c r="A37" i="1" s="1"/>
  <c r="A19" i="1"/>
  <c r="A22" i="1"/>
  <c r="A23" i="1" s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H38" i="1"/>
  <c r="A13" i="1"/>
  <c r="A14" i="1" s="1"/>
  <c r="A15" i="1" s="1"/>
  <c r="A16" i="1" s="1"/>
  <c r="A5" i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<sst xmlns="http://schemas.openxmlformats.org/spreadsheetml/2006/main" count="232" uniqueCount="94">
  <si>
    <t>No</t>
  </si>
  <si>
    <t>EMPRESA O INSTITUCIÓN</t>
  </si>
  <si>
    <t>SECTOR</t>
  </si>
  <si>
    <t xml:space="preserve">DEPARTAMENTO </t>
  </si>
  <si>
    <t>MUNICIPIO</t>
  </si>
  <si>
    <t>FECHA</t>
  </si>
  <si>
    <t xml:space="preserve">TIPO DE CONDUCTOR </t>
  </si>
  <si>
    <t>N° DE ASISTENTES</t>
  </si>
  <si>
    <t xml:space="preserve">MODALIDAD </t>
  </si>
  <si>
    <t>Arnés mochila</t>
  </si>
  <si>
    <t>Arnés</t>
  </si>
  <si>
    <t>Cono</t>
  </si>
  <si>
    <t>Extintor 10</t>
  </si>
  <si>
    <t>Extintor 5lb</t>
  </si>
  <si>
    <t>Flyers</t>
  </si>
  <si>
    <t>Bolsa amarilla</t>
  </si>
  <si>
    <t>Libros de coloreo</t>
  </si>
  <si>
    <t>Crayolas</t>
  </si>
  <si>
    <t>Portalápices</t>
  </si>
  <si>
    <t>Protector amarillo</t>
  </si>
  <si>
    <t>Sticker vehiculo</t>
  </si>
  <si>
    <t>Calibrador</t>
  </si>
  <si>
    <t>Botellas de agua</t>
  </si>
  <si>
    <t>ACOTAMA/ACAEMA</t>
  </si>
  <si>
    <t>PRIVADO</t>
  </si>
  <si>
    <t>AHUACHAPÁN</t>
  </si>
  <si>
    <t>MOTOTAXIS</t>
  </si>
  <si>
    <t>PRESENCIAL</t>
  </si>
  <si>
    <t>ALS S.A de C.V.</t>
  </si>
  <si>
    <t>LA LIBERTAD</t>
  </si>
  <si>
    <t>CARGA</t>
  </si>
  <si>
    <t>INDUSTRIAS LA CONSTANCIA</t>
  </si>
  <si>
    <t>SAN SALVADOR</t>
  </si>
  <si>
    <t xml:space="preserve">SOYAPANGO </t>
  </si>
  <si>
    <t>MOTOCICLISTAS</t>
  </si>
  <si>
    <t>COMPLEJO EDUCATIVO CATÓLICO INMACULADA CONCEPCIÓN</t>
  </si>
  <si>
    <t>PÚBLICO</t>
  </si>
  <si>
    <t>PEATONES</t>
  </si>
  <si>
    <t>CENTRO ESCOLAR PALMERA DE PARÍS</t>
  </si>
  <si>
    <t>SONSONATE</t>
  </si>
  <si>
    <t>ARMENIA</t>
  </si>
  <si>
    <t>COLEGIO FRANCISCO  LARA</t>
  </si>
  <si>
    <t>CENTRO ESCOLAR COLONIA LAS COLINAS</t>
  </si>
  <si>
    <t>SANTA ANA</t>
  </si>
  <si>
    <t>CAMIONES</t>
  </si>
  <si>
    <t>BOMBEROS DE EL SALVADOR</t>
  </si>
  <si>
    <t>PARTICULARES</t>
  </si>
  <si>
    <t>UNICOMER</t>
  </si>
  <si>
    <t>FARMACIA VALUE</t>
  </si>
  <si>
    <t>CENTRO ESCOLAR JUAN RAMÓN URIARTE</t>
  </si>
  <si>
    <t>INSTITUTO NACIONAL JOSÉ SIMEON CAÑAS</t>
  </si>
  <si>
    <t>LA PAZ</t>
  </si>
  <si>
    <t>ZACATECOLUCA</t>
  </si>
  <si>
    <t xml:space="preserve">MINEDUCTY </t>
  </si>
  <si>
    <t>SAN MARCOS</t>
  </si>
  <si>
    <t>RED CIUDADANA (DOCENTES)</t>
  </si>
  <si>
    <t>CHALATENANGO</t>
  </si>
  <si>
    <t>DESTACAMENTO MILITAR -9</t>
  </si>
  <si>
    <t>CENTRO ESCOLAR DE ARMENIA</t>
  </si>
  <si>
    <t>PEDALEADA MOPT</t>
  </si>
  <si>
    <t>SAN JUAN OPICO</t>
  </si>
  <si>
    <t>CICLISTAS</t>
  </si>
  <si>
    <t>PULSERAS CAJA CHICA 590</t>
  </si>
  <si>
    <t>COMPLEJO EDUCATIVO CANTÓN EL SUNZA</t>
  </si>
  <si>
    <t>IIZALCO</t>
  </si>
  <si>
    <t>3 AFICHES</t>
  </si>
  <si>
    <t>INSTITUTO NACIONAL DE NUEVA GUADALUPE</t>
  </si>
  <si>
    <t>SAN MIGUEL</t>
  </si>
  <si>
    <t>CHINAMECA</t>
  </si>
  <si>
    <t>PROTECTOR NEGRO</t>
  </si>
  <si>
    <t>INSTITUTO NACIONAL DE ARMENIA</t>
  </si>
  <si>
    <t>IZALCO</t>
  </si>
  <si>
    <t>3AFICHES</t>
  </si>
  <si>
    <t>C.IMBERTON</t>
  </si>
  <si>
    <t>PRIVADA</t>
  </si>
  <si>
    <t>VIRTUAL</t>
  </si>
  <si>
    <t>CENTRO ESCOLAR DR, EUSEBIO CORDÓN CEA</t>
  </si>
  <si>
    <t>INSTITUTO JOSÉ INGENIEROS</t>
  </si>
  <si>
    <t>SANTIAGO NONUALCO</t>
  </si>
  <si>
    <t>COLEGIO RAFAEL MENJIVAR OCHOA</t>
  </si>
  <si>
    <t>ZENER</t>
  </si>
  <si>
    <t>TEXTUFIL #1</t>
  </si>
  <si>
    <t>COMERSAL</t>
  </si>
  <si>
    <t>SANTA TECLA</t>
  </si>
  <si>
    <t>COMPLEJO EDUCATIVO SOTERO LAÍNEZ</t>
  </si>
  <si>
    <t>CABAÑAS</t>
  </si>
  <si>
    <t>SENSUNTEPEQUE</t>
  </si>
  <si>
    <t>CENTRO ESCOLAR CENTRO AMERICA</t>
  </si>
  <si>
    <t>TEXTUFIL #2</t>
  </si>
  <si>
    <t>INSTITUCIONES DE GOBIERNO</t>
  </si>
  <si>
    <t>SAN VICENTE</t>
  </si>
  <si>
    <t>BRIGADA ATLÉTICA JUVENIL PNC</t>
  </si>
  <si>
    <t>TEXTUFIL #3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</si>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</sst>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Museo Sans 300"/>
      <family val="3"/>
    </font>
    <font>
      <b/>
      <sz val="9"/>
      <color theme="1"/>
      <name val="Museo Sans 300"/>
      <family val="3"/>
    </font>
    <font>
      <b/>
      <sz val="9"/>
      <color rgb="FF000000"/>
      <name val="Museo Sans 300"/>
      <family val="3"/>
    </font>
    <font>
      <sz val="9"/>
      <color theme="1"/>
      <name val="Calibri"/>
      <family val="2"/>
      <scheme val="minor"/>
    </font>
    <font>
      <b/>
      <sz val="10"/>
      <name val="Museo Sans 300"/>
      <family val="3"/>
    </font>
    <font>
      <sz val="10"/>
      <name val="Museo Sans 300"/>
      <family val="3"/>
    </font>
    <font>
      <sz val="10"/>
      <color theme="1"/>
      <name val="Museo Sans 300"/>
      <family val="3"/>
    </font>
    <font>
      <b/>
      <sz val="10"/>
      <color theme="1"/>
      <name val="Museo Sans 300"/>
      <family val="3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" fontId="6" fillId="2" borderId="7" xfId="0" applyNumberFormat="1" applyFont="1" applyFill="1" applyBorder="1" applyAlignment="1">
      <alignment horizontal="center" vertical="center" wrapText="1"/>
    </xf>
    <xf numFmtId="16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5" borderId="0" xfId="0" applyFill="1"/>
    <xf numFmtId="0" fontId="6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" fontId="7" fillId="2" borderId="5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" fontId="7" fillId="4" borderId="5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3" xfId="0" quotePrefix="1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" fontId="7" fillId="7" borderId="5" xfId="0" applyNumberFormat="1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16" fontId="7" fillId="7" borderId="16" xfId="0" applyNumberFormat="1" applyFont="1" applyFill="1" applyBorder="1" applyAlignment="1">
      <alignment horizontal="center" vertical="center" wrapText="1"/>
    </xf>
    <xf numFmtId="0" fontId="7" fillId="7" borderId="16" xfId="0" quotePrefix="1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/>
    <xf numFmtId="0" fontId="4" fillId="3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ECC7-77F8-4824-9276-2D6D24BEFC44}">
  <dimension ref="A1:X38"/>
  <sheetViews>
    <sheetView tabSelected="1" topLeftCell="C1" zoomScale="70" zoomScaleNormal="70" workbookViewId="0">
      <selection activeCell="Q48" sqref="Q48"/>
    </sheetView>
  </sheetViews>
  <sheetFormatPr baseColWidth="10" defaultRowHeight="15"/>
  <cols>
    <col min="1" max="1" width="6.140625" customWidth="1"/>
    <col min="2" max="2" width="18.7109375" customWidth="1"/>
    <col min="24" max="24" width="13.42578125" customWidth="1"/>
  </cols>
  <sheetData>
    <row r="1" spans="1:2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</row>
    <row r="2" spans="1:24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1"/>
    </row>
    <row r="3" spans="1:24" ht="55.5" customHeight="1" thickBot="1">
      <c r="A3" s="1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4" t="s">
        <v>19</v>
      </c>
      <c r="U3" s="4" t="s">
        <v>20</v>
      </c>
      <c r="V3" s="4" t="s">
        <v>21</v>
      </c>
      <c r="W3" s="47" t="s">
        <v>22</v>
      </c>
      <c r="X3" s="46"/>
    </row>
    <row r="4" spans="1:24" ht="27.75" thickBot="1">
      <c r="A4" s="5">
        <v>1</v>
      </c>
      <c r="B4" s="6" t="s">
        <v>23</v>
      </c>
      <c r="C4" s="7" t="s">
        <v>24</v>
      </c>
      <c r="D4" s="8" t="s">
        <v>25</v>
      </c>
      <c r="E4" s="8" t="s">
        <v>25</v>
      </c>
      <c r="F4" s="7">
        <v>45387</v>
      </c>
      <c r="G4" s="8" t="s">
        <v>26</v>
      </c>
      <c r="H4" s="9">
        <v>28</v>
      </c>
      <c r="I4" s="9" t="s">
        <v>27</v>
      </c>
      <c r="J4" s="9"/>
      <c r="K4" s="8">
        <v>2</v>
      </c>
      <c r="L4" s="8">
        <v>1</v>
      </c>
      <c r="M4" s="8"/>
      <c r="N4" s="8">
        <v>1</v>
      </c>
      <c r="O4" s="8">
        <v>30</v>
      </c>
      <c r="P4" s="8">
        <v>2</v>
      </c>
      <c r="Q4" s="8"/>
      <c r="R4" s="8"/>
      <c r="S4" s="10"/>
      <c r="T4" s="11"/>
      <c r="U4" s="11"/>
      <c r="V4" s="11"/>
      <c r="W4" s="11"/>
      <c r="X4" s="12"/>
    </row>
    <row r="5" spans="1:24" ht="27.75" thickBot="1">
      <c r="A5" s="2">
        <f>A4+1</f>
        <v>2</v>
      </c>
      <c r="B5" s="13" t="s">
        <v>28</v>
      </c>
      <c r="C5" s="14" t="s">
        <v>24</v>
      </c>
      <c r="D5" s="14" t="s">
        <v>29</v>
      </c>
      <c r="E5" s="14" t="s">
        <v>29</v>
      </c>
      <c r="F5" s="15">
        <v>45387</v>
      </c>
      <c r="G5" s="14" t="s">
        <v>30</v>
      </c>
      <c r="H5" s="16">
        <v>20</v>
      </c>
      <c r="I5" s="16" t="s">
        <v>27</v>
      </c>
      <c r="J5" s="16"/>
      <c r="K5" s="14">
        <v>3</v>
      </c>
      <c r="L5" s="14">
        <v>1</v>
      </c>
      <c r="M5" s="14">
        <v>1</v>
      </c>
      <c r="N5" s="14">
        <v>1</v>
      </c>
      <c r="O5" s="14"/>
      <c r="P5" s="14">
        <v>2</v>
      </c>
      <c r="Q5" s="14"/>
      <c r="R5" s="14"/>
      <c r="S5" s="17"/>
      <c r="T5" s="18"/>
      <c r="U5" s="18"/>
      <c r="V5" s="18"/>
      <c r="W5" s="18"/>
      <c r="X5" s="12"/>
    </row>
    <row r="6" spans="1:24" ht="31.5" customHeight="1" thickBot="1">
      <c r="A6" s="2">
        <f t="shared" ref="A6:A37" si="0">A5+1</f>
        <v>3</v>
      </c>
      <c r="B6" s="13" t="s">
        <v>31</v>
      </c>
      <c r="C6" s="19" t="s">
        <v>24</v>
      </c>
      <c r="D6" s="14" t="s">
        <v>32</v>
      </c>
      <c r="E6" s="14" t="s">
        <v>33</v>
      </c>
      <c r="F6" s="15">
        <v>45397</v>
      </c>
      <c r="G6" s="14" t="s">
        <v>34</v>
      </c>
      <c r="H6" s="20">
        <v>16</v>
      </c>
      <c r="I6" s="20" t="s">
        <v>27</v>
      </c>
      <c r="J6" s="20"/>
      <c r="K6" s="14">
        <v>2</v>
      </c>
      <c r="L6" s="14">
        <v>1</v>
      </c>
      <c r="M6" s="14"/>
      <c r="N6" s="14">
        <v>1</v>
      </c>
      <c r="O6" s="14"/>
      <c r="P6" s="14">
        <v>2</v>
      </c>
      <c r="Q6" s="14"/>
      <c r="R6" s="14"/>
      <c r="S6" s="17"/>
      <c r="T6" s="18"/>
      <c r="U6" s="18"/>
      <c r="V6" s="18"/>
      <c r="W6" s="18"/>
      <c r="X6" s="12"/>
    </row>
    <row r="7" spans="1:24" ht="74.25" customHeight="1" thickBot="1">
      <c r="A7" s="2">
        <f t="shared" si="0"/>
        <v>4</v>
      </c>
      <c r="B7" s="21" t="s">
        <v>35</v>
      </c>
      <c r="C7" s="14" t="s">
        <v>36</v>
      </c>
      <c r="D7" s="22" t="s">
        <v>29</v>
      </c>
      <c r="E7" s="14" t="s">
        <v>29</v>
      </c>
      <c r="F7" s="15">
        <v>45397</v>
      </c>
      <c r="G7" s="14" t="s">
        <v>37</v>
      </c>
      <c r="H7" s="20">
        <v>220</v>
      </c>
      <c r="I7" s="20" t="s">
        <v>27</v>
      </c>
      <c r="J7" s="20"/>
      <c r="K7" s="14"/>
      <c r="L7" s="14"/>
      <c r="M7" s="14"/>
      <c r="N7" s="14"/>
      <c r="O7" s="14"/>
      <c r="P7" s="14"/>
      <c r="Q7" s="14">
        <v>50</v>
      </c>
      <c r="R7" s="14">
        <v>3</v>
      </c>
      <c r="S7" s="17">
        <v>9</v>
      </c>
      <c r="T7" s="18"/>
      <c r="U7" s="18"/>
      <c r="V7" s="18"/>
      <c r="W7" s="18"/>
      <c r="X7" s="12"/>
    </row>
    <row r="8" spans="1:24" ht="41.25" thickBot="1">
      <c r="A8" s="2">
        <f t="shared" si="0"/>
        <v>5</v>
      </c>
      <c r="B8" s="21" t="s">
        <v>38</v>
      </c>
      <c r="C8" s="8" t="s">
        <v>36</v>
      </c>
      <c r="D8" s="22" t="s">
        <v>39</v>
      </c>
      <c r="E8" s="14" t="s">
        <v>40</v>
      </c>
      <c r="F8" s="15">
        <v>45398</v>
      </c>
      <c r="G8" s="14" t="s">
        <v>37</v>
      </c>
      <c r="H8" s="20">
        <v>60</v>
      </c>
      <c r="I8" s="20" t="s">
        <v>27</v>
      </c>
      <c r="J8" s="20"/>
      <c r="K8" s="14"/>
      <c r="L8" s="14"/>
      <c r="M8" s="14"/>
      <c r="N8" s="14"/>
      <c r="O8" s="14"/>
      <c r="P8" s="14"/>
      <c r="Q8" s="14"/>
      <c r="R8" s="14"/>
      <c r="S8" s="17"/>
      <c r="T8" s="18"/>
      <c r="U8" s="18"/>
      <c r="V8" s="18"/>
      <c r="W8" s="18"/>
      <c r="X8" s="12"/>
    </row>
    <row r="9" spans="1:24" ht="27.75" thickBot="1">
      <c r="A9" s="2">
        <f t="shared" si="0"/>
        <v>6</v>
      </c>
      <c r="B9" s="13" t="s">
        <v>41</v>
      </c>
      <c r="C9" s="8" t="s">
        <v>36</v>
      </c>
      <c r="D9" s="14" t="s">
        <v>29</v>
      </c>
      <c r="E9" s="14" t="s">
        <v>29</v>
      </c>
      <c r="F9" s="15">
        <v>45398</v>
      </c>
      <c r="G9" s="14" t="s">
        <v>37</v>
      </c>
      <c r="H9" s="16">
        <v>29</v>
      </c>
      <c r="I9" s="16" t="s">
        <v>27</v>
      </c>
      <c r="J9" s="16"/>
      <c r="K9" s="14"/>
      <c r="L9" s="14"/>
      <c r="M9" s="14"/>
      <c r="N9" s="14"/>
      <c r="O9" s="14"/>
      <c r="P9" s="14"/>
      <c r="Q9" s="14">
        <v>50</v>
      </c>
      <c r="R9" s="14">
        <v>3</v>
      </c>
      <c r="S9" s="17">
        <v>9</v>
      </c>
      <c r="T9" s="18"/>
      <c r="U9" s="18"/>
      <c r="V9" s="18"/>
      <c r="W9" s="18"/>
      <c r="X9" s="12"/>
    </row>
    <row r="10" spans="1:24" ht="56.25" customHeight="1" thickBot="1">
      <c r="A10" s="2">
        <f t="shared" si="0"/>
        <v>7</v>
      </c>
      <c r="B10" s="13" t="s">
        <v>42</v>
      </c>
      <c r="C10" s="8" t="s">
        <v>36</v>
      </c>
      <c r="D10" s="14" t="s">
        <v>39</v>
      </c>
      <c r="E10" s="14" t="s">
        <v>40</v>
      </c>
      <c r="F10" s="15">
        <v>45400</v>
      </c>
      <c r="G10" s="14" t="s">
        <v>37</v>
      </c>
      <c r="H10" s="16">
        <v>40</v>
      </c>
      <c r="I10" s="16" t="s">
        <v>27</v>
      </c>
      <c r="J10" s="16"/>
      <c r="K10" s="14"/>
      <c r="L10" s="14"/>
      <c r="M10" s="14"/>
      <c r="N10" s="14"/>
      <c r="O10" s="14"/>
      <c r="P10" s="14"/>
      <c r="Q10" s="14"/>
      <c r="R10" s="14"/>
      <c r="S10" s="17"/>
      <c r="T10" s="18"/>
      <c r="U10" s="18"/>
      <c r="V10" s="18"/>
      <c r="W10" s="18"/>
      <c r="X10" s="12"/>
    </row>
    <row r="11" spans="1:24" ht="37.5" customHeight="1" thickBot="1">
      <c r="A11" s="2">
        <v>8</v>
      </c>
      <c r="B11" s="13" t="s">
        <v>31</v>
      </c>
      <c r="C11" s="8" t="s">
        <v>24</v>
      </c>
      <c r="D11" s="14" t="s">
        <v>43</v>
      </c>
      <c r="E11" s="14" t="s">
        <v>43</v>
      </c>
      <c r="F11" s="15">
        <v>45400</v>
      </c>
      <c r="G11" s="14" t="s">
        <v>44</v>
      </c>
      <c r="H11" s="16">
        <v>42</v>
      </c>
      <c r="I11" s="16" t="s">
        <v>27</v>
      </c>
      <c r="J11" s="16"/>
      <c r="K11" s="14">
        <v>3</v>
      </c>
      <c r="L11" s="14">
        <v>1</v>
      </c>
      <c r="M11" s="14"/>
      <c r="N11" s="14"/>
      <c r="O11" s="14">
        <v>20</v>
      </c>
      <c r="P11" s="14"/>
      <c r="Q11" s="14"/>
      <c r="R11" s="14"/>
      <c r="S11" s="17"/>
      <c r="T11" s="18"/>
      <c r="U11" s="18">
        <v>5</v>
      </c>
      <c r="V11" s="18"/>
      <c r="W11" s="18"/>
      <c r="X11" s="12"/>
    </row>
    <row r="12" spans="1:24" ht="27.75" thickBot="1">
      <c r="A12" s="2">
        <v>9</v>
      </c>
      <c r="B12" s="13" t="s">
        <v>45</v>
      </c>
      <c r="C12" s="14" t="s">
        <v>36</v>
      </c>
      <c r="D12" s="14" t="s">
        <v>32</v>
      </c>
      <c r="E12" s="14" t="s">
        <v>32</v>
      </c>
      <c r="F12" s="15">
        <v>45401</v>
      </c>
      <c r="G12" s="14" t="s">
        <v>46</v>
      </c>
      <c r="H12" s="16">
        <v>14</v>
      </c>
      <c r="I12" s="16" t="s">
        <v>27</v>
      </c>
      <c r="J12" s="16"/>
      <c r="K12" s="14">
        <v>2</v>
      </c>
      <c r="L12" s="14">
        <v>1</v>
      </c>
      <c r="M12" s="14"/>
      <c r="N12" s="14">
        <v>1</v>
      </c>
      <c r="O12" s="14"/>
      <c r="P12" s="14">
        <v>2</v>
      </c>
      <c r="Q12" s="14"/>
      <c r="R12" s="14"/>
      <c r="S12" s="17"/>
      <c r="T12" s="18"/>
      <c r="U12" s="18"/>
      <c r="V12" s="18"/>
      <c r="W12" s="18"/>
      <c r="X12" s="12"/>
    </row>
    <row r="13" spans="1:24" ht="27.75" thickBot="1">
      <c r="A13" s="2">
        <f t="shared" si="0"/>
        <v>10</v>
      </c>
      <c r="B13" s="13" t="s">
        <v>47</v>
      </c>
      <c r="C13" s="14" t="s">
        <v>24</v>
      </c>
      <c r="D13" s="14" t="s">
        <v>32</v>
      </c>
      <c r="E13" s="14" t="s">
        <v>32</v>
      </c>
      <c r="F13" s="15">
        <v>45405</v>
      </c>
      <c r="G13" s="14" t="s">
        <v>44</v>
      </c>
      <c r="H13" s="20">
        <v>50</v>
      </c>
      <c r="I13" s="20" t="s">
        <v>27</v>
      </c>
      <c r="J13" s="20">
        <v>2</v>
      </c>
      <c r="K13" s="14"/>
      <c r="L13" s="14">
        <v>1</v>
      </c>
      <c r="M13" s="14"/>
      <c r="N13" s="14">
        <v>1</v>
      </c>
      <c r="O13" s="14"/>
      <c r="P13" s="14"/>
      <c r="Q13" s="14"/>
      <c r="R13" s="14"/>
      <c r="S13" s="17"/>
      <c r="T13" s="18">
        <v>2</v>
      </c>
      <c r="U13" s="18"/>
      <c r="V13" s="18"/>
      <c r="W13" s="18"/>
      <c r="X13" s="12"/>
    </row>
    <row r="14" spans="1:24" ht="27.75" thickBot="1">
      <c r="A14" s="2">
        <f t="shared" si="0"/>
        <v>11</v>
      </c>
      <c r="B14" s="13" t="s">
        <v>48</v>
      </c>
      <c r="C14" s="14" t="s">
        <v>24</v>
      </c>
      <c r="D14" s="14" t="s">
        <v>32</v>
      </c>
      <c r="E14" s="14" t="s">
        <v>32</v>
      </c>
      <c r="F14" s="15">
        <v>45405</v>
      </c>
      <c r="G14" s="14" t="s">
        <v>46</v>
      </c>
      <c r="H14" s="20">
        <v>17</v>
      </c>
      <c r="I14" s="20" t="s">
        <v>27</v>
      </c>
      <c r="J14" s="20">
        <v>2</v>
      </c>
      <c r="K14" s="14"/>
      <c r="L14" s="14">
        <v>1</v>
      </c>
      <c r="M14" s="14"/>
      <c r="N14" s="14">
        <v>1</v>
      </c>
      <c r="O14" s="14"/>
      <c r="P14" s="14">
        <v>2</v>
      </c>
      <c r="Q14" s="14"/>
      <c r="R14" s="14"/>
      <c r="S14" s="17"/>
      <c r="T14" s="18"/>
      <c r="U14" s="18"/>
      <c r="V14" s="18"/>
      <c r="W14" s="18"/>
      <c r="X14" s="12"/>
    </row>
    <row r="15" spans="1:24" ht="41.25" thickBot="1">
      <c r="A15" s="2">
        <f t="shared" si="0"/>
        <v>12</v>
      </c>
      <c r="B15" s="13" t="s">
        <v>49</v>
      </c>
      <c r="C15" s="14" t="s">
        <v>36</v>
      </c>
      <c r="D15" s="14" t="s">
        <v>39</v>
      </c>
      <c r="E15" s="14" t="s">
        <v>40</v>
      </c>
      <c r="F15" s="15">
        <v>45405</v>
      </c>
      <c r="G15" s="14" t="s">
        <v>37</v>
      </c>
      <c r="H15" s="20">
        <v>50</v>
      </c>
      <c r="I15" s="20" t="s">
        <v>27</v>
      </c>
      <c r="J15" s="23"/>
      <c r="K15" s="23"/>
      <c r="L15" s="23"/>
      <c r="M15" s="23"/>
      <c r="N15" s="23"/>
      <c r="O15" s="14"/>
      <c r="P15" s="14"/>
      <c r="Q15" s="14"/>
      <c r="R15" s="14"/>
      <c r="S15" s="17"/>
      <c r="T15" s="18"/>
      <c r="U15" s="18"/>
      <c r="V15" s="18"/>
      <c r="W15" s="18"/>
      <c r="X15" s="12"/>
    </row>
    <row r="16" spans="1:24" ht="50.25" customHeight="1" thickBot="1">
      <c r="A16" s="2">
        <f t="shared" si="0"/>
        <v>13</v>
      </c>
      <c r="B16" s="13" t="s">
        <v>50</v>
      </c>
      <c r="C16" s="14" t="s">
        <v>36</v>
      </c>
      <c r="D16" s="14" t="s">
        <v>51</v>
      </c>
      <c r="E16" s="14" t="s">
        <v>52</v>
      </c>
      <c r="F16" s="15">
        <v>45406</v>
      </c>
      <c r="G16" s="14" t="s">
        <v>37</v>
      </c>
      <c r="H16" s="20">
        <v>100</v>
      </c>
      <c r="I16" s="20" t="s">
        <v>27</v>
      </c>
      <c r="J16" s="20">
        <v>2</v>
      </c>
      <c r="K16" s="23"/>
      <c r="L16" s="23">
        <v>1</v>
      </c>
      <c r="M16" s="23"/>
      <c r="N16" s="23">
        <v>1</v>
      </c>
      <c r="O16" s="14"/>
      <c r="P16" s="14">
        <v>2</v>
      </c>
      <c r="Q16" s="14"/>
      <c r="R16" s="14"/>
      <c r="S16" s="17"/>
      <c r="T16" s="18"/>
      <c r="U16" s="18"/>
      <c r="V16" s="18"/>
      <c r="W16" s="18"/>
      <c r="X16" s="12"/>
    </row>
    <row r="17" spans="1:24" ht="27.75" thickBot="1">
      <c r="A17" s="2">
        <v>14</v>
      </c>
      <c r="B17" s="13" t="s">
        <v>53</v>
      </c>
      <c r="C17" s="14" t="s">
        <v>36</v>
      </c>
      <c r="D17" s="14" t="s">
        <v>32</v>
      </c>
      <c r="E17" s="14" t="s">
        <v>54</v>
      </c>
      <c r="F17" s="15">
        <v>45408</v>
      </c>
      <c r="G17" s="14" t="s">
        <v>46</v>
      </c>
      <c r="H17" s="20">
        <v>19</v>
      </c>
      <c r="I17" s="20" t="s">
        <v>27</v>
      </c>
      <c r="J17" s="20"/>
      <c r="K17" s="23"/>
      <c r="L17" s="23">
        <v>1</v>
      </c>
      <c r="M17" s="23"/>
      <c r="N17" s="23">
        <v>3</v>
      </c>
      <c r="O17" s="14">
        <v>30</v>
      </c>
      <c r="P17" s="14">
        <v>2</v>
      </c>
      <c r="Q17" s="14"/>
      <c r="R17" s="14"/>
      <c r="S17" s="17"/>
      <c r="T17" s="18"/>
      <c r="U17" s="18"/>
      <c r="V17" s="18"/>
      <c r="W17" s="18"/>
      <c r="X17" s="12"/>
    </row>
    <row r="18" spans="1:24" ht="39.75" customHeight="1" thickBot="1">
      <c r="A18" s="2">
        <v>15</v>
      </c>
      <c r="B18" s="13" t="s">
        <v>55</v>
      </c>
      <c r="C18" s="14" t="s">
        <v>36</v>
      </c>
      <c r="D18" s="14" t="s">
        <v>56</v>
      </c>
      <c r="E18" s="14" t="s">
        <v>56</v>
      </c>
      <c r="F18" s="15">
        <v>45411</v>
      </c>
      <c r="G18" s="14" t="s">
        <v>46</v>
      </c>
      <c r="H18" s="20">
        <v>66</v>
      </c>
      <c r="I18" s="20" t="s">
        <v>27</v>
      </c>
      <c r="J18" s="20"/>
      <c r="K18" s="23"/>
      <c r="L18" s="23">
        <v>1</v>
      </c>
      <c r="M18" s="23"/>
      <c r="N18" s="23">
        <v>1</v>
      </c>
      <c r="O18" s="14"/>
      <c r="P18" s="14">
        <v>2</v>
      </c>
      <c r="Q18" s="14"/>
      <c r="R18" s="14"/>
      <c r="S18" s="17"/>
      <c r="T18" s="18"/>
      <c r="U18" s="18"/>
      <c r="V18" s="18"/>
      <c r="W18" s="18"/>
      <c r="X18" s="12"/>
    </row>
    <row r="19" spans="1:24" ht="27.75" thickBot="1">
      <c r="A19" s="2">
        <f t="shared" si="0"/>
        <v>16</v>
      </c>
      <c r="B19" s="24" t="s">
        <v>57</v>
      </c>
      <c r="C19" s="25" t="s">
        <v>36</v>
      </c>
      <c r="D19" s="25" t="s">
        <v>51</v>
      </c>
      <c r="E19" s="25" t="s">
        <v>52</v>
      </c>
      <c r="F19" s="26">
        <v>45414</v>
      </c>
      <c r="G19" s="25" t="s">
        <v>46</v>
      </c>
      <c r="H19" s="27">
        <v>50</v>
      </c>
      <c r="I19" s="27" t="s">
        <v>27</v>
      </c>
      <c r="J19" s="27"/>
      <c r="K19" s="25"/>
      <c r="L19" s="25">
        <v>4</v>
      </c>
      <c r="M19" s="25"/>
      <c r="N19" s="25"/>
      <c r="O19" s="25"/>
      <c r="P19" s="25">
        <v>2</v>
      </c>
      <c r="Q19" s="25"/>
      <c r="R19" s="25"/>
      <c r="S19" s="28"/>
      <c r="T19" s="29">
        <v>2</v>
      </c>
      <c r="U19" s="29"/>
      <c r="V19" s="29"/>
      <c r="W19" s="29"/>
      <c r="X19" s="12"/>
    </row>
    <row r="20" spans="1:24" ht="40.5" customHeight="1" thickBot="1">
      <c r="A20" s="2">
        <v>16</v>
      </c>
      <c r="B20" s="24" t="s">
        <v>58</v>
      </c>
      <c r="C20" s="25" t="s">
        <v>36</v>
      </c>
      <c r="D20" s="25" t="s">
        <v>39</v>
      </c>
      <c r="E20" s="25" t="s">
        <v>40</v>
      </c>
      <c r="F20" s="26">
        <v>45419</v>
      </c>
      <c r="G20" s="25" t="s">
        <v>37</v>
      </c>
      <c r="H20" s="27">
        <v>158</v>
      </c>
      <c r="I20" s="27" t="s">
        <v>27</v>
      </c>
      <c r="J20" s="27"/>
      <c r="K20" s="25"/>
      <c r="L20" s="25"/>
      <c r="M20" s="25"/>
      <c r="N20" s="25"/>
      <c r="O20" s="25"/>
      <c r="P20" s="25"/>
      <c r="Q20" s="25">
        <v>15</v>
      </c>
      <c r="R20" s="25"/>
      <c r="S20" s="28">
        <v>5</v>
      </c>
      <c r="T20" s="29"/>
      <c r="U20" s="29"/>
      <c r="V20" s="29"/>
      <c r="W20" s="29"/>
      <c r="X20" s="12"/>
    </row>
    <row r="21" spans="1:24" ht="45.75" customHeight="1" thickBot="1">
      <c r="A21" s="2">
        <v>17</v>
      </c>
      <c r="B21" s="24" t="s">
        <v>59</v>
      </c>
      <c r="C21" s="25" t="s">
        <v>36</v>
      </c>
      <c r="D21" s="25" t="s">
        <v>29</v>
      </c>
      <c r="E21" s="25" t="s">
        <v>60</v>
      </c>
      <c r="F21" s="26">
        <v>45417</v>
      </c>
      <c r="G21" s="25" t="s">
        <v>61</v>
      </c>
      <c r="H21" s="25">
        <v>2500</v>
      </c>
      <c r="I21" s="25" t="s">
        <v>27</v>
      </c>
      <c r="J21" s="25"/>
      <c r="K21" s="25">
        <v>50</v>
      </c>
      <c r="L21" s="25"/>
      <c r="M21" s="25"/>
      <c r="N21" s="25"/>
      <c r="O21" s="25"/>
      <c r="P21" s="25"/>
      <c r="Q21" s="25"/>
      <c r="R21" s="25"/>
      <c r="S21" s="28"/>
      <c r="T21" s="29"/>
      <c r="U21" s="29"/>
      <c r="V21" s="29"/>
      <c r="W21" s="29"/>
      <c r="X21" s="30" t="s">
        <v>62</v>
      </c>
    </row>
    <row r="22" spans="1:24" ht="51" customHeight="1" thickBot="1">
      <c r="A22" s="2">
        <f t="shared" si="0"/>
        <v>18</v>
      </c>
      <c r="B22" s="24" t="s">
        <v>63</v>
      </c>
      <c r="C22" s="25" t="s">
        <v>36</v>
      </c>
      <c r="D22" s="25" t="s">
        <v>39</v>
      </c>
      <c r="E22" s="25" t="s">
        <v>64</v>
      </c>
      <c r="F22" s="26">
        <v>45428</v>
      </c>
      <c r="G22" s="25" t="s">
        <v>37</v>
      </c>
      <c r="H22" s="31">
        <v>190</v>
      </c>
      <c r="I22" s="31" t="s">
        <v>27</v>
      </c>
      <c r="J22" s="31"/>
      <c r="K22" s="25"/>
      <c r="L22" s="25"/>
      <c r="M22" s="25"/>
      <c r="N22" s="25"/>
      <c r="O22" s="25"/>
      <c r="P22" s="25"/>
      <c r="Q22" s="25">
        <v>15</v>
      </c>
      <c r="R22" s="25"/>
      <c r="S22" s="28">
        <v>5</v>
      </c>
      <c r="T22" s="29"/>
      <c r="U22" s="29"/>
      <c r="V22" s="29"/>
      <c r="W22" s="29"/>
      <c r="X22" s="12" t="s">
        <v>65</v>
      </c>
    </row>
    <row r="23" spans="1:24" ht="41.25" thickBot="1">
      <c r="A23" s="2">
        <f t="shared" si="0"/>
        <v>19</v>
      </c>
      <c r="B23" s="24" t="s">
        <v>66</v>
      </c>
      <c r="C23" s="25" t="s">
        <v>36</v>
      </c>
      <c r="D23" s="25" t="s">
        <v>67</v>
      </c>
      <c r="E23" s="25" t="s">
        <v>68</v>
      </c>
      <c r="F23" s="26">
        <v>45428</v>
      </c>
      <c r="G23" s="25" t="s">
        <v>37</v>
      </c>
      <c r="H23" s="31">
        <v>405</v>
      </c>
      <c r="I23" s="31" t="s">
        <v>27</v>
      </c>
      <c r="J23" s="31"/>
      <c r="K23" s="25"/>
      <c r="L23" s="25"/>
      <c r="M23" s="25"/>
      <c r="N23" s="25"/>
      <c r="O23" s="25">
        <v>100</v>
      </c>
      <c r="P23" s="25"/>
      <c r="Q23" s="25"/>
      <c r="R23" s="25"/>
      <c r="S23" s="28">
        <v>7</v>
      </c>
      <c r="T23" s="29"/>
      <c r="U23" s="29"/>
      <c r="V23" s="29"/>
      <c r="W23" s="29"/>
      <c r="X23" s="12" t="s">
        <v>69</v>
      </c>
    </row>
    <row r="24" spans="1:24" ht="41.25" thickBot="1">
      <c r="A24" s="2">
        <v>16</v>
      </c>
      <c r="B24" s="24" t="s">
        <v>70</v>
      </c>
      <c r="C24" s="25" t="s">
        <v>36</v>
      </c>
      <c r="D24" s="25" t="s">
        <v>39</v>
      </c>
      <c r="E24" s="25" t="s">
        <v>71</v>
      </c>
      <c r="F24" s="26">
        <v>45421</v>
      </c>
      <c r="G24" s="25" t="s">
        <v>37</v>
      </c>
      <c r="H24" s="31">
        <v>100</v>
      </c>
      <c r="I24" s="31" t="s">
        <v>27</v>
      </c>
      <c r="J24" s="31"/>
      <c r="K24" s="25"/>
      <c r="L24" s="25"/>
      <c r="M24" s="25"/>
      <c r="N24" s="25"/>
      <c r="O24" s="25"/>
      <c r="P24" s="25"/>
      <c r="Q24" s="25">
        <v>15</v>
      </c>
      <c r="R24" s="25"/>
      <c r="S24" s="28">
        <v>5</v>
      </c>
      <c r="T24" s="29"/>
      <c r="U24" s="29"/>
      <c r="V24" s="29"/>
      <c r="W24" s="29"/>
      <c r="X24" s="12" t="s">
        <v>72</v>
      </c>
    </row>
    <row r="25" spans="1:24" ht="27.75" thickBot="1">
      <c r="A25" s="2">
        <v>17</v>
      </c>
      <c r="B25" s="24" t="s">
        <v>73</v>
      </c>
      <c r="C25" s="25" t="s">
        <v>74</v>
      </c>
      <c r="D25" s="25" t="s">
        <v>32</v>
      </c>
      <c r="E25" s="25" t="s">
        <v>32</v>
      </c>
      <c r="F25" s="26">
        <v>45432</v>
      </c>
      <c r="G25" s="25" t="s">
        <v>46</v>
      </c>
      <c r="H25" s="31">
        <v>25</v>
      </c>
      <c r="I25" s="31" t="s">
        <v>75</v>
      </c>
      <c r="J25" s="31"/>
      <c r="K25" s="25"/>
      <c r="L25" s="25"/>
      <c r="M25" s="25"/>
      <c r="N25" s="25"/>
      <c r="O25" s="25"/>
      <c r="P25" s="25"/>
      <c r="Q25" s="25"/>
      <c r="R25" s="25"/>
      <c r="S25" s="28"/>
      <c r="T25" s="29"/>
      <c r="U25" s="29"/>
      <c r="V25" s="29"/>
      <c r="W25" s="29"/>
      <c r="X25" s="12"/>
    </row>
    <row r="26" spans="1:24" ht="50.25" customHeight="1" thickBot="1">
      <c r="A26" s="2">
        <f t="shared" si="0"/>
        <v>18</v>
      </c>
      <c r="B26" s="24" t="s">
        <v>76</v>
      </c>
      <c r="C26" s="25" t="s">
        <v>36</v>
      </c>
      <c r="D26" s="25" t="s">
        <v>29</v>
      </c>
      <c r="E26" s="25" t="s">
        <v>60</v>
      </c>
      <c r="F26" s="26">
        <v>45434</v>
      </c>
      <c r="G26" s="25" t="s">
        <v>37</v>
      </c>
      <c r="H26" s="31">
        <v>80</v>
      </c>
      <c r="I26" s="31" t="s">
        <v>27</v>
      </c>
      <c r="J26" s="31"/>
      <c r="K26" s="25"/>
      <c r="L26" s="25"/>
      <c r="M26" s="25"/>
      <c r="N26" s="25"/>
      <c r="O26" s="25"/>
      <c r="P26" s="25"/>
      <c r="Q26" s="25">
        <v>20</v>
      </c>
      <c r="R26" s="25"/>
      <c r="S26" s="28">
        <v>6</v>
      </c>
      <c r="T26" s="29"/>
      <c r="U26" s="29"/>
      <c r="V26" s="29"/>
      <c r="W26" s="29"/>
      <c r="X26" s="12"/>
    </row>
    <row r="27" spans="1:24" ht="44.25" customHeight="1" thickBot="1">
      <c r="A27" s="2">
        <v>18</v>
      </c>
      <c r="B27" s="24" t="s">
        <v>77</v>
      </c>
      <c r="C27" s="25" t="s">
        <v>36</v>
      </c>
      <c r="D27" s="25" t="s">
        <v>51</v>
      </c>
      <c r="E27" s="25" t="s">
        <v>78</v>
      </c>
      <c r="F27" s="26">
        <v>45435</v>
      </c>
      <c r="G27" s="25" t="s">
        <v>37</v>
      </c>
      <c r="H27" s="31">
        <v>100</v>
      </c>
      <c r="I27" s="31" t="s">
        <v>27</v>
      </c>
      <c r="J27" s="31"/>
      <c r="K27" s="25"/>
      <c r="L27" s="25">
        <v>1</v>
      </c>
      <c r="M27" s="25"/>
      <c r="N27" s="25">
        <v>1</v>
      </c>
      <c r="O27" s="25"/>
      <c r="P27" s="25"/>
      <c r="Q27" s="25"/>
      <c r="R27" s="25"/>
      <c r="S27" s="31"/>
      <c r="T27" s="29">
        <v>3</v>
      </c>
      <c r="U27" s="29"/>
      <c r="V27" s="29"/>
      <c r="W27" s="29"/>
      <c r="X27" s="12"/>
    </row>
    <row r="28" spans="1:24" ht="27.75" thickBot="1">
      <c r="A28" s="2">
        <v>19</v>
      </c>
      <c r="B28" s="24" t="s">
        <v>79</v>
      </c>
      <c r="C28" s="25" t="s">
        <v>24</v>
      </c>
      <c r="D28" s="25" t="s">
        <v>29</v>
      </c>
      <c r="E28" s="25" t="s">
        <v>60</v>
      </c>
      <c r="F28" s="26">
        <v>45436</v>
      </c>
      <c r="G28" s="25" t="s">
        <v>37</v>
      </c>
      <c r="H28" s="31">
        <v>95</v>
      </c>
      <c r="I28" s="31" t="s">
        <v>27</v>
      </c>
      <c r="J28" s="32"/>
      <c r="K28" s="25"/>
      <c r="L28" s="25"/>
      <c r="M28" s="25"/>
      <c r="N28" s="25"/>
      <c r="O28" s="25"/>
      <c r="P28" s="25"/>
      <c r="Q28" s="25">
        <v>20</v>
      </c>
      <c r="R28" s="25"/>
      <c r="S28" s="31">
        <v>7</v>
      </c>
      <c r="T28" s="29"/>
      <c r="U28" s="29"/>
      <c r="V28" s="29"/>
      <c r="W28" s="29"/>
      <c r="X28" s="12"/>
    </row>
    <row r="29" spans="1:24" ht="27.75" thickBot="1">
      <c r="A29" s="2">
        <f t="shared" si="0"/>
        <v>20</v>
      </c>
      <c r="B29" s="33" t="s">
        <v>80</v>
      </c>
      <c r="C29" s="34" t="s">
        <v>24</v>
      </c>
      <c r="D29" s="34" t="s">
        <v>32</v>
      </c>
      <c r="E29" s="34" t="s">
        <v>32</v>
      </c>
      <c r="F29" s="35">
        <v>45447</v>
      </c>
      <c r="G29" s="34" t="s">
        <v>46</v>
      </c>
      <c r="H29" s="34">
        <v>14</v>
      </c>
      <c r="I29" s="34" t="s">
        <v>75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6"/>
      <c r="U29" s="36"/>
      <c r="V29" s="36"/>
      <c r="W29" s="36"/>
      <c r="X29" s="12"/>
    </row>
    <row r="30" spans="1:24" ht="27.75" thickBot="1">
      <c r="A30" s="2">
        <f t="shared" si="0"/>
        <v>21</v>
      </c>
      <c r="B30" s="37" t="s">
        <v>81</v>
      </c>
      <c r="C30" s="38" t="s">
        <v>24</v>
      </c>
      <c r="D30" s="38" t="s">
        <v>32</v>
      </c>
      <c r="E30" s="38" t="s">
        <v>33</v>
      </c>
      <c r="F30" s="39">
        <v>45447</v>
      </c>
      <c r="G30" s="38" t="s">
        <v>34</v>
      </c>
      <c r="H30" s="38">
        <v>18</v>
      </c>
      <c r="I30" s="38" t="s">
        <v>27</v>
      </c>
      <c r="J30" s="38"/>
      <c r="K30" s="38">
        <v>3</v>
      </c>
      <c r="L30" s="38">
        <v>1</v>
      </c>
      <c r="M30" s="38"/>
      <c r="N30" s="38">
        <v>1</v>
      </c>
      <c r="O30" s="38"/>
      <c r="P30" s="38"/>
      <c r="Q30" s="38"/>
      <c r="R30" s="38"/>
      <c r="S30" s="38"/>
      <c r="T30" s="36"/>
      <c r="U30" s="36"/>
      <c r="V30" s="36"/>
      <c r="W30" s="36"/>
      <c r="X30" s="12"/>
    </row>
    <row r="31" spans="1:24" ht="27.75" thickBot="1">
      <c r="A31" s="2">
        <v>18</v>
      </c>
      <c r="B31" s="37" t="s">
        <v>82</v>
      </c>
      <c r="C31" s="38" t="s">
        <v>24</v>
      </c>
      <c r="D31" s="38" t="s">
        <v>29</v>
      </c>
      <c r="E31" s="38" t="s">
        <v>83</v>
      </c>
      <c r="F31" s="39">
        <v>45448</v>
      </c>
      <c r="G31" s="38" t="s">
        <v>46</v>
      </c>
      <c r="H31" s="38">
        <v>32</v>
      </c>
      <c r="I31" s="38" t="s">
        <v>27</v>
      </c>
      <c r="J31" s="38"/>
      <c r="K31" s="38"/>
      <c r="L31" s="38">
        <v>2</v>
      </c>
      <c r="M31" s="38"/>
      <c r="N31" s="38">
        <v>2</v>
      </c>
      <c r="O31" s="38"/>
      <c r="P31" s="38"/>
      <c r="Q31" s="38"/>
      <c r="R31" s="38"/>
      <c r="S31" s="38"/>
      <c r="T31" s="36"/>
      <c r="U31" s="36"/>
      <c r="V31" s="36"/>
      <c r="W31" s="36"/>
      <c r="X31" s="12"/>
    </row>
    <row r="32" spans="1:24" ht="41.25" thickBot="1">
      <c r="A32" s="2">
        <v>19</v>
      </c>
      <c r="B32" s="37" t="s">
        <v>84</v>
      </c>
      <c r="C32" s="38" t="s">
        <v>36</v>
      </c>
      <c r="D32" s="38" t="s">
        <v>85</v>
      </c>
      <c r="E32" s="38" t="s">
        <v>86</v>
      </c>
      <c r="F32" s="39">
        <v>45450</v>
      </c>
      <c r="G32" s="38" t="s">
        <v>37</v>
      </c>
      <c r="H32" s="38">
        <v>150</v>
      </c>
      <c r="I32" s="38" t="s">
        <v>27</v>
      </c>
      <c r="J32" s="38"/>
      <c r="K32" s="38"/>
      <c r="L32" s="38"/>
      <c r="M32" s="38"/>
      <c r="N32" s="38"/>
      <c r="O32" s="38"/>
      <c r="P32" s="38"/>
      <c r="Q32" s="38">
        <v>40</v>
      </c>
      <c r="R32" s="38">
        <v>3</v>
      </c>
      <c r="S32" s="38">
        <v>8</v>
      </c>
      <c r="T32" s="36"/>
      <c r="U32" s="36"/>
      <c r="V32" s="36"/>
      <c r="W32" s="36"/>
      <c r="X32" s="12"/>
    </row>
    <row r="33" spans="1:24" ht="27.75" thickBot="1">
      <c r="A33" s="2">
        <f t="shared" si="0"/>
        <v>20</v>
      </c>
      <c r="B33" s="37" t="s">
        <v>87</v>
      </c>
      <c r="C33" s="38" t="s">
        <v>36</v>
      </c>
      <c r="D33" s="38" t="s">
        <v>29</v>
      </c>
      <c r="E33" s="38" t="s">
        <v>83</v>
      </c>
      <c r="F33" s="39">
        <v>45454</v>
      </c>
      <c r="G33" s="38" t="s">
        <v>37</v>
      </c>
      <c r="H33" s="38">
        <v>150</v>
      </c>
      <c r="I33" s="38" t="s">
        <v>27</v>
      </c>
      <c r="J33" s="38"/>
      <c r="K33" s="38"/>
      <c r="L33" s="38"/>
      <c r="M33" s="38"/>
      <c r="N33" s="38"/>
      <c r="O33" s="38"/>
      <c r="P33" s="38"/>
      <c r="Q33" s="38">
        <v>30</v>
      </c>
      <c r="R33" s="38"/>
      <c r="S33" s="38">
        <v>8</v>
      </c>
      <c r="T33" s="36"/>
      <c r="U33" s="36"/>
      <c r="V33" s="36"/>
      <c r="W33" s="36"/>
      <c r="X33" s="12"/>
    </row>
    <row r="34" spans="1:24" ht="27.75" thickBot="1">
      <c r="A34" s="2">
        <v>20</v>
      </c>
      <c r="B34" s="37" t="s">
        <v>88</v>
      </c>
      <c r="C34" s="38" t="s">
        <v>24</v>
      </c>
      <c r="D34" s="38" t="s">
        <v>32</v>
      </c>
      <c r="E34" s="38" t="s">
        <v>33</v>
      </c>
      <c r="F34" s="39">
        <v>45455</v>
      </c>
      <c r="G34" s="38" t="s">
        <v>34</v>
      </c>
      <c r="H34" s="38">
        <v>16</v>
      </c>
      <c r="I34" s="38" t="s">
        <v>27</v>
      </c>
      <c r="J34" s="38">
        <v>3</v>
      </c>
      <c r="K34" s="38"/>
      <c r="L34" s="38">
        <v>2</v>
      </c>
      <c r="M34" s="38"/>
      <c r="N34" s="38">
        <v>2</v>
      </c>
      <c r="O34" s="38"/>
      <c r="P34" s="38"/>
      <c r="Q34" s="38"/>
      <c r="R34" s="38"/>
      <c r="S34" s="38"/>
      <c r="T34" s="36"/>
      <c r="U34" s="36"/>
      <c r="V34" s="36"/>
      <c r="W34" s="36"/>
      <c r="X34" s="12"/>
    </row>
    <row r="35" spans="1:24" ht="27.75" thickBot="1">
      <c r="A35" s="2">
        <v>21</v>
      </c>
      <c r="B35" s="37" t="s">
        <v>89</v>
      </c>
      <c r="C35" s="38" t="s">
        <v>36</v>
      </c>
      <c r="D35" s="38" t="s">
        <v>90</v>
      </c>
      <c r="E35" s="38" t="s">
        <v>90</v>
      </c>
      <c r="F35" s="39">
        <v>45455</v>
      </c>
      <c r="G35" s="38" t="s">
        <v>30</v>
      </c>
      <c r="H35" s="38">
        <v>32</v>
      </c>
      <c r="I35" s="38" t="s">
        <v>27</v>
      </c>
      <c r="J35" s="38"/>
      <c r="K35" s="38"/>
      <c r="L35" s="38">
        <v>1</v>
      </c>
      <c r="M35" s="38"/>
      <c r="N35" s="38">
        <v>1</v>
      </c>
      <c r="O35" s="38"/>
      <c r="P35" s="38"/>
      <c r="Q35" s="38"/>
      <c r="R35" s="38"/>
      <c r="S35" s="38"/>
      <c r="T35" s="36"/>
      <c r="U35" s="36"/>
      <c r="V35" s="36"/>
      <c r="W35" s="36"/>
      <c r="X35" s="12"/>
    </row>
    <row r="36" spans="1:24" ht="41.25" thickBot="1">
      <c r="A36" s="2">
        <f t="shared" si="0"/>
        <v>22</v>
      </c>
      <c r="B36" s="37" t="s">
        <v>91</v>
      </c>
      <c r="C36" s="38" t="s">
        <v>36</v>
      </c>
      <c r="D36" s="38" t="s">
        <v>56</v>
      </c>
      <c r="E36" s="38" t="s">
        <v>56</v>
      </c>
      <c r="F36" s="39">
        <v>45456</v>
      </c>
      <c r="G36" s="38" t="s">
        <v>46</v>
      </c>
      <c r="H36" s="38">
        <v>33</v>
      </c>
      <c r="I36" s="38" t="s">
        <v>27</v>
      </c>
      <c r="J36" s="40"/>
      <c r="K36" s="38"/>
      <c r="L36" s="38"/>
      <c r="M36" s="38"/>
      <c r="N36" s="38"/>
      <c r="O36" s="38"/>
      <c r="P36" s="38"/>
      <c r="Q36" s="38"/>
      <c r="R36" s="38"/>
      <c r="S36" s="38"/>
      <c r="T36" s="36"/>
      <c r="U36" s="36"/>
      <c r="V36" s="36"/>
      <c r="W36" s="36"/>
    </row>
    <row r="37" spans="1:24" ht="27.75" thickBot="1">
      <c r="A37" s="2">
        <f t="shared" si="0"/>
        <v>23</v>
      </c>
      <c r="B37" s="37" t="s">
        <v>92</v>
      </c>
      <c r="C37" s="38" t="s">
        <v>24</v>
      </c>
      <c r="D37" s="38" t="s">
        <v>32</v>
      </c>
      <c r="E37" s="38" t="s">
        <v>33</v>
      </c>
      <c r="F37" s="39">
        <v>45457</v>
      </c>
      <c r="G37" s="38" t="s">
        <v>34</v>
      </c>
      <c r="H37" s="38">
        <v>17</v>
      </c>
      <c r="I37" s="38" t="s">
        <v>27</v>
      </c>
      <c r="J37" s="38"/>
      <c r="K37" s="38"/>
      <c r="L37" s="38">
        <v>2</v>
      </c>
      <c r="M37" s="38"/>
      <c r="N37" s="38">
        <v>2</v>
      </c>
      <c r="O37" s="38"/>
      <c r="P37" s="38"/>
      <c r="Q37" s="38"/>
      <c r="R37" s="38"/>
      <c r="S37" s="38"/>
      <c r="T37" s="36"/>
      <c r="U37" s="36"/>
      <c r="V37" s="36"/>
      <c r="W37" s="36"/>
    </row>
    <row r="38" spans="1:24" ht="15.75" thickBot="1">
      <c r="A38" s="52" t="s">
        <v>93</v>
      </c>
      <c r="B38" s="53"/>
      <c r="C38" s="53"/>
      <c r="D38" s="53"/>
      <c r="E38" s="53"/>
      <c r="F38" s="53"/>
      <c r="G38" s="54"/>
      <c r="H38" s="41">
        <f>SUM(H4:H37)</f>
        <v>4936</v>
      </c>
      <c r="I38" s="41"/>
      <c r="J38" s="41">
        <f t="shared" ref="J38:O38" si="1">SUBTOTAL(9,J4:J37)</f>
        <v>9</v>
      </c>
      <c r="K38" s="41">
        <f t="shared" si="1"/>
        <v>65</v>
      </c>
      <c r="L38" s="42">
        <f t="shared" si="1"/>
        <v>23</v>
      </c>
      <c r="M38" s="42">
        <f t="shared" si="1"/>
        <v>1</v>
      </c>
      <c r="N38" s="42">
        <f t="shared" si="1"/>
        <v>20</v>
      </c>
      <c r="O38" s="42">
        <f t="shared" si="1"/>
        <v>180</v>
      </c>
      <c r="P38" s="42">
        <f>SUM(P4:P26)</f>
        <v>18</v>
      </c>
      <c r="Q38" s="42">
        <f>SUM(Q4:Q37)</f>
        <v>255</v>
      </c>
      <c r="R38" s="42">
        <f>SUBTOTAL(9,R4:R37)</f>
        <v>9</v>
      </c>
      <c r="S38" s="42">
        <f>SUM(S4:S37)</f>
        <v>69</v>
      </c>
      <c r="T38" s="43">
        <f>SUBTOTAL(9,T9:T37)</f>
        <v>7</v>
      </c>
      <c r="U38" s="44">
        <f>SUBTOTAL(9,U9:U37)</f>
        <v>5</v>
      </c>
      <c r="V38" s="45">
        <f>SUBTOTAL(9,V9:V37)</f>
        <v>0</v>
      </c>
      <c r="W38" s="44">
        <f>SUBTOTAL(9,W4:W37)</f>
        <v>0</v>
      </c>
    </row>
  </sheetData>
  <mergeCells count="2">
    <mergeCell ref="A1:W2"/>
    <mergeCell ref="A38:G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Aragon</dc:creator>
  <cp:lastModifiedBy>Carolina Portillo</cp:lastModifiedBy>
  <dcterms:created xsi:type="dcterms:W3CDTF">2024-06-25T20:18:21Z</dcterms:created>
  <dcterms:modified xsi:type="dcterms:W3CDTF">2024-07-15T22:16:15Z</dcterms:modified>
</cp:coreProperties>
</file>