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SCANEO DE SOLICITUDES\FONAT-2023-0006\"/>
    </mc:Choice>
  </mc:AlternateContent>
  <xr:revisionPtr revIDLastSave="0" documentId="13_ncr:1_{88610547-A074-4510-AE28-4F201DC342D0}" xr6:coauthVersionLast="47" xr6:coauthVersionMax="47" xr10:uidLastSave="{00000000-0000-0000-0000-000000000000}"/>
  <bookViews>
    <workbookView xWindow="-120" yWindow="-120" windowWidth="20730" windowHeight="11160" xr2:uid="{0C09C7E5-A7FF-4531-B7E0-E100714928EA}"/>
  </bookViews>
  <sheets>
    <sheet name="Causas" sheetId="5" r:id="rId1"/>
    <sheet name="Fallecidos Usuario Vulnerable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G20" i="5"/>
  <c r="E20" i="5"/>
  <c r="C20" i="5"/>
</calcChain>
</file>

<file path=xl/sharedStrings.xml><?xml version="1.0" encoding="utf-8"?>
<sst xmlns="http://schemas.openxmlformats.org/spreadsheetml/2006/main" count="33" uniqueCount="29">
  <si>
    <t>Inexperiencia</t>
  </si>
  <si>
    <t>Otros</t>
  </si>
  <si>
    <t>Deslumbramiento</t>
  </si>
  <si>
    <t>Enfermedad</t>
  </si>
  <si>
    <t>Distracción del conductor</t>
  </si>
  <si>
    <t>Invadir carril</t>
  </si>
  <si>
    <t>No respetar señales de tránsito</t>
  </si>
  <si>
    <t>Velocidad excesiva</t>
  </si>
  <si>
    <t>No guardar distancia de seguridad</t>
  </si>
  <si>
    <t>Adelantamiento antirreglamentario</t>
  </si>
  <si>
    <t>Estado de ebriedad</t>
  </si>
  <si>
    <t>Imprudencia del peatón</t>
  </si>
  <si>
    <t>Giro incorrecto</t>
  </si>
  <si>
    <t>Falla mecánica</t>
  </si>
  <si>
    <t>Circular en reversa</t>
  </si>
  <si>
    <t>Mal estado del vehículo</t>
  </si>
  <si>
    <t>Carga mal acondicionada</t>
  </si>
  <si>
    <t>Causa de Siniestros de Motocicleta</t>
  </si>
  <si>
    <t>Total</t>
  </si>
  <si>
    <t>Representatividad</t>
  </si>
  <si>
    <t>Fallecido por Usuario Vulnerable</t>
  </si>
  <si>
    <t>Motociclista</t>
  </si>
  <si>
    <t>Peatón</t>
  </si>
  <si>
    <t>Ciclista</t>
  </si>
  <si>
    <t>Siniestros de Motocicleta</t>
  </si>
  <si>
    <t>Lesionados Motocicleta</t>
  </si>
  <si>
    <t>Siniestralidad de Motocicleta del 1 de enero de 2021 al 31 de marzo de 2023</t>
  </si>
  <si>
    <t>Fallecidos Motocicleta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</si>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</sst>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wrapText="1"/>
    </xf>
    <xf numFmtId="9" fontId="0" fillId="0" borderId="0" xfId="0" applyNumberFormat="1"/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9" fontId="2" fillId="0" borderId="2" xfId="1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48D0-51F8-457A-8DC3-B89C6C404EA6}">
  <dimension ref="A1:G35"/>
  <sheetViews>
    <sheetView tabSelected="1" topLeftCell="A4" workbookViewId="0">
      <selection activeCell="I18" sqref="I18"/>
    </sheetView>
  </sheetViews>
  <sheetFormatPr baseColWidth="10" defaultRowHeight="15" x14ac:dyDescent="0.25"/>
  <cols>
    <col min="1" max="1" width="30.7109375" customWidth="1"/>
    <col min="2" max="2" width="22.28515625" bestFit="1" customWidth="1"/>
    <col min="3" max="3" width="5.7109375" bestFit="1" customWidth="1"/>
    <col min="4" max="4" width="20.7109375" bestFit="1" customWidth="1"/>
    <col min="5" max="5" width="5.7109375" bestFit="1" customWidth="1"/>
    <col min="6" max="6" width="19.7109375" bestFit="1" customWidth="1"/>
    <col min="7" max="7" width="5.7109375" bestFit="1" customWidth="1"/>
  </cols>
  <sheetData>
    <row r="1" spans="1:7" ht="15" customHeight="1" x14ac:dyDescent="0.25">
      <c r="A1" s="9" t="s">
        <v>26</v>
      </c>
      <c r="B1" s="9"/>
      <c r="C1" s="9"/>
      <c r="D1" s="9"/>
      <c r="E1" s="9"/>
      <c r="F1" s="9"/>
      <c r="G1" s="9"/>
    </row>
    <row r="2" spans="1:7" ht="19.5" customHeight="1" x14ac:dyDescent="0.25">
      <c r="A2" s="4" t="s">
        <v>17</v>
      </c>
      <c r="B2" s="5" t="s">
        <v>24</v>
      </c>
      <c r="C2" s="5" t="s">
        <v>28</v>
      </c>
      <c r="D2" s="5" t="s">
        <v>25</v>
      </c>
      <c r="E2" s="5" t="s">
        <v>28</v>
      </c>
      <c r="F2" s="5" t="s">
        <v>27</v>
      </c>
      <c r="G2" s="5" t="s">
        <v>28</v>
      </c>
    </row>
    <row r="3" spans="1:7" x14ac:dyDescent="0.25">
      <c r="A3" s="4" t="s">
        <v>4</v>
      </c>
      <c r="B3" s="5">
        <v>1442</v>
      </c>
      <c r="C3" s="6">
        <v>0.21921556704165399</v>
      </c>
      <c r="D3" s="5">
        <v>1438</v>
      </c>
      <c r="E3" s="6">
        <v>0.23851384972632278</v>
      </c>
      <c r="F3" s="5">
        <v>170</v>
      </c>
      <c r="G3" s="6">
        <v>0.15711645101663585</v>
      </c>
    </row>
    <row r="4" spans="1:7" x14ac:dyDescent="0.25">
      <c r="A4" s="4" t="s">
        <v>5</v>
      </c>
      <c r="B4" s="5">
        <v>1006</v>
      </c>
      <c r="C4" s="6">
        <v>0.1529340224992399</v>
      </c>
      <c r="D4" s="5">
        <v>388</v>
      </c>
      <c r="E4" s="6">
        <v>6.4355614529772759E-2</v>
      </c>
      <c r="F4" s="5">
        <v>73</v>
      </c>
      <c r="G4" s="6">
        <v>6.7467652495378921E-2</v>
      </c>
    </row>
    <row r="5" spans="1:7" x14ac:dyDescent="0.25">
      <c r="A5" s="4" t="s">
        <v>6</v>
      </c>
      <c r="B5" s="5">
        <v>942</v>
      </c>
      <c r="C5" s="6">
        <v>0.14320462146549104</v>
      </c>
      <c r="D5" s="5">
        <v>132</v>
      </c>
      <c r="E5" s="6">
        <v>2.1894178138994858E-2</v>
      </c>
      <c r="F5" s="5">
        <v>33</v>
      </c>
      <c r="G5" s="6">
        <v>3.0499075785582256E-2</v>
      </c>
    </row>
    <row r="6" spans="1:7" x14ac:dyDescent="0.25">
      <c r="A6" s="4" t="s">
        <v>7</v>
      </c>
      <c r="B6" s="5">
        <v>917</v>
      </c>
      <c r="C6" s="6">
        <v>0.13940407418668288</v>
      </c>
      <c r="D6" s="5">
        <v>1</v>
      </c>
      <c r="E6" s="6">
        <v>1.658649859014762E-4</v>
      </c>
      <c r="F6" s="5">
        <v>0</v>
      </c>
      <c r="G6" s="6">
        <v>0</v>
      </c>
    </row>
    <row r="7" spans="1:7" x14ac:dyDescent="0.25">
      <c r="A7" s="4" t="s">
        <v>8</v>
      </c>
      <c r="B7" s="5">
        <v>791</v>
      </c>
      <c r="C7" s="6">
        <v>0.12024931590148981</v>
      </c>
      <c r="D7" s="5">
        <v>821</v>
      </c>
      <c r="E7" s="6">
        <v>0.13617515342511197</v>
      </c>
      <c r="F7" s="5">
        <v>301</v>
      </c>
      <c r="G7" s="6">
        <v>0.27818853974121999</v>
      </c>
    </row>
    <row r="8" spans="1:7" x14ac:dyDescent="0.25">
      <c r="A8" s="4" t="s">
        <v>9</v>
      </c>
      <c r="B8" s="5">
        <v>597</v>
      </c>
      <c r="C8" s="6">
        <v>9.0757069017938577E-2</v>
      </c>
      <c r="D8" s="5">
        <v>544</v>
      </c>
      <c r="E8" s="6">
        <v>9.0230552330403058E-2</v>
      </c>
      <c r="F8" s="5">
        <v>74</v>
      </c>
      <c r="G8" s="6">
        <v>6.839186691312385E-2</v>
      </c>
    </row>
    <row r="9" spans="1:7" x14ac:dyDescent="0.25">
      <c r="A9" s="4" t="s">
        <v>0</v>
      </c>
      <c r="B9" s="5">
        <v>427</v>
      </c>
      <c r="C9" s="6">
        <v>6.4913347522043169E-2</v>
      </c>
      <c r="D9" s="5">
        <v>504</v>
      </c>
      <c r="E9" s="6">
        <v>8.3595952894344003E-2</v>
      </c>
      <c r="F9" s="5">
        <v>43</v>
      </c>
      <c r="G9" s="6">
        <v>3.9741219963031427E-2</v>
      </c>
    </row>
    <row r="10" spans="1:7" x14ac:dyDescent="0.25">
      <c r="A10" s="4" t="s">
        <v>10</v>
      </c>
      <c r="B10" s="5">
        <v>155</v>
      </c>
      <c r="C10" s="6">
        <v>2.356339312861052E-2</v>
      </c>
      <c r="D10" s="5">
        <v>840</v>
      </c>
      <c r="E10" s="6">
        <v>0.13932658815724</v>
      </c>
      <c r="F10" s="5">
        <v>88</v>
      </c>
      <c r="G10" s="6">
        <v>8.1330868761552683E-2</v>
      </c>
    </row>
    <row r="11" spans="1:7" x14ac:dyDescent="0.25">
      <c r="A11" s="4" t="s">
        <v>11</v>
      </c>
      <c r="B11" s="5">
        <v>127</v>
      </c>
      <c r="C11" s="6">
        <v>1.9306780176345392E-2</v>
      </c>
      <c r="D11" s="5">
        <v>70</v>
      </c>
      <c r="E11" s="6">
        <v>1.1610549013103334E-2</v>
      </c>
      <c r="F11" s="5">
        <v>12</v>
      </c>
      <c r="G11" s="6">
        <v>1.1090573012939002E-2</v>
      </c>
    </row>
    <row r="12" spans="1:7" x14ac:dyDescent="0.25">
      <c r="A12" s="4" t="s">
        <v>1</v>
      </c>
      <c r="B12" s="5">
        <v>92</v>
      </c>
      <c r="C12" s="6">
        <v>1.3986013986013986E-2</v>
      </c>
      <c r="D12" s="5">
        <v>984</v>
      </c>
      <c r="E12" s="6">
        <v>0.16321114612705259</v>
      </c>
      <c r="F12" s="5">
        <v>256</v>
      </c>
      <c r="G12" s="6">
        <v>0.2365988909426987</v>
      </c>
    </row>
    <row r="13" spans="1:7" x14ac:dyDescent="0.25">
      <c r="A13" s="4" t="s">
        <v>12</v>
      </c>
      <c r="B13" s="5">
        <v>57</v>
      </c>
      <c r="C13" s="6">
        <v>8.665247795682578E-3</v>
      </c>
      <c r="D13" s="5">
        <v>0</v>
      </c>
      <c r="E13" s="6">
        <v>0</v>
      </c>
      <c r="F13" s="5">
        <v>1</v>
      </c>
      <c r="G13" s="6">
        <v>9.2421441774491681E-4</v>
      </c>
    </row>
    <row r="14" spans="1:7" x14ac:dyDescent="0.25">
      <c r="A14" s="4" t="s">
        <v>13</v>
      </c>
      <c r="B14" s="5">
        <v>14</v>
      </c>
      <c r="C14" s="6">
        <v>2.128306476132563E-3</v>
      </c>
      <c r="D14" s="5">
        <v>16</v>
      </c>
      <c r="E14" s="6">
        <v>2.6538397744236193E-3</v>
      </c>
      <c r="F14" s="5">
        <v>4</v>
      </c>
      <c r="G14" s="6">
        <v>3.6968576709796672E-3</v>
      </c>
    </row>
    <row r="15" spans="1:7" x14ac:dyDescent="0.25">
      <c r="A15" s="4" t="s">
        <v>14</v>
      </c>
      <c r="B15" s="5">
        <v>9</v>
      </c>
      <c r="C15" s="6">
        <v>1.3681970203709335E-3</v>
      </c>
      <c r="D15" s="5">
        <v>1</v>
      </c>
      <c r="E15" s="6">
        <v>1.658649859014762E-4</v>
      </c>
      <c r="F15" s="5">
        <v>0</v>
      </c>
      <c r="G15" s="6">
        <v>0</v>
      </c>
    </row>
    <row r="16" spans="1:7" x14ac:dyDescent="0.25">
      <c r="A16" s="4" t="s">
        <v>2</v>
      </c>
      <c r="B16" s="5">
        <v>2</v>
      </c>
      <c r="C16" s="6">
        <v>3.0404378230465187E-4</v>
      </c>
      <c r="D16" s="5">
        <v>0</v>
      </c>
      <c r="E16" s="6">
        <v>0</v>
      </c>
      <c r="F16" s="5">
        <v>1</v>
      </c>
      <c r="G16" s="6">
        <v>9.2421441774491681E-4</v>
      </c>
    </row>
    <row r="17" spans="1:7" x14ac:dyDescent="0.25">
      <c r="A17" s="4" t="s">
        <v>3</v>
      </c>
      <c r="B17" s="5">
        <v>0</v>
      </c>
      <c r="C17" s="6">
        <v>0</v>
      </c>
      <c r="D17" s="5">
        <v>202</v>
      </c>
      <c r="E17" s="6">
        <v>3.3504727152098193E-2</v>
      </c>
      <c r="F17" s="5">
        <v>5</v>
      </c>
      <c r="G17" s="6">
        <v>4.6210720887245845E-3</v>
      </c>
    </row>
    <row r="18" spans="1:7" x14ac:dyDescent="0.25">
      <c r="A18" s="4" t="s">
        <v>15</v>
      </c>
      <c r="B18" s="5">
        <v>0</v>
      </c>
      <c r="C18" s="6">
        <v>0</v>
      </c>
      <c r="D18" s="5">
        <v>1</v>
      </c>
      <c r="E18" s="6">
        <v>1.658649859014762E-4</v>
      </c>
      <c r="F18" s="5">
        <v>6</v>
      </c>
      <c r="G18" s="6">
        <v>5.5452865064695009E-3</v>
      </c>
    </row>
    <row r="19" spans="1:7" x14ac:dyDescent="0.25">
      <c r="A19" s="4" t="s">
        <v>16</v>
      </c>
      <c r="B19" s="5">
        <v>0</v>
      </c>
      <c r="C19" s="6">
        <v>0</v>
      </c>
      <c r="D19" s="5">
        <v>87</v>
      </c>
      <c r="E19" s="6">
        <v>1.4430253773428429E-2</v>
      </c>
      <c r="F19" s="5">
        <v>15</v>
      </c>
      <c r="G19" s="6">
        <v>1.3863216266173753E-2</v>
      </c>
    </row>
    <row r="20" spans="1:7" x14ac:dyDescent="0.25">
      <c r="A20" s="4" t="s">
        <v>18</v>
      </c>
      <c r="B20" s="8">
        <v>6578</v>
      </c>
      <c r="C20" s="6">
        <f>SUM(C3:C19)</f>
        <v>0.99999999999999989</v>
      </c>
      <c r="D20" s="5">
        <v>6029</v>
      </c>
      <c r="E20" s="7">
        <f>SUM(E3:E19)</f>
        <v>0.99999999999999967</v>
      </c>
      <c r="F20" s="5">
        <v>1082</v>
      </c>
      <c r="G20" s="6">
        <f>SUM(G3:G19)</f>
        <v>0.99999999999999989</v>
      </c>
    </row>
    <row r="21" spans="1:7" x14ac:dyDescent="0.25">
      <c r="E21" s="2"/>
    </row>
    <row r="34" spans="1:1" ht="15.75" thickBot="1" x14ac:dyDescent="0.3"/>
    <row r="35" spans="1:1" ht="15.75" thickBot="1" x14ac:dyDescent="0.3">
      <c r="A35" s="1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F07C-7CC5-47CB-A867-D6985C74D68C}">
  <dimension ref="A1:C5"/>
  <sheetViews>
    <sheetView topLeftCell="A22" workbookViewId="0">
      <selection activeCell="C17" sqref="C17"/>
    </sheetView>
  </sheetViews>
  <sheetFormatPr baseColWidth="10" defaultRowHeight="15" x14ac:dyDescent="0.25"/>
  <cols>
    <col min="1" max="1" width="31.5703125" bestFit="1" customWidth="1"/>
    <col min="3" max="3" width="17.42578125" bestFit="1" customWidth="1"/>
  </cols>
  <sheetData>
    <row r="1" spans="1:3" ht="15" customHeight="1" x14ac:dyDescent="0.25">
      <c r="A1" s="3" t="s">
        <v>20</v>
      </c>
      <c r="B1" s="3" t="s">
        <v>18</v>
      </c>
      <c r="C1" s="3" t="s">
        <v>19</v>
      </c>
    </row>
    <row r="2" spans="1:3" x14ac:dyDescent="0.25">
      <c r="A2" s="4" t="s">
        <v>21</v>
      </c>
      <c r="B2" s="5">
        <v>1082</v>
      </c>
      <c r="C2" s="6">
        <v>0.47665198237885464</v>
      </c>
    </row>
    <row r="3" spans="1:3" x14ac:dyDescent="0.25">
      <c r="A3" s="4" t="s">
        <v>22</v>
      </c>
      <c r="B3" s="5">
        <v>1133</v>
      </c>
      <c r="C3" s="6">
        <v>0.49911894273127755</v>
      </c>
    </row>
    <row r="4" spans="1:3" x14ac:dyDescent="0.25">
      <c r="A4" s="4" t="s">
        <v>23</v>
      </c>
      <c r="B4" s="5">
        <v>55</v>
      </c>
      <c r="C4" s="6">
        <v>2.4229074889867842E-2</v>
      </c>
    </row>
    <row r="5" spans="1:3" x14ac:dyDescent="0.25">
      <c r="A5" s="4" t="s">
        <v>18</v>
      </c>
      <c r="B5" s="5">
        <f>SUM(B2:B4)</f>
        <v>2270</v>
      </c>
      <c r="C5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Causas</vt:lpstr>
      <vt:lpstr>Fallecidos Usuario Vulnerable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 Contreras Luna</dc:creator>
  <cp:lastModifiedBy>Jaqueline Portillo</cp:lastModifiedBy>
  <dcterms:created xsi:type="dcterms:W3CDTF">2023-05-08T15:35:06Z</dcterms:created>
  <dcterms:modified xsi:type="dcterms:W3CDTF">2023-05-11T16:21:15Z</dcterms:modified>
</cp:coreProperties>
</file>