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SCANEO DE SOLICITUDES\FONAT-2023-0005\"/>
    </mc:Choice>
  </mc:AlternateContent>
  <xr:revisionPtr revIDLastSave="0" documentId="13_ncr:1_{2988BAD7-D649-4E34-B45A-2D4119F18871}" xr6:coauthVersionLast="47" xr6:coauthVersionMax="47" xr10:uidLastSave="{00000000-0000-0000-0000-000000000000}"/>
  <bookViews>
    <workbookView xWindow="-120" yWindow="-120" windowWidth="20730" windowHeight="11160" activeTab="2" xr2:uid="{218AD1CB-CBC8-4D58-BE82-686ED387EF03}"/>
  </bookViews>
  <sheets>
    <sheet name="Parque de Motocicleta Vigente" sheetId="2" r:id="rId1"/>
    <sheet name="Siniestros de Moto por Zonas" sheetId="1" r:id="rId2"/>
    <sheet name="Licencia Moto emitidas sexo" sheetId="3" r:id="rId3"/>
    <sheet name="Licencias por Rango de Edad" sheetId="4" r:id="rId4"/>
    <sheet name="Total representatividad y prome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C5" i="3"/>
  <c r="B5" i="3"/>
</calcChain>
</file>

<file path=xl/sharedStrings.xml><?xml version="1.0" encoding="utf-8"?>
<sst xmlns="http://schemas.openxmlformats.org/spreadsheetml/2006/main" count="39" uniqueCount="33">
  <si>
    <t>Zona</t>
  </si>
  <si>
    <t>Siniestros de Motocicleta</t>
  </si>
  <si>
    <t>Representatividad</t>
  </si>
  <si>
    <t>Zona Metropolitana</t>
  </si>
  <si>
    <t>Zona Central</t>
  </si>
  <si>
    <t>Zona Paracentral</t>
  </si>
  <si>
    <t>Zona Oriental</t>
  </si>
  <si>
    <t>Zona Occidental</t>
  </si>
  <si>
    <t xml:space="preserve">TOTAL </t>
  </si>
  <si>
    <t>Para marzo de 2023, el parque de motocicletas se incrementó a 514,877 unidades, lo que representa un 31% del parque vehicular total.</t>
  </si>
  <si>
    <t>Femenino</t>
  </si>
  <si>
    <t>Masculino</t>
  </si>
  <si>
    <t>Total</t>
  </si>
  <si>
    <t>Licencias de Motocicleta Emitidas de enero de 2021 a marzo 2023</t>
  </si>
  <si>
    <t>Sexo</t>
  </si>
  <si>
    <t>Licencias emitidas</t>
  </si>
  <si>
    <t>Representatividad de licencias de moto con respecto al total de licencias emitidas</t>
  </si>
  <si>
    <t>Total de licencias de motocicleta emitidas de enero 2021 a marzo 2023</t>
  </si>
  <si>
    <t>Lesionados Motocicleta</t>
  </si>
  <si>
    <t>Fallecidos Motocicleta</t>
  </si>
  <si>
    <t>Indicador</t>
  </si>
  <si>
    <t>Promedio Diario</t>
  </si>
  <si>
    <t xml:space="preserve">En enero de 2021, el parque de motocicletas tenía un total de 381,314 unidades y representaba el 28% </t>
  </si>
  <si>
    <t>Siniestros de Motocicleta de Enero 2021 a marzo 2023</t>
  </si>
  <si>
    <t>Licencias de motocicleta emitidas</t>
  </si>
  <si>
    <t>18-27</t>
  </si>
  <si>
    <t>28-37</t>
  </si>
  <si>
    <t>38-47</t>
  </si>
  <si>
    <t>48-57</t>
  </si>
  <si>
    <t>58-67</t>
  </si>
  <si>
    <t>68-77</t>
  </si>
  <si>
    <t>78-87</t>
  </si>
  <si>
    <t>Rango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</si>
</sst>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9" fontId="2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8A4B-7A0C-447C-84EF-1799B35C65F6}">
  <dimension ref="A1:B2"/>
  <sheetViews>
    <sheetView zoomScale="95" zoomScaleNormal="95" workbookViewId="0">
      <selection activeCell="B18" sqref="B18"/>
    </sheetView>
  </sheetViews>
  <sheetFormatPr baseColWidth="10" defaultRowHeight="15" x14ac:dyDescent="0.25"/>
  <cols>
    <col min="1" max="1" width="3.7109375" customWidth="1"/>
    <col min="2" max="2" width="84.140625" customWidth="1"/>
  </cols>
  <sheetData>
    <row r="1" spans="1:2" ht="30" customHeight="1" x14ac:dyDescent="0.25">
      <c r="A1" s="4">
        <v>1</v>
      </c>
      <c r="B1" s="3" t="s">
        <v>22</v>
      </c>
    </row>
    <row r="2" spans="1:2" ht="30" customHeight="1" x14ac:dyDescent="0.25">
      <c r="A2" s="4">
        <v>2</v>
      </c>
      <c r="B2" s="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6690-A18F-43E4-99E8-F551267BEFFB}">
  <dimension ref="A1:C8"/>
  <sheetViews>
    <sheetView workbookViewId="0">
      <selection activeCell="D16" sqref="D16"/>
    </sheetView>
  </sheetViews>
  <sheetFormatPr baseColWidth="10" defaultRowHeight="15" x14ac:dyDescent="0.25"/>
  <cols>
    <col min="1" max="1" width="18.5703125" bestFit="1" customWidth="1"/>
    <col min="2" max="2" width="27.5703125" customWidth="1"/>
    <col min="3" max="3" width="17.42578125" bestFit="1" customWidth="1"/>
  </cols>
  <sheetData>
    <row r="1" spans="1:3" x14ac:dyDescent="0.25">
      <c r="A1" s="12" t="s">
        <v>23</v>
      </c>
      <c r="B1" s="12"/>
      <c r="C1" s="1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3" t="s">
        <v>3</v>
      </c>
      <c r="B3" s="5">
        <v>2190</v>
      </c>
      <c r="C3" s="9">
        <v>0.33292794162359379</v>
      </c>
    </row>
    <row r="4" spans="1:3" x14ac:dyDescent="0.25">
      <c r="A4" s="3" t="s">
        <v>4</v>
      </c>
      <c r="B4" s="5">
        <v>1190</v>
      </c>
      <c r="C4" s="9">
        <v>0.18090605047126787</v>
      </c>
    </row>
    <row r="5" spans="1:3" x14ac:dyDescent="0.25">
      <c r="A5" s="3" t="s">
        <v>5</v>
      </c>
      <c r="B5" s="4">
        <v>664</v>
      </c>
      <c r="C5" s="9">
        <v>0.10094253572514442</v>
      </c>
    </row>
    <row r="6" spans="1:3" x14ac:dyDescent="0.25">
      <c r="A6" s="3" t="s">
        <v>6</v>
      </c>
      <c r="B6" s="5">
        <v>1218</v>
      </c>
      <c r="C6" s="9">
        <v>0.18516266342353299</v>
      </c>
    </row>
    <row r="7" spans="1:3" x14ac:dyDescent="0.25">
      <c r="A7" s="3" t="s">
        <v>7</v>
      </c>
      <c r="B7" s="5">
        <v>1316</v>
      </c>
      <c r="C7" s="9">
        <v>0.20006080875646093</v>
      </c>
    </row>
    <row r="8" spans="1:3" x14ac:dyDescent="0.25">
      <c r="A8" s="3" t="s">
        <v>8</v>
      </c>
      <c r="B8" s="5">
        <v>6578</v>
      </c>
      <c r="C8" s="9">
        <v>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ED02-E7BA-41B7-83FC-B48CDAD0EBF0}">
  <dimension ref="A1:C5"/>
  <sheetViews>
    <sheetView tabSelected="1" workbookViewId="0">
      <selection activeCell="C20" sqref="C20"/>
    </sheetView>
  </sheetViews>
  <sheetFormatPr baseColWidth="10" defaultRowHeight="15" x14ac:dyDescent="0.25"/>
  <cols>
    <col min="1" max="1" width="35.85546875" customWidth="1"/>
    <col min="2" max="2" width="16.5703125" bestFit="1" customWidth="1"/>
    <col min="3" max="3" width="70.85546875" bestFit="1" customWidth="1"/>
  </cols>
  <sheetData>
    <row r="1" spans="1:3" ht="15.75" customHeight="1" x14ac:dyDescent="0.25">
      <c r="A1" s="8" t="s">
        <v>13</v>
      </c>
      <c r="B1" s="8"/>
      <c r="C1" s="8"/>
    </row>
    <row r="2" spans="1:3" ht="15.75" customHeight="1" x14ac:dyDescent="0.25">
      <c r="A2" s="3" t="s">
        <v>14</v>
      </c>
      <c r="B2" s="3" t="s">
        <v>15</v>
      </c>
      <c r="C2" s="4" t="s">
        <v>16</v>
      </c>
    </row>
    <row r="3" spans="1:3" x14ac:dyDescent="0.25">
      <c r="A3" s="3" t="s">
        <v>10</v>
      </c>
      <c r="B3" s="5">
        <v>8666</v>
      </c>
      <c r="C3" s="9">
        <v>0.18</v>
      </c>
    </row>
    <row r="4" spans="1:3" x14ac:dyDescent="0.25">
      <c r="A4" s="3" t="s">
        <v>11</v>
      </c>
      <c r="B4" s="5">
        <v>123668</v>
      </c>
      <c r="C4" s="9">
        <v>0.01</v>
      </c>
    </row>
    <row r="5" spans="1:3" ht="26.25" x14ac:dyDescent="0.25">
      <c r="A5" s="10" t="s">
        <v>17</v>
      </c>
      <c r="B5" s="11">
        <f>SUM(B3:B4)</f>
        <v>132334</v>
      </c>
      <c r="C5" s="9">
        <f>SUM(C3:C4)</f>
        <v>0.19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9482-72A4-4D99-9629-3CF7862D8BBA}">
  <dimension ref="A1:B258"/>
  <sheetViews>
    <sheetView workbookViewId="0">
      <selection activeCell="B18" sqref="B18"/>
    </sheetView>
  </sheetViews>
  <sheetFormatPr baseColWidth="10" defaultRowHeight="15" x14ac:dyDescent="0.25"/>
  <cols>
    <col min="1" max="1" width="29.5703125" customWidth="1"/>
    <col min="2" max="2" width="35.140625" customWidth="1"/>
  </cols>
  <sheetData>
    <row r="1" spans="1:2" x14ac:dyDescent="0.25">
      <c r="A1" s="7" t="s">
        <v>13</v>
      </c>
      <c r="B1" s="7"/>
    </row>
    <row r="2" spans="1:2" ht="15" customHeight="1" x14ac:dyDescent="0.25">
      <c r="A2" s="4" t="s">
        <v>32</v>
      </c>
      <c r="B2" s="4" t="s">
        <v>24</v>
      </c>
    </row>
    <row r="3" spans="1:2" ht="15" customHeight="1" x14ac:dyDescent="0.25">
      <c r="A3" s="4" t="s">
        <v>25</v>
      </c>
      <c r="B3" s="5">
        <v>42526</v>
      </c>
    </row>
    <row r="4" spans="1:2" ht="15" customHeight="1" x14ac:dyDescent="0.25">
      <c r="A4" s="4" t="s">
        <v>26</v>
      </c>
      <c r="B4" s="5">
        <v>49183</v>
      </c>
    </row>
    <row r="5" spans="1:2" ht="15" customHeight="1" x14ac:dyDescent="0.25">
      <c r="A5" s="4" t="s">
        <v>27</v>
      </c>
      <c r="B5" s="5">
        <v>23972</v>
      </c>
    </row>
    <row r="6" spans="1:2" ht="15" customHeight="1" x14ac:dyDescent="0.25">
      <c r="A6" s="4" t="s">
        <v>28</v>
      </c>
      <c r="B6" s="5">
        <v>11530</v>
      </c>
    </row>
    <row r="7" spans="1:2" ht="15" customHeight="1" x14ac:dyDescent="0.25">
      <c r="A7" s="4" t="s">
        <v>29</v>
      </c>
      <c r="B7" s="5">
        <v>3989</v>
      </c>
    </row>
    <row r="8" spans="1:2" ht="15" customHeight="1" x14ac:dyDescent="0.25">
      <c r="A8" s="4" t="s">
        <v>30</v>
      </c>
      <c r="B8" s="5">
        <v>1023</v>
      </c>
    </row>
    <row r="9" spans="1:2" ht="15" customHeight="1" x14ac:dyDescent="0.25">
      <c r="A9" s="4" t="s">
        <v>31</v>
      </c>
      <c r="B9" s="5">
        <v>111</v>
      </c>
    </row>
    <row r="10" spans="1:2" ht="15" customHeight="1" x14ac:dyDescent="0.25">
      <c r="A10" s="4" t="s">
        <v>12</v>
      </c>
      <c r="B10" s="5">
        <f>SUM(B3:B9)</f>
        <v>132334</v>
      </c>
    </row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0FC61-FADD-4971-8CB1-204259D0325A}">
  <dimension ref="A1:G3"/>
  <sheetViews>
    <sheetView workbookViewId="0">
      <selection activeCell="I16" sqref="I16"/>
    </sheetView>
  </sheetViews>
  <sheetFormatPr baseColWidth="10" defaultRowHeight="15" x14ac:dyDescent="0.25"/>
  <cols>
    <col min="2" max="2" width="11.85546875" bestFit="1" customWidth="1"/>
    <col min="3" max="3" width="9.5703125" bestFit="1" customWidth="1"/>
    <col min="5" max="5" width="9.5703125" bestFit="1" customWidth="1"/>
  </cols>
  <sheetData>
    <row r="1" spans="1:7" x14ac:dyDescent="0.25">
      <c r="A1" s="1" t="s">
        <v>23</v>
      </c>
      <c r="B1" s="2"/>
      <c r="C1" s="2"/>
      <c r="D1" s="2"/>
      <c r="E1" s="2"/>
      <c r="F1" s="2"/>
      <c r="G1" s="2"/>
    </row>
    <row r="2" spans="1:7" ht="26.25" x14ac:dyDescent="0.25">
      <c r="A2" s="3" t="s">
        <v>20</v>
      </c>
      <c r="B2" s="4" t="s">
        <v>1</v>
      </c>
      <c r="C2" s="4" t="s">
        <v>21</v>
      </c>
      <c r="D2" s="4" t="s">
        <v>18</v>
      </c>
      <c r="E2" s="4" t="s">
        <v>21</v>
      </c>
      <c r="F2" s="4" t="s">
        <v>19</v>
      </c>
      <c r="G2" s="4" t="s">
        <v>21</v>
      </c>
    </row>
    <row r="3" spans="1:7" x14ac:dyDescent="0.25">
      <c r="A3" s="3" t="s">
        <v>12</v>
      </c>
      <c r="B3" s="5">
        <v>6578</v>
      </c>
      <c r="C3" s="6">
        <v>6.5452736318407956</v>
      </c>
      <c r="D3" s="5">
        <v>6029</v>
      </c>
      <c r="E3" s="6">
        <v>5.9990049751243779</v>
      </c>
      <c r="F3" s="5">
        <v>1082</v>
      </c>
      <c r="G3" s="6">
        <v>1.0766169154228855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Parque de Motocicleta Vigente</vt:lpstr>
      <vt:lpstr>Siniestros de Moto por Zonas</vt:lpstr>
      <vt:lpstr>Licencia Moto emitidas sexo</vt:lpstr>
      <vt:lpstr>Licencias por Rango de Edad</vt:lpstr>
      <vt:lpstr>Total representatividad y prome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 Contreras Luna</dc:creator>
  <cp:lastModifiedBy>Jaqueline Portillo</cp:lastModifiedBy>
  <dcterms:created xsi:type="dcterms:W3CDTF">2023-05-09T18:34:53Z</dcterms:created>
  <dcterms:modified xsi:type="dcterms:W3CDTF">2023-05-11T15:03:21Z</dcterms:modified>
</cp:coreProperties>
</file>