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queline.portillo\Desktop\ESTADISTICAS PNC\"/>
    </mc:Choice>
  </mc:AlternateContent>
  <xr:revisionPtr revIDLastSave="0" documentId="13_ncr:1_{0DC1608A-4AC3-4BC6-B463-97A8551D2533}" xr6:coauthVersionLast="47" xr6:coauthVersionMax="47" xr10:uidLastSave="{00000000-0000-0000-0000-000000000000}"/>
  <bookViews>
    <workbookView xWindow="-120" yWindow="-120" windowWidth="20730" windowHeight="11160" tabRatio="684" xr2:uid="{00000000-000D-0000-FFFF-FFFF00000000}"/>
  </bookViews>
  <sheets>
    <sheet name="ACCI DE TTO  MOTOCUCLETAS" sheetId="200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006" l="1"/>
  <c r="G8" i="2006"/>
  <c r="G7" i="2006"/>
  <c r="E9" i="2006"/>
  <c r="E8" i="2006"/>
  <c r="E7" i="2006"/>
  <c r="C9" i="2006"/>
  <c r="C8" i="2006"/>
  <c r="C7" i="2006"/>
  <c r="F13" i="2006" l="1"/>
  <c r="I24" i="2006" l="1"/>
  <c r="I23" i="2006"/>
  <c r="I22" i="2006"/>
  <c r="I21" i="2006"/>
  <c r="I20" i="2006"/>
  <c r="I19" i="2006"/>
  <c r="K8" i="2006" l="1"/>
  <c r="I13" i="2006" l="1"/>
  <c r="K9" i="2006" l="1"/>
  <c r="I7" i="2006"/>
  <c r="I9" i="2006"/>
  <c r="K7" i="2006"/>
  <c r="H7" i="2006"/>
  <c r="J8" i="2006"/>
  <c r="J9" i="2006"/>
  <c r="H8" i="2006"/>
  <c r="I8" i="2006"/>
  <c r="J7" i="2006"/>
  <c r="H9" i="2006"/>
</calcChain>
</file>

<file path=xl/sharedStrings.xml><?xml version="1.0" encoding="utf-8"?>
<sst xmlns="http://schemas.openxmlformats.org/spreadsheetml/2006/main" count="37" uniqueCount="32">
  <si>
    <t>DIVISION DE TRANSITO TERRESTRE</t>
  </si>
  <si>
    <t>FALLECIDOS</t>
  </si>
  <si>
    <t>LESIONADOS</t>
  </si>
  <si>
    <t>ACCIDENTES DE TTO</t>
  </si>
  <si>
    <t>POLICIA NACIONAL CIVIL</t>
  </si>
  <si>
    <t>RUBROS / AÑOS</t>
  </si>
  <si>
    <t>Dif 2021 - 2019</t>
  </si>
  <si>
    <t>Dif 2021 - 2020</t>
  </si>
  <si>
    <t>% 2021 - 2019</t>
  </si>
  <si>
    <t>RUBROS /  DIAS</t>
  </si>
  <si>
    <t>TOTAL FALL</t>
  </si>
  <si>
    <t>FALL HOSPITALES</t>
  </si>
  <si>
    <t>DIF</t>
  </si>
  <si>
    <t>CAUSAS PRINCIPALES  QUE PROVOCAN    ACCIDENTES DE TTO</t>
  </si>
  <si>
    <t>%. DE PARTICIPACION</t>
  </si>
  <si>
    <t>1ª</t>
  </si>
  <si>
    <t>2ª</t>
  </si>
  <si>
    <t>DISTRACCION DEL CONDUCTOR</t>
  </si>
  <si>
    <t>3ª</t>
  </si>
  <si>
    <t>NO RESPETAR SEÑALES DE TTO</t>
  </si>
  <si>
    <t>4°</t>
  </si>
  <si>
    <t>NO GUARDAR  DISTANCIA REGLAM</t>
  </si>
  <si>
    <t>5°</t>
  </si>
  <si>
    <t>ESTADO EBRIEDAD</t>
  </si>
  <si>
    <t>ACCIDENTABILIDAD  A NIVEL NACIONAL EN   MOTOCICLETA   (  ANUAL )</t>
  </si>
  <si>
    <t>INVADIR  CARRIL</t>
  </si>
  <si>
    <t>PROM. DIARIO</t>
  </si>
  <si>
    <t>%  2021 - 2020</t>
  </si>
  <si>
    <t>8°</t>
  </si>
  <si>
    <t>VELOCIDAD  INADECUADA</t>
  </si>
  <si>
    <t>PERIODO DEL   01    DE     ENERO   AL   30    DE   SEPTIEMBRE   DE    2019 -  2020 -2021</t>
  </si>
  <si>
    <t>30 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</si>
</sst>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[$€]\ * #,##0.00_);_([$€]\ * \(#,##0.00\);_([$€]\ * &quot;-&quot;??_);_(@_)"/>
    <numFmt numFmtId="166" formatCode="_([$€]* #,##0.00_);_([$€]* \(#,##0.00\);_([$€]* &quot;-&quot;??_);_(@_)"/>
    <numFmt numFmtId="167" formatCode="_([$€-2]* #,##0.00_);_([$€-2]* \(#,##0.00\);_([$€-2]* &quot;-&quot;??_)"/>
    <numFmt numFmtId="168" formatCode="0.0"/>
  </numFmts>
  <fonts count="3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0"/>
      <name val="Courier"/>
      <family val="3"/>
    </font>
    <font>
      <b/>
      <sz val="2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8"/>
      <color rgb="FF3333FF"/>
      <name val="Arial"/>
      <family val="2"/>
    </font>
    <font>
      <b/>
      <sz val="20"/>
      <color rgb="FF3333FF"/>
      <name val="Arial"/>
      <family val="2"/>
    </font>
    <font>
      <b/>
      <sz val="16"/>
      <name val="Arial"/>
      <family val="2"/>
    </font>
    <font>
      <b/>
      <sz val="16"/>
      <color indexed="48"/>
      <name val="Arial"/>
      <family val="2"/>
    </font>
    <font>
      <b/>
      <sz val="14"/>
      <color rgb="FF0000FF"/>
      <name val="Arial"/>
      <family val="2"/>
    </font>
    <font>
      <b/>
      <sz val="16"/>
      <color rgb="FF0000FF"/>
      <name val="Arial"/>
      <family val="2"/>
    </font>
    <font>
      <b/>
      <sz val="20"/>
      <color rgb="FF0000FF"/>
      <name val="Arial"/>
      <family val="2"/>
    </font>
    <font>
      <b/>
      <sz val="12"/>
      <color rgb="FF3333FF"/>
      <name val="Arial"/>
      <family val="2"/>
    </font>
    <font>
      <b/>
      <sz val="12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b/>
      <sz val="18"/>
      <color rgb="FF0000FF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8"/>
      <color rgb="FF00B050"/>
      <name val="Arial"/>
      <family val="2"/>
    </font>
    <font>
      <b/>
      <sz val="10"/>
      <color rgb="FF00B050"/>
      <name val="Arial"/>
      <family val="2"/>
    </font>
    <font>
      <b/>
      <sz val="20"/>
      <color rgb="FF00B050"/>
      <name val="Arial"/>
      <family val="2"/>
    </font>
    <font>
      <b/>
      <sz val="14"/>
      <color theme="1"/>
      <name val="Arial"/>
      <family val="2"/>
    </font>
    <font>
      <b/>
      <sz val="14"/>
      <color rgb="FF00B050"/>
      <name val="Arial"/>
      <family val="2"/>
    </font>
    <font>
      <b/>
      <sz val="16"/>
      <color rgb="FF00B050"/>
      <name val="Arial"/>
      <family val="2"/>
    </font>
    <font>
      <b/>
      <sz val="12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8"/>
      </right>
      <top style="thin">
        <color auto="1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</borders>
  <cellStyleXfs count="1681">
    <xf numFmtId="0" fontId="0" fillId="0" borderId="0"/>
    <xf numFmtId="165" fontId="288" fillId="0" borderId="0" applyFont="0" applyFill="0" applyBorder="0" applyAlignment="0" applyProtection="0"/>
    <xf numFmtId="0" fontId="288" fillId="0" borderId="0"/>
    <xf numFmtId="0" fontId="290" fillId="0" borderId="0"/>
    <xf numFmtId="0" fontId="294" fillId="0" borderId="0"/>
    <xf numFmtId="0" fontId="287" fillId="0" borderId="0"/>
    <xf numFmtId="0" fontId="287" fillId="0" borderId="0"/>
    <xf numFmtId="0" fontId="287" fillId="0" borderId="0"/>
    <xf numFmtId="0" fontId="288" fillId="0" borderId="0"/>
    <xf numFmtId="0" fontId="288" fillId="0" borderId="0"/>
    <xf numFmtId="0" fontId="286" fillId="0" borderId="0"/>
    <xf numFmtId="0" fontId="286" fillId="0" borderId="0"/>
    <xf numFmtId="0" fontId="286" fillId="0" borderId="0"/>
    <xf numFmtId="0" fontId="286" fillId="0" borderId="0"/>
    <xf numFmtId="0" fontId="286" fillId="0" borderId="0"/>
    <xf numFmtId="0" fontId="285" fillId="0" borderId="0"/>
    <xf numFmtId="0" fontId="285" fillId="0" borderId="0"/>
    <xf numFmtId="0" fontId="285" fillId="0" borderId="0"/>
    <xf numFmtId="0" fontId="285" fillId="0" borderId="0"/>
    <xf numFmtId="0" fontId="284" fillId="0" borderId="0"/>
    <xf numFmtId="0" fontId="284" fillId="0" borderId="0"/>
    <xf numFmtId="0" fontId="284" fillId="0" borderId="0"/>
    <xf numFmtId="0" fontId="284" fillId="0" borderId="0"/>
    <xf numFmtId="0" fontId="283" fillId="0" borderId="0"/>
    <xf numFmtId="0" fontId="283" fillId="0" borderId="0"/>
    <xf numFmtId="0" fontId="283" fillId="0" borderId="0"/>
    <xf numFmtId="0" fontId="283" fillId="0" borderId="0"/>
    <xf numFmtId="0" fontId="282" fillId="0" borderId="0"/>
    <xf numFmtId="0" fontId="282" fillId="0" borderId="0"/>
    <xf numFmtId="0" fontId="282" fillId="0" borderId="0"/>
    <xf numFmtId="0" fontId="282" fillId="0" borderId="0"/>
    <xf numFmtId="0" fontId="281" fillId="0" borderId="0"/>
    <xf numFmtId="0" fontId="288" fillId="0" borderId="0"/>
    <xf numFmtId="0" fontId="281" fillId="0" borderId="0"/>
    <xf numFmtId="0" fontId="281" fillId="0" borderId="0"/>
    <xf numFmtId="0" fontId="281" fillId="0" borderId="0"/>
    <xf numFmtId="0" fontId="281" fillId="0" borderId="0"/>
    <xf numFmtId="0" fontId="288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79" fillId="0" borderId="0"/>
    <xf numFmtId="0" fontId="279" fillId="0" borderId="0"/>
    <xf numFmtId="0" fontId="279" fillId="0" borderId="0"/>
    <xf numFmtId="0" fontId="279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7" fillId="0" borderId="0"/>
    <xf numFmtId="0" fontId="277" fillId="0" borderId="0"/>
    <xf numFmtId="0" fontId="277" fillId="0" borderId="0"/>
    <xf numFmtId="0" fontId="277" fillId="0" borderId="0"/>
    <xf numFmtId="0" fontId="276" fillId="0" borderId="0"/>
    <xf numFmtId="0" fontId="276" fillId="0" borderId="0"/>
    <xf numFmtId="0" fontId="276" fillId="0" borderId="0"/>
    <xf numFmtId="0" fontId="276" fillId="0" borderId="0"/>
    <xf numFmtId="0" fontId="275" fillId="0" borderId="0"/>
    <xf numFmtId="0" fontId="275" fillId="0" borderId="0"/>
    <xf numFmtId="0" fontId="275" fillId="0" borderId="0"/>
    <xf numFmtId="0" fontId="275" fillId="0" borderId="0"/>
    <xf numFmtId="0" fontId="274" fillId="0" borderId="0"/>
    <xf numFmtId="0" fontId="274" fillId="0" borderId="0"/>
    <xf numFmtId="0" fontId="274" fillId="0" borderId="0"/>
    <xf numFmtId="0" fontId="274" fillId="0" borderId="0"/>
    <xf numFmtId="0" fontId="274" fillId="0" borderId="0"/>
    <xf numFmtId="0" fontId="273" fillId="0" borderId="0"/>
    <xf numFmtId="0" fontId="273" fillId="0" borderId="0"/>
    <xf numFmtId="0" fontId="273" fillId="0" borderId="0"/>
    <xf numFmtId="0" fontId="273" fillId="0" borderId="0"/>
    <xf numFmtId="0" fontId="272" fillId="0" borderId="0"/>
    <xf numFmtId="0" fontId="272" fillId="0" borderId="0"/>
    <xf numFmtId="0" fontId="272" fillId="0" borderId="0"/>
    <xf numFmtId="0" fontId="272" fillId="0" borderId="0"/>
    <xf numFmtId="0" fontId="271" fillId="0" borderId="0"/>
    <xf numFmtId="0" fontId="271" fillId="0" borderId="0"/>
    <xf numFmtId="0" fontId="271" fillId="0" borderId="0"/>
    <xf numFmtId="0" fontId="271" fillId="0" borderId="0"/>
    <xf numFmtId="0" fontId="270" fillId="0" borderId="0"/>
    <xf numFmtId="0" fontId="270" fillId="0" borderId="0"/>
    <xf numFmtId="0" fontId="270" fillId="0" borderId="0"/>
    <xf numFmtId="0" fontId="270" fillId="0" borderId="0"/>
    <xf numFmtId="0" fontId="270" fillId="0" borderId="0"/>
    <xf numFmtId="0" fontId="269" fillId="0" borderId="0"/>
    <xf numFmtId="0" fontId="269" fillId="0" borderId="0"/>
    <xf numFmtId="0" fontId="269" fillId="0" borderId="0"/>
    <xf numFmtId="0" fontId="269" fillId="0" borderId="0"/>
    <xf numFmtId="0" fontId="296" fillId="2" borderId="0" applyNumberFormat="0" applyBorder="0" applyAlignment="0" applyProtection="0"/>
    <xf numFmtId="0" fontId="296" fillId="3" borderId="0" applyNumberFormat="0" applyBorder="0" applyAlignment="0" applyProtection="0"/>
    <xf numFmtId="0" fontId="296" fillId="4" borderId="0" applyNumberFormat="0" applyBorder="0" applyAlignment="0" applyProtection="0"/>
    <xf numFmtId="0" fontId="296" fillId="5" borderId="0" applyNumberFormat="0" applyBorder="0" applyAlignment="0" applyProtection="0"/>
    <xf numFmtId="0" fontId="296" fillId="6" borderId="0" applyNumberFormat="0" applyBorder="0" applyAlignment="0" applyProtection="0"/>
    <xf numFmtId="0" fontId="296" fillId="7" borderId="0" applyNumberFormat="0" applyBorder="0" applyAlignment="0" applyProtection="0"/>
    <xf numFmtId="0" fontId="296" fillId="8" borderId="0" applyNumberFormat="0" applyBorder="0" applyAlignment="0" applyProtection="0"/>
    <xf numFmtId="0" fontId="296" fillId="9" borderId="0" applyNumberFormat="0" applyBorder="0" applyAlignment="0" applyProtection="0"/>
    <xf numFmtId="0" fontId="296" fillId="10" borderId="0" applyNumberFormat="0" applyBorder="0" applyAlignment="0" applyProtection="0"/>
    <xf numFmtId="0" fontId="296" fillId="5" borderId="0" applyNumberFormat="0" applyBorder="0" applyAlignment="0" applyProtection="0"/>
    <xf numFmtId="0" fontId="296" fillId="8" borderId="0" applyNumberFormat="0" applyBorder="0" applyAlignment="0" applyProtection="0"/>
    <xf numFmtId="0" fontId="296" fillId="11" borderId="0" applyNumberFormat="0" applyBorder="0" applyAlignment="0" applyProtection="0"/>
    <xf numFmtId="0" fontId="297" fillId="12" borderId="0" applyNumberFormat="0" applyBorder="0" applyAlignment="0" applyProtection="0"/>
    <xf numFmtId="0" fontId="297" fillId="9" borderId="0" applyNumberFormat="0" applyBorder="0" applyAlignment="0" applyProtection="0"/>
    <xf numFmtId="0" fontId="297" fillId="10" borderId="0" applyNumberFormat="0" applyBorder="0" applyAlignment="0" applyProtection="0"/>
    <xf numFmtId="0" fontId="297" fillId="13" borderId="0" applyNumberFormat="0" applyBorder="0" applyAlignment="0" applyProtection="0"/>
    <xf numFmtId="0" fontId="297" fillId="14" borderId="0" applyNumberFormat="0" applyBorder="0" applyAlignment="0" applyProtection="0"/>
    <xf numFmtId="0" fontId="297" fillId="15" borderId="0" applyNumberFormat="0" applyBorder="0" applyAlignment="0" applyProtection="0"/>
    <xf numFmtId="0" fontId="298" fillId="4" borderId="0" applyNumberFormat="0" applyBorder="0" applyAlignment="0" applyProtection="0"/>
    <xf numFmtId="0" fontId="299" fillId="16" borderId="2" applyNumberFormat="0" applyAlignment="0" applyProtection="0"/>
    <xf numFmtId="0" fontId="300" fillId="17" borderId="3" applyNumberFormat="0" applyAlignment="0" applyProtection="0"/>
    <xf numFmtId="0" fontId="301" fillId="0" borderId="4" applyNumberFormat="0" applyFill="0" applyAlignment="0" applyProtection="0"/>
    <xf numFmtId="0" fontId="302" fillId="0" borderId="0" applyNumberFormat="0" applyFill="0" applyBorder="0" applyAlignment="0" applyProtection="0"/>
    <xf numFmtId="0" fontId="297" fillId="18" borderId="0" applyNumberFormat="0" applyBorder="0" applyAlignment="0" applyProtection="0"/>
    <xf numFmtId="0" fontId="297" fillId="19" borderId="0" applyNumberFormat="0" applyBorder="0" applyAlignment="0" applyProtection="0"/>
    <xf numFmtId="0" fontId="297" fillId="20" borderId="0" applyNumberFormat="0" applyBorder="0" applyAlignment="0" applyProtection="0"/>
    <xf numFmtId="0" fontId="297" fillId="13" borderId="0" applyNumberFormat="0" applyBorder="0" applyAlignment="0" applyProtection="0"/>
    <xf numFmtId="0" fontId="297" fillId="14" borderId="0" applyNumberFormat="0" applyBorder="0" applyAlignment="0" applyProtection="0"/>
    <xf numFmtId="0" fontId="297" fillId="21" borderId="0" applyNumberFormat="0" applyBorder="0" applyAlignment="0" applyProtection="0"/>
    <xf numFmtId="0" fontId="303" fillId="7" borderId="2" applyNumberFormat="0" applyAlignment="0" applyProtection="0"/>
    <xf numFmtId="166" fontId="288" fillId="0" borderId="0" applyFont="0" applyFill="0" applyBorder="0" applyAlignment="0" applyProtection="0"/>
    <xf numFmtId="167" fontId="288" fillId="0" borderId="0" applyFont="0" applyFill="0" applyBorder="0" applyAlignment="0" applyProtection="0"/>
    <xf numFmtId="0" fontId="304" fillId="3" borderId="0" applyNumberFormat="0" applyBorder="0" applyAlignment="0" applyProtection="0"/>
    <xf numFmtId="164" fontId="288" fillId="0" borderId="0" applyFont="0" applyFill="0" applyBorder="0" applyAlignment="0" applyProtection="0"/>
    <xf numFmtId="0" fontId="305" fillId="22" borderId="0" applyNumberFormat="0" applyBorder="0" applyAlignment="0" applyProtection="0"/>
    <xf numFmtId="0" fontId="28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96" fillId="23" borderId="5" applyNumberFormat="0" applyFont="0" applyAlignment="0" applyProtection="0"/>
    <xf numFmtId="0" fontId="288" fillId="23" borderId="5" applyNumberFormat="0" applyFont="0" applyAlignment="0" applyProtection="0"/>
    <xf numFmtId="9" fontId="288" fillId="0" borderId="0" applyFont="0" applyFill="0" applyBorder="0" applyAlignment="0" applyProtection="0"/>
    <xf numFmtId="0" fontId="306" fillId="16" borderId="6" applyNumberFormat="0" applyAlignment="0" applyProtection="0"/>
    <xf numFmtId="0" fontId="307" fillId="0" borderId="0" applyNumberFormat="0" applyFill="0" applyBorder="0" applyAlignment="0" applyProtection="0"/>
    <xf numFmtId="0" fontId="308" fillId="0" borderId="0" applyNumberFormat="0" applyFill="0" applyBorder="0" applyAlignment="0" applyProtection="0"/>
    <xf numFmtId="0" fontId="309" fillId="0" borderId="7" applyNumberFormat="0" applyFill="0" applyAlignment="0" applyProtection="0"/>
    <xf numFmtId="0" fontId="310" fillId="0" borderId="8" applyNumberFormat="0" applyFill="0" applyAlignment="0" applyProtection="0"/>
    <xf numFmtId="0" fontId="302" fillId="0" borderId="9" applyNumberFormat="0" applyFill="0" applyAlignment="0" applyProtection="0"/>
    <xf numFmtId="0" fontId="311" fillId="0" borderId="0" applyNumberFormat="0" applyFill="0" applyBorder="0" applyAlignment="0" applyProtection="0"/>
    <xf numFmtId="0" fontId="312" fillId="0" borderId="10" applyNumberFormat="0" applyFill="0" applyAlignment="0" applyProtection="0"/>
    <xf numFmtId="0" fontId="267" fillId="0" borderId="0"/>
    <xf numFmtId="0" fontId="267" fillId="0" borderId="0"/>
    <xf numFmtId="0" fontId="267" fillId="0" borderId="0"/>
    <xf numFmtId="0" fontId="267" fillId="0" borderId="0"/>
    <xf numFmtId="0" fontId="267" fillId="0" borderId="0"/>
    <xf numFmtId="0" fontId="266" fillId="0" borderId="0"/>
    <xf numFmtId="0" fontId="266" fillId="0" borderId="0"/>
    <xf numFmtId="0" fontId="266" fillId="0" borderId="0"/>
    <xf numFmtId="0" fontId="266" fillId="0" borderId="0"/>
    <xf numFmtId="0" fontId="266" fillId="0" borderId="0"/>
    <xf numFmtId="0" fontId="265" fillId="0" borderId="0"/>
    <xf numFmtId="0" fontId="265" fillId="0" borderId="0"/>
    <xf numFmtId="0" fontId="265" fillId="0" borderId="0"/>
    <xf numFmtId="0" fontId="265" fillId="0" borderId="0"/>
    <xf numFmtId="0" fontId="265" fillId="0" borderId="0"/>
    <xf numFmtId="0" fontId="265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2" fillId="0" borderId="0"/>
    <xf numFmtId="0" fontId="262" fillId="0" borderId="0"/>
    <xf numFmtId="0" fontId="262" fillId="0" borderId="0"/>
    <xf numFmtId="0" fontId="262" fillId="0" borderId="0"/>
    <xf numFmtId="0" fontId="262" fillId="0" borderId="0"/>
    <xf numFmtId="0" fontId="262" fillId="0" borderId="0"/>
    <xf numFmtId="0" fontId="261" fillId="0" borderId="0"/>
    <xf numFmtId="0" fontId="261" fillId="0" borderId="0"/>
    <xf numFmtId="0" fontId="261" fillId="0" borderId="0"/>
    <xf numFmtId="0" fontId="261" fillId="0" borderId="0"/>
    <xf numFmtId="0" fontId="261" fillId="0" borderId="0"/>
    <xf numFmtId="0" fontId="260" fillId="0" borderId="0"/>
    <xf numFmtId="0" fontId="260" fillId="0" borderId="0"/>
    <xf numFmtId="0" fontId="260" fillId="0" borderId="0"/>
    <xf numFmtId="0" fontId="260" fillId="0" borderId="0"/>
    <xf numFmtId="0" fontId="260" fillId="0" borderId="0"/>
    <xf numFmtId="0" fontId="259" fillId="0" borderId="0"/>
    <xf numFmtId="0" fontId="259" fillId="0" borderId="0"/>
    <xf numFmtId="0" fontId="259" fillId="0" borderId="0"/>
    <xf numFmtId="0" fontId="259" fillId="0" borderId="0"/>
    <xf numFmtId="0" fontId="259" fillId="0" borderId="0"/>
    <xf numFmtId="0" fontId="259" fillId="0" borderId="0"/>
    <xf numFmtId="0" fontId="258" fillId="0" borderId="0"/>
    <xf numFmtId="0" fontId="258" fillId="0" borderId="0"/>
    <xf numFmtId="0" fontId="258" fillId="0" borderId="0"/>
    <xf numFmtId="0" fontId="258" fillId="0" borderId="0"/>
    <xf numFmtId="0" fontId="258" fillId="0" borderId="0"/>
    <xf numFmtId="0" fontId="258" fillId="0" borderId="0"/>
    <xf numFmtId="0" fontId="257" fillId="0" borderId="0"/>
    <xf numFmtId="0" fontId="257" fillId="0" borderId="0"/>
    <xf numFmtId="0" fontId="257" fillId="0" borderId="0"/>
    <xf numFmtId="0" fontId="257" fillId="0" borderId="0"/>
    <xf numFmtId="0" fontId="257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5" fillId="0" borderId="0"/>
    <xf numFmtId="0" fontId="255" fillId="0" borderId="0"/>
    <xf numFmtId="0" fontId="255" fillId="0" borderId="0"/>
    <xf numFmtId="0" fontId="255" fillId="0" borderId="0"/>
    <xf numFmtId="0" fontId="255" fillId="0" borderId="0"/>
    <xf numFmtId="0" fontId="255" fillId="0" borderId="0"/>
    <xf numFmtId="0" fontId="313" fillId="0" borderId="0"/>
    <xf numFmtId="0" fontId="254" fillId="0" borderId="0"/>
    <xf numFmtId="0" fontId="254" fillId="0" borderId="0"/>
    <xf numFmtId="0" fontId="254" fillId="0" borderId="0"/>
    <xf numFmtId="0" fontId="254" fillId="0" borderId="0"/>
    <xf numFmtId="0" fontId="254" fillId="0" borderId="0"/>
    <xf numFmtId="0" fontId="254" fillId="0" borderId="0"/>
    <xf numFmtId="0" fontId="253" fillId="0" borderId="0"/>
    <xf numFmtId="0" fontId="253" fillId="0" borderId="0"/>
    <xf numFmtId="0" fontId="253" fillId="0" borderId="0"/>
    <xf numFmtId="0" fontId="253" fillId="0" borderId="0"/>
    <xf numFmtId="0" fontId="253" fillId="0" borderId="0"/>
    <xf numFmtId="0" fontId="252" fillId="0" borderId="0"/>
    <xf numFmtId="0" fontId="252" fillId="0" borderId="0"/>
    <xf numFmtId="0" fontId="252" fillId="0" borderId="0"/>
    <xf numFmtId="0" fontId="252" fillId="0" borderId="0"/>
    <xf numFmtId="0" fontId="252" fillId="0" borderId="0"/>
    <xf numFmtId="0" fontId="251" fillId="0" borderId="0"/>
    <xf numFmtId="0" fontId="251" fillId="0" borderId="0"/>
    <xf numFmtId="0" fontId="251" fillId="0" borderId="0"/>
    <xf numFmtId="0" fontId="251" fillId="0" borderId="0"/>
    <xf numFmtId="0" fontId="251" fillId="0" borderId="0"/>
    <xf numFmtId="0" fontId="251" fillId="0" borderId="0"/>
    <xf numFmtId="0" fontId="250" fillId="0" borderId="0"/>
    <xf numFmtId="0" fontId="250" fillId="0" borderId="0"/>
    <xf numFmtId="0" fontId="250" fillId="0" borderId="0"/>
    <xf numFmtId="0" fontId="250" fillId="0" borderId="0"/>
    <xf numFmtId="0" fontId="250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8" fillId="0" borderId="0"/>
    <xf numFmtId="0" fontId="248" fillId="0" borderId="0"/>
    <xf numFmtId="0" fontId="248" fillId="0" borderId="0"/>
    <xf numFmtId="0" fontId="248" fillId="0" borderId="0"/>
    <xf numFmtId="0" fontId="248" fillId="0" borderId="0"/>
    <xf numFmtId="0" fontId="247" fillId="0" borderId="0"/>
    <xf numFmtId="0" fontId="247" fillId="0" borderId="0"/>
    <xf numFmtId="0" fontId="247" fillId="0" borderId="0"/>
    <xf numFmtId="0" fontId="247" fillId="0" borderId="0"/>
    <xf numFmtId="0" fontId="247" fillId="0" borderId="0"/>
    <xf numFmtId="0" fontId="247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0" fillId="0" borderId="0"/>
    <xf numFmtId="0" fontId="240" fillId="0" borderId="0"/>
    <xf numFmtId="0" fontId="240" fillId="0" borderId="0"/>
    <xf numFmtId="0" fontId="240" fillId="0" borderId="0"/>
    <xf numFmtId="0" fontId="240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8" fillId="0" borderId="0"/>
    <xf numFmtId="0" fontId="238" fillId="0" borderId="0"/>
    <xf numFmtId="0" fontId="238" fillId="0" borderId="0"/>
    <xf numFmtId="0" fontId="238" fillId="0" borderId="0"/>
    <xf numFmtId="0" fontId="238" fillId="0" borderId="0"/>
    <xf numFmtId="0" fontId="238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6" fillId="0" borderId="0"/>
    <xf numFmtId="0" fontId="288" fillId="0" borderId="0"/>
    <xf numFmtId="0" fontId="288" fillId="0" borderId="0"/>
    <xf numFmtId="0" fontId="288" fillId="0" borderId="0"/>
    <xf numFmtId="0" fontId="236" fillId="0" borderId="0"/>
    <xf numFmtId="0" fontId="236" fillId="0" borderId="0"/>
    <xf numFmtId="0" fontId="235" fillId="0" borderId="0"/>
    <xf numFmtId="0" fontId="235" fillId="0" borderId="0"/>
    <xf numFmtId="0" fontId="235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2" fillId="0" borderId="0"/>
    <xf numFmtId="0" fontId="232" fillId="0" borderId="0"/>
    <xf numFmtId="0" fontId="232" fillId="0" borderId="0"/>
    <xf numFmtId="0" fontId="231" fillId="0" borderId="0"/>
    <xf numFmtId="0" fontId="231" fillId="0" borderId="0"/>
    <xf numFmtId="0" fontId="231" fillId="0" borderId="0"/>
    <xf numFmtId="0" fontId="230" fillId="0" borderId="0"/>
    <xf numFmtId="0" fontId="230" fillId="0" borderId="0"/>
    <xf numFmtId="0" fontId="230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8" fillId="0" borderId="0"/>
    <xf numFmtId="0" fontId="228" fillId="0" borderId="0"/>
    <xf numFmtId="0" fontId="228" fillId="0" borderId="0"/>
    <xf numFmtId="0" fontId="227" fillId="0" borderId="0"/>
    <xf numFmtId="0" fontId="227" fillId="0" borderId="0"/>
    <xf numFmtId="0" fontId="227" fillId="0" borderId="0"/>
    <xf numFmtId="0" fontId="227" fillId="0" borderId="0"/>
    <xf numFmtId="0" fontId="227" fillId="0" borderId="0"/>
    <xf numFmtId="0" fontId="227" fillId="0" borderId="0"/>
    <xf numFmtId="0" fontId="226" fillId="0" borderId="0"/>
    <xf numFmtId="0" fontId="226" fillId="0" borderId="0"/>
    <xf numFmtId="0" fontId="226" fillId="0" borderId="0"/>
    <xf numFmtId="0" fontId="225" fillId="0" borderId="0"/>
    <xf numFmtId="0" fontId="225" fillId="0" borderId="0"/>
    <xf numFmtId="0" fontId="225" fillId="0" borderId="0"/>
    <xf numFmtId="0" fontId="224" fillId="0" borderId="0"/>
    <xf numFmtId="0" fontId="224" fillId="0" borderId="0"/>
    <xf numFmtId="0" fontId="224" fillId="0" borderId="0"/>
    <xf numFmtId="0" fontId="223" fillId="0" borderId="0"/>
    <xf numFmtId="0" fontId="223" fillId="0" borderId="0"/>
    <xf numFmtId="0" fontId="223" fillId="0" borderId="0"/>
    <xf numFmtId="0" fontId="222" fillId="0" borderId="0"/>
    <xf numFmtId="0" fontId="222" fillId="0" borderId="0"/>
    <xf numFmtId="0" fontId="222" fillId="0" borderId="0"/>
    <xf numFmtId="0" fontId="221" fillId="0" borderId="0"/>
    <xf numFmtId="0" fontId="221" fillId="0" borderId="0"/>
    <xf numFmtId="0" fontId="221" fillId="0" borderId="0"/>
    <xf numFmtId="0" fontId="220" fillId="0" borderId="0"/>
    <xf numFmtId="0" fontId="220" fillId="0" borderId="0"/>
    <xf numFmtId="0" fontId="220" fillId="0" borderId="0"/>
    <xf numFmtId="0" fontId="219" fillId="0" borderId="0"/>
    <xf numFmtId="0" fontId="219" fillId="0" borderId="0"/>
    <xf numFmtId="0" fontId="219" fillId="0" borderId="0"/>
    <xf numFmtId="0" fontId="218" fillId="0" borderId="0"/>
    <xf numFmtId="0" fontId="218" fillId="0" borderId="0"/>
    <xf numFmtId="0" fontId="218" fillId="0" borderId="0"/>
    <xf numFmtId="0" fontId="217" fillId="0" borderId="0"/>
    <xf numFmtId="0" fontId="217" fillId="0" borderId="0"/>
    <xf numFmtId="0" fontId="217" fillId="0" borderId="0"/>
    <xf numFmtId="0" fontId="216" fillId="0" borderId="0"/>
    <xf numFmtId="0" fontId="216" fillId="0" borderId="0"/>
    <xf numFmtId="0" fontId="216" fillId="0" borderId="0"/>
    <xf numFmtId="0" fontId="215" fillId="0" borderId="0"/>
    <xf numFmtId="0" fontId="215" fillId="0" borderId="0"/>
    <xf numFmtId="0" fontId="215" fillId="0" borderId="0"/>
    <xf numFmtId="0" fontId="214" fillId="0" borderId="0"/>
    <xf numFmtId="0" fontId="214" fillId="0" borderId="0"/>
    <xf numFmtId="0" fontId="214" fillId="0" borderId="0"/>
    <xf numFmtId="0" fontId="213" fillId="0" borderId="0"/>
    <xf numFmtId="0" fontId="213" fillId="0" borderId="0"/>
    <xf numFmtId="0" fontId="213" fillId="0" borderId="0"/>
    <xf numFmtId="0" fontId="212" fillId="0" borderId="0"/>
    <xf numFmtId="0" fontId="212" fillId="0" borderId="0"/>
    <xf numFmtId="0" fontId="212" fillId="0" borderId="0"/>
    <xf numFmtId="0" fontId="211" fillId="0" borderId="0"/>
    <xf numFmtId="0" fontId="211" fillId="0" borderId="0"/>
    <xf numFmtId="0" fontId="211" fillId="0" borderId="0"/>
    <xf numFmtId="0" fontId="211" fillId="0" borderId="0"/>
    <xf numFmtId="0" fontId="210" fillId="0" borderId="0"/>
    <xf numFmtId="0" fontId="210" fillId="0" borderId="0"/>
    <xf numFmtId="0" fontId="210" fillId="0" borderId="0"/>
    <xf numFmtId="0" fontId="210" fillId="0" borderId="0"/>
    <xf numFmtId="0" fontId="210" fillId="0" borderId="0"/>
    <xf numFmtId="0" fontId="210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208" fillId="0" borderId="0"/>
    <xf numFmtId="0" fontId="208" fillId="0" borderId="0"/>
    <xf numFmtId="0" fontId="208" fillId="0" borderId="0"/>
    <xf numFmtId="0" fontId="208" fillId="0" borderId="0"/>
    <xf numFmtId="0" fontId="208" fillId="0" borderId="0"/>
    <xf numFmtId="0" fontId="208" fillId="0" borderId="0"/>
    <xf numFmtId="0" fontId="207" fillId="0" borderId="0"/>
    <xf numFmtId="0" fontId="207" fillId="0" borderId="0"/>
    <xf numFmtId="0" fontId="207" fillId="0" borderId="0"/>
    <xf numFmtId="0" fontId="207" fillId="0" borderId="0"/>
    <xf numFmtId="0" fontId="207" fillId="0" borderId="0"/>
    <xf numFmtId="0" fontId="206" fillId="0" borderId="0"/>
    <xf numFmtId="0" fontId="300" fillId="17" borderId="12" applyNumberFormat="0" applyAlignment="0" applyProtection="0"/>
    <xf numFmtId="0" fontId="206" fillId="0" borderId="0"/>
    <xf numFmtId="0" fontId="206" fillId="0" borderId="0"/>
    <xf numFmtId="0" fontId="206" fillId="0" borderId="0"/>
    <xf numFmtId="0" fontId="205" fillId="0" borderId="0"/>
    <xf numFmtId="0" fontId="300" fillId="17" borderId="13" applyNumberFormat="0" applyAlignment="0" applyProtection="0"/>
    <xf numFmtId="0" fontId="205" fillId="0" borderId="0"/>
    <xf numFmtId="0" fontId="205" fillId="0" borderId="0"/>
    <xf numFmtId="0" fontId="205" fillId="0" borderId="0"/>
    <xf numFmtId="0" fontId="204" fillId="0" borderId="0"/>
    <xf numFmtId="0" fontId="300" fillId="17" borderId="14" applyNumberFormat="0" applyAlignment="0" applyProtection="0"/>
    <xf numFmtId="0" fontId="204" fillId="0" borderId="0"/>
    <xf numFmtId="0" fontId="204" fillId="0" borderId="0"/>
    <xf numFmtId="0" fontId="204" fillId="0" borderId="0"/>
    <xf numFmtId="0" fontId="203" fillId="0" borderId="0"/>
    <xf numFmtId="0" fontId="300" fillId="17" borderId="15" applyNumberFormat="0" applyAlignment="0" applyProtection="0"/>
    <xf numFmtId="0" fontId="203" fillId="0" borderId="0"/>
    <xf numFmtId="0" fontId="203" fillId="0" borderId="0"/>
    <xf numFmtId="0" fontId="203" fillId="0" borderId="0"/>
    <xf numFmtId="0" fontId="202" fillId="0" borderId="0"/>
    <xf numFmtId="0" fontId="300" fillId="17" borderId="16" applyNumberFormat="0" applyAlignment="0" applyProtection="0"/>
    <xf numFmtId="0" fontId="202" fillId="0" borderId="0"/>
    <xf numFmtId="0" fontId="202" fillId="0" borderId="0"/>
    <xf numFmtId="0" fontId="202" fillId="0" borderId="0"/>
    <xf numFmtId="0" fontId="201" fillId="0" borderId="0"/>
    <xf numFmtId="0" fontId="201" fillId="0" borderId="0"/>
    <xf numFmtId="0" fontId="201" fillId="0" borderId="0"/>
    <xf numFmtId="0" fontId="201" fillId="0" borderId="0"/>
    <xf numFmtId="0" fontId="200" fillId="0" borderId="0"/>
    <xf numFmtId="0" fontId="299" fillId="16" borderId="17" applyNumberFormat="0" applyAlignment="0" applyProtection="0"/>
    <xf numFmtId="0" fontId="300" fillId="17" borderId="21" applyNumberFormat="0" applyAlignment="0" applyProtection="0"/>
    <xf numFmtId="0" fontId="303" fillId="7" borderId="17" applyNumberFormat="0" applyAlignment="0" applyProtection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96" fillId="23" borderId="18" applyNumberFormat="0" applyFont="0" applyAlignment="0" applyProtection="0"/>
    <xf numFmtId="0" fontId="288" fillId="23" borderId="18" applyNumberFormat="0" applyFont="0" applyAlignment="0" applyProtection="0"/>
    <xf numFmtId="0" fontId="306" fillId="16" borderId="19" applyNumberFormat="0" applyAlignment="0" applyProtection="0"/>
    <xf numFmtId="0" fontId="312" fillId="0" borderId="20" applyNumberFormat="0" applyFill="0" applyAlignment="0" applyProtection="0"/>
    <xf numFmtId="0" fontId="288" fillId="0" borderId="0"/>
    <xf numFmtId="0" fontId="199" fillId="0" borderId="0"/>
    <xf numFmtId="0" fontId="300" fillId="17" borderId="22" applyNumberFormat="0" applyAlignment="0" applyProtection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8" fillId="0" borderId="0"/>
    <xf numFmtId="0" fontId="300" fillId="17" borderId="23" applyNumberFormat="0" applyAlignment="0" applyProtection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7" fillId="0" borderId="0"/>
    <xf numFmtId="0" fontId="300" fillId="17" borderId="24" applyNumberFormat="0" applyAlignment="0" applyProtection="0"/>
    <xf numFmtId="0" fontId="197" fillId="0" borderId="0"/>
    <xf numFmtId="0" fontId="197" fillId="0" borderId="0"/>
    <xf numFmtId="0" fontId="197" fillId="0" borderId="0"/>
    <xf numFmtId="0" fontId="197" fillId="0" borderId="0"/>
    <xf numFmtId="0" fontId="197" fillId="0" borderId="0"/>
    <xf numFmtId="0" fontId="196" fillId="0" borderId="0"/>
    <xf numFmtId="0" fontId="300" fillId="17" borderId="25" applyNumberFormat="0" applyAlignment="0" applyProtection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288" fillId="0" borderId="0"/>
    <xf numFmtId="0" fontId="195" fillId="0" borderId="0"/>
    <xf numFmtId="0" fontId="300" fillId="17" borderId="26" applyNumberFormat="0" applyAlignment="0" applyProtection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4" fillId="0" borderId="0"/>
    <xf numFmtId="0" fontId="300" fillId="17" borderId="27" applyNumberFormat="0" applyAlignment="0" applyProtection="0"/>
    <xf numFmtId="0" fontId="194" fillId="0" borderId="0"/>
    <xf numFmtId="0" fontId="194" fillId="0" borderId="0"/>
    <xf numFmtId="0" fontId="194" fillId="0" borderId="0"/>
    <xf numFmtId="0" fontId="194" fillId="0" borderId="0"/>
    <xf numFmtId="0" fontId="194" fillId="0" borderId="0"/>
    <xf numFmtId="0" fontId="193" fillId="0" borderId="0"/>
    <xf numFmtId="0" fontId="300" fillId="17" borderId="28" applyNumberFormat="0" applyAlignment="0" applyProtection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2" fillId="0" borderId="0"/>
    <xf numFmtId="0" fontId="300" fillId="17" borderId="29" applyNumberFormat="0" applyAlignment="0" applyProtection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0" fillId="0" borderId="0"/>
    <xf numFmtId="0" fontId="300" fillId="17" borderId="30" applyNumberFormat="0" applyAlignment="0" applyProtection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89" fillId="0" borderId="0"/>
    <xf numFmtId="0" fontId="300" fillId="17" borderId="31" applyNumberFormat="0" applyAlignment="0" applyProtection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8" fillId="0" borderId="0"/>
    <xf numFmtId="0" fontId="300" fillId="17" borderId="32" applyNumberFormat="0" applyAlignment="0" applyProtection="0"/>
    <xf numFmtId="0" fontId="188" fillId="0" borderId="0"/>
    <xf numFmtId="0" fontId="188" fillId="0" borderId="0"/>
    <xf numFmtId="0" fontId="188" fillId="0" borderId="0"/>
    <xf numFmtId="0" fontId="188" fillId="0" borderId="0"/>
    <xf numFmtId="0" fontId="188" fillId="0" borderId="0"/>
    <xf numFmtId="0" fontId="288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6" fillId="0" borderId="0"/>
    <xf numFmtId="0" fontId="300" fillId="17" borderId="33" applyNumberFormat="0" applyAlignment="0" applyProtection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4" fillId="0" borderId="0"/>
    <xf numFmtId="0" fontId="300" fillId="17" borderId="34" applyNumberFormat="0" applyAlignment="0" applyProtection="0"/>
    <xf numFmtId="0" fontId="184" fillId="0" borderId="0"/>
    <xf numFmtId="0" fontId="184" fillId="0" borderId="0"/>
    <xf numFmtId="0" fontId="184" fillId="0" borderId="0"/>
    <xf numFmtId="0" fontId="184" fillId="0" borderId="0"/>
    <xf numFmtId="0" fontId="18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2" fillId="0" borderId="0"/>
    <xf numFmtId="0" fontId="300" fillId="17" borderId="35" applyNumberFormat="0" applyAlignment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1" fillId="0" borderId="0"/>
    <xf numFmtId="0" fontId="300" fillId="17" borderId="36" applyNumberFormat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0" fillId="0" borderId="0"/>
    <xf numFmtId="0" fontId="300" fillId="17" borderId="37" applyNumberFormat="0" applyAlignment="0" applyProtection="0"/>
    <xf numFmtId="0" fontId="180" fillId="0" borderId="0"/>
    <xf numFmtId="0" fontId="180" fillId="0" borderId="0"/>
    <xf numFmtId="0" fontId="180" fillId="0" borderId="0"/>
    <xf numFmtId="0" fontId="180" fillId="0" borderId="0"/>
    <xf numFmtId="0" fontId="180" fillId="0" borderId="0"/>
    <xf numFmtId="0" fontId="179" fillId="0" borderId="0"/>
    <xf numFmtId="0" fontId="300" fillId="17" borderId="38" applyNumberFormat="0" applyAlignment="0" applyProtection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8" fillId="0" borderId="0"/>
    <xf numFmtId="0" fontId="300" fillId="17" borderId="39" applyNumberFormat="0" applyAlignment="0" applyProtection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7" fillId="0" borderId="0"/>
    <xf numFmtId="0" fontId="300" fillId="17" borderId="40" applyNumberFormat="0" applyAlignment="0" applyProtection="0"/>
    <xf numFmtId="0" fontId="177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6" fillId="0" borderId="0"/>
    <xf numFmtId="0" fontId="300" fillId="17" borderId="41" applyNumberFormat="0" applyAlignment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5" fillId="0" borderId="0"/>
    <xf numFmtId="0" fontId="300" fillId="17" borderId="42" applyNumberFormat="0" applyAlignment="0" applyProtection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4" fillId="0" borderId="0"/>
    <xf numFmtId="0" fontId="300" fillId="17" borderId="43" applyNumberFormat="0" applyAlignment="0" applyProtection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3" fillId="0" borderId="0"/>
    <xf numFmtId="0" fontId="300" fillId="17" borderId="44" applyNumberFormat="0" applyAlignment="0" applyProtection="0"/>
    <xf numFmtId="0" fontId="173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2" fillId="0" borderId="0"/>
    <xf numFmtId="0" fontId="300" fillId="17" borderId="45" applyNumberFormat="0" applyAlignment="0" applyProtection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0" fillId="0" borderId="0"/>
    <xf numFmtId="0" fontId="300" fillId="17" borderId="46" applyNumberFormat="0" applyAlignment="0" applyProtection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8" fillId="0" borderId="0"/>
    <xf numFmtId="0" fontId="300" fillId="17" borderId="47" applyNumberFormat="0" applyAlignment="0" applyProtection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7" fillId="0" borderId="0"/>
    <xf numFmtId="0" fontId="300" fillId="17" borderId="48" applyNumberFormat="0" applyAlignment="0" applyProtection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6" fillId="0" borderId="0"/>
    <xf numFmtId="0" fontId="300" fillId="17" borderId="49" applyNumberFormat="0" applyAlignment="0" applyProtection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5" fillId="0" borderId="0"/>
    <xf numFmtId="0" fontId="300" fillId="17" borderId="50" applyNumberFormat="0" applyAlignment="0" applyProtection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3" fillId="0" borderId="0"/>
    <xf numFmtId="0" fontId="300" fillId="17" borderId="51" applyNumberFormat="0" applyAlignment="0" applyProtection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300" fillId="17" borderId="52" applyNumberFormat="0" applyAlignment="0" applyProtection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0" fillId="0" borderId="0"/>
    <xf numFmtId="0" fontId="300" fillId="17" borderId="53" applyNumberFormat="0" applyAlignment="0" applyProtection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59" fillId="0" borderId="0"/>
    <xf numFmtId="0" fontId="300" fillId="17" borderId="54" applyNumberFormat="0" applyAlignment="0" applyProtection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300" fillId="17" borderId="55" applyNumberFormat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300" fillId="17" borderId="56" applyNumberFormat="0" applyAlignment="0" applyProtection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6" fillId="0" borderId="0"/>
    <xf numFmtId="0" fontId="300" fillId="17" borderId="57" applyNumberFormat="0" applyAlignment="0" applyProtection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300" fillId="17" borderId="58" applyNumberFormat="0" applyAlignment="0" applyProtection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300" fillId="17" borderId="59" applyNumberFormat="0" applyAlignment="0" applyProtection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300" fillId="17" borderId="60" applyNumberFormat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1" fillId="0" borderId="0"/>
    <xf numFmtId="0" fontId="300" fillId="17" borderId="61" applyNumberFormat="0" applyAlignment="0" applyProtection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49" fillId="0" borderId="0"/>
    <xf numFmtId="0" fontId="300" fillId="17" borderId="62" applyNumberFormat="0" applyAlignment="0" applyProtection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8" fillId="0" borderId="0"/>
    <xf numFmtId="0" fontId="300" fillId="17" borderId="63" applyNumberFormat="0" applyAlignment="0" applyProtection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6" fillId="0" borderId="0"/>
    <xf numFmtId="0" fontId="300" fillId="17" borderId="64" applyNumberFormat="0" applyAlignment="0" applyProtection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4" fillId="0" borderId="0"/>
    <xf numFmtId="0" fontId="300" fillId="17" borderId="65" applyNumberFormat="0" applyAlignment="0" applyProtection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3" fillId="0" borderId="0"/>
    <xf numFmtId="0" fontId="300" fillId="17" borderId="66" applyNumberFormat="0" applyAlignment="0" applyProtection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2" fillId="0" borderId="0"/>
    <xf numFmtId="0" fontId="300" fillId="17" borderId="67" applyNumberFormat="0" applyAlignment="0" applyProtection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1" fillId="0" borderId="0"/>
    <xf numFmtId="0" fontId="300" fillId="17" borderId="68" applyNumberFormat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39" fillId="0" borderId="0"/>
    <xf numFmtId="0" fontId="300" fillId="17" borderId="69" applyNumberFormat="0" applyAlignment="0" applyProtection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7" fillId="0" borderId="0"/>
    <xf numFmtId="0" fontId="300" fillId="17" borderId="70" applyNumberFormat="0" applyAlignment="0" applyProtection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5" fillId="0" borderId="0"/>
    <xf numFmtId="0" fontId="300" fillId="17" borderId="71" applyNumberFormat="0" applyAlignment="0" applyProtection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2" fillId="0" borderId="0"/>
    <xf numFmtId="0" fontId="300" fillId="17" borderId="72" applyNumberFormat="0" applyAlignment="0" applyProtection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3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29" fillId="0" borderId="0"/>
    <xf numFmtId="0" fontId="300" fillId="17" borderId="73" applyNumberFormat="0" applyAlignment="0" applyProtection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8" fillId="0" borderId="0"/>
    <xf numFmtId="0" fontId="300" fillId="17" borderId="74" applyNumberFormat="0" applyAlignment="0" applyProtection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7" fillId="0" borderId="0"/>
    <xf numFmtId="0" fontId="300" fillId="17" borderId="75" applyNumberFormat="0" applyAlignment="0" applyProtection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6" fillId="0" borderId="0"/>
    <xf numFmtId="0" fontId="300" fillId="17" borderId="76" applyNumberFormat="0" applyAlignment="0" applyProtection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300" fillId="17" borderId="77" applyNumberFormat="0" applyAlignment="0" applyProtection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/>
    <xf numFmtId="0" fontId="300" fillId="17" borderId="78" applyNumberFormat="0" applyAlignment="0" applyProtection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28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1" fillId="0" borderId="0"/>
    <xf numFmtId="0" fontId="300" fillId="17" borderId="79" applyNumberFormat="0" applyAlignment="0" applyProtection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0" fillId="0" borderId="0"/>
    <xf numFmtId="0" fontId="300" fillId="17" borderId="80" applyNumberFormat="0" applyAlignment="0" applyProtection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8" fillId="0" borderId="0"/>
    <xf numFmtId="0" fontId="300" fillId="17" borderId="81" applyNumberFormat="0" applyAlignment="0" applyProtection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6" fillId="0" borderId="0"/>
    <xf numFmtId="0" fontId="300" fillId="17" borderId="82" applyNumberFormat="0" applyAlignment="0" applyProtection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5" fillId="0" borderId="0"/>
    <xf numFmtId="0" fontId="300" fillId="17" borderId="83" applyNumberFormat="0" applyAlignment="0" applyProtection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4" fillId="0" borderId="0"/>
    <xf numFmtId="0" fontId="300" fillId="17" borderId="84" applyNumberFormat="0" applyAlignment="0" applyProtection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3" fillId="0" borderId="0"/>
    <xf numFmtId="0" fontId="300" fillId="17" borderId="85" applyNumberFormat="0" applyAlignment="0" applyProtection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28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1" fillId="0" borderId="0"/>
    <xf numFmtId="0" fontId="300" fillId="17" borderId="86" applyNumberFormat="0" applyAlignment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0" fillId="0" borderId="0"/>
    <xf numFmtId="0" fontId="300" fillId="17" borderId="87" applyNumberFormat="0" applyAlignment="0" applyProtection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09" fillId="0" borderId="0"/>
    <xf numFmtId="0" fontId="300" fillId="17" borderId="88" applyNumberFormat="0" applyAlignment="0" applyProtection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315" fillId="0" borderId="0"/>
    <xf numFmtId="0" fontId="108" fillId="0" borderId="0"/>
    <xf numFmtId="0" fontId="300" fillId="17" borderId="89" applyNumberFormat="0" applyAlignment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300" fillId="17" borderId="90" applyNumberFormat="0" applyAlignment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316" fillId="0" borderId="0"/>
    <xf numFmtId="0" fontId="106" fillId="0" borderId="0"/>
    <xf numFmtId="0" fontId="300" fillId="17" borderId="91" applyNumberFormat="0" applyAlignment="0" applyProtection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300" fillId="17" borderId="92" applyNumberFormat="0" applyAlignment="0" applyProtection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300" fillId="17" borderId="93" applyNumberFormat="0" applyAlignment="0" applyProtection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300" fillId="17" borderId="94" applyNumberFormat="0" applyAlignment="0" applyProtection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300" fillId="17" borderId="95" applyNumberFormat="0" applyAlignment="0" applyProtection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300" fillId="17" borderId="96" applyNumberFormat="0" applyAlignment="0" applyProtection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300" fillId="17" borderId="97" applyNumberFormat="0" applyAlignment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300" fillId="17" borderId="98" applyNumberFormat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300" fillId="17" borderId="99" applyNumberFormat="0" applyAlignment="0" applyProtection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300" fillId="17" borderId="100" applyNumberFormat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300" fillId="17" borderId="101" applyNumberFormat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17" fillId="0" borderId="0"/>
    <xf numFmtId="0" fontId="71" fillId="0" borderId="0"/>
    <xf numFmtId="0" fontId="300" fillId="17" borderId="102" applyNumberFormat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300" fillId="17" borderId="103" applyNumberFormat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300" fillId="17" borderId="104" applyNumberFormat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300" fillId="17" borderId="105" applyNumberFormat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300" fillId="17" borderId="106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300" fillId="17" borderId="107" applyNumberFormat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300" fillId="17" borderId="108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300" fillId="17" borderId="109" applyNumberFormat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300" fillId="17" borderId="110" applyNumberFormat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300" fillId="17" borderId="111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00" fillId="17" borderId="112" applyNumberFormat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00" fillId="17" borderId="113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0" fillId="17" borderId="114" applyNumberForma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0" fillId="17" borderId="115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300" fillId="17" borderId="116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300" fillId="17" borderId="117" applyNumberForma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300" fillId="17" borderId="118" applyNumberForma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300" fillId="17" borderId="1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2" fillId="0" borderId="0"/>
    <xf numFmtId="0" fontId="19" fillId="0" borderId="0"/>
    <xf numFmtId="0" fontId="300" fillId="17" borderId="120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0" fillId="17" borderId="121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0" fillId="17" borderId="122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289" fillId="0" borderId="127" xfId="0" applyFont="1" applyBorder="1" applyAlignment="1">
      <alignment vertical="center"/>
    </xf>
    <xf numFmtId="3" fontId="325" fillId="0" borderId="0" xfId="0" applyNumberFormat="1" applyFont="1" applyBorder="1" applyAlignment="1">
      <alignment horizontal="center" vertical="center"/>
    </xf>
    <xf numFmtId="3" fontId="292" fillId="0" borderId="128" xfId="0" applyNumberFormat="1" applyFont="1" applyBorder="1" applyAlignment="1">
      <alignment horizontal="center" vertical="center"/>
    </xf>
    <xf numFmtId="3" fontId="292" fillId="0" borderId="129" xfId="0" applyNumberFormat="1" applyFont="1" applyBorder="1" applyAlignment="1">
      <alignment horizontal="center" vertical="center"/>
    </xf>
    <xf numFmtId="0" fontId="291" fillId="0" borderId="11" xfId="0" applyFont="1" applyBorder="1" applyAlignment="1">
      <alignment vertical="center" wrapText="1"/>
    </xf>
    <xf numFmtId="3" fontId="325" fillId="0" borderId="131" xfId="0" applyNumberFormat="1" applyFont="1" applyBorder="1" applyAlignment="1">
      <alignment horizontal="center" vertical="center"/>
    </xf>
    <xf numFmtId="3" fontId="295" fillId="0" borderId="132" xfId="0" applyNumberFormat="1" applyFont="1" applyBorder="1" applyAlignment="1">
      <alignment horizontal="center" vertical="center"/>
    </xf>
    <xf numFmtId="0" fontId="291" fillId="0" borderId="123" xfId="0" applyFont="1" applyBorder="1" applyAlignment="1">
      <alignment vertical="center"/>
    </xf>
    <xf numFmtId="3" fontId="293" fillId="0" borderId="0" xfId="0" applyNumberFormat="1" applyFont="1" applyBorder="1" applyAlignment="1">
      <alignment horizontal="center" vertical="center"/>
    </xf>
    <xf numFmtId="0" fontId="293" fillId="0" borderId="0" xfId="0" applyFont="1" applyBorder="1" applyAlignment="1">
      <alignment horizontal="center" vertical="center"/>
    </xf>
    <xf numFmtId="168" fontId="324" fillId="0" borderId="0" xfId="0" applyNumberFormat="1" applyFont="1" applyBorder="1" applyAlignment="1">
      <alignment horizontal="center" vertical="center"/>
    </xf>
    <xf numFmtId="0" fontId="292" fillId="0" borderId="0" xfId="0" applyFont="1" applyBorder="1" applyAlignment="1">
      <alignment vertical="center" wrapText="1"/>
    </xf>
    <xf numFmtId="3" fontId="327" fillId="0" borderId="0" xfId="0" applyNumberFormat="1" applyFont="1" applyBorder="1" applyAlignment="1">
      <alignment horizontal="center" vertical="center"/>
    </xf>
    <xf numFmtId="0" fontId="291" fillId="0" borderId="0" xfId="3" applyFont="1" applyFill="1" applyBorder="1" applyAlignment="1">
      <alignment horizontal="center" vertical="center"/>
    </xf>
    <xf numFmtId="0" fontId="289" fillId="0" borderId="0" xfId="3" applyFont="1" applyFill="1" applyBorder="1" applyAlignment="1">
      <alignment vertical="center"/>
    </xf>
    <xf numFmtId="0" fontId="326" fillId="0" borderId="133" xfId="3" applyFont="1" applyBorder="1" applyAlignment="1">
      <alignment horizontal="center" vertical="center"/>
    </xf>
    <xf numFmtId="0" fontId="291" fillId="0" borderId="124" xfId="0" applyFont="1" applyBorder="1" applyAlignment="1">
      <alignment vertical="center"/>
    </xf>
    <xf numFmtId="1" fontId="328" fillId="0" borderId="142" xfId="0" applyNumberFormat="1" applyFont="1" applyBorder="1" applyAlignment="1">
      <alignment horizontal="center" vertical="center"/>
    </xf>
    <xf numFmtId="0" fontId="333" fillId="0" borderId="141" xfId="0" applyFont="1" applyBorder="1" applyAlignment="1">
      <alignment horizontal="center" vertical="center"/>
    </xf>
    <xf numFmtId="49" fontId="291" fillId="0" borderId="0" xfId="0" applyNumberFormat="1" applyFont="1" applyBorder="1" applyAlignment="1">
      <alignment horizontal="center" vertical="center"/>
    </xf>
    <xf numFmtId="3" fontId="326" fillId="0" borderId="0" xfId="0" applyNumberFormat="1" applyFont="1" applyBorder="1" applyAlignment="1">
      <alignment horizontal="center" vertical="center"/>
    </xf>
    <xf numFmtId="1" fontId="328" fillId="0" borderId="148" xfId="0" applyNumberFormat="1" applyFont="1" applyBorder="1" applyAlignment="1">
      <alignment horizontal="center" vertical="center"/>
    </xf>
    <xf numFmtId="0" fontId="289" fillId="24" borderId="149" xfId="0" applyFont="1" applyFill="1" applyBorder="1" applyAlignment="1">
      <alignment vertical="center"/>
    </xf>
    <xf numFmtId="0" fontId="292" fillId="0" borderId="126" xfId="0" applyFont="1" applyBorder="1" applyAlignment="1">
      <alignment vertical="center" wrapText="1"/>
    </xf>
    <xf numFmtId="0" fontId="292" fillId="0" borderId="135" xfId="0" applyFont="1" applyBorder="1" applyAlignment="1">
      <alignment vertical="center"/>
    </xf>
    <xf numFmtId="0" fontId="292" fillId="0" borderId="125" xfId="0" applyFont="1" applyBorder="1" applyAlignment="1">
      <alignment vertical="center"/>
    </xf>
    <xf numFmtId="0" fontId="328" fillId="25" borderId="150" xfId="0" applyFont="1" applyFill="1" applyBorder="1" applyAlignment="1">
      <alignment horizontal="center" vertical="center"/>
    </xf>
    <xf numFmtId="0" fontId="334" fillId="25" borderId="138" xfId="0" applyFont="1" applyFill="1" applyBorder="1" applyAlignment="1">
      <alignment horizontal="center" vertical="center"/>
    </xf>
    <xf numFmtId="3" fontId="335" fillId="0" borderId="151" xfId="0" applyNumberFormat="1" applyFont="1" applyBorder="1" applyAlignment="1">
      <alignment horizontal="center" vertical="center"/>
    </xf>
    <xf numFmtId="3" fontId="330" fillId="0" borderId="139" xfId="0" applyNumberFormat="1" applyFont="1" applyBorder="1" applyAlignment="1">
      <alignment horizontal="center" vertical="center"/>
    </xf>
    <xf numFmtId="3" fontId="335" fillId="0" borderId="152" xfId="0" applyNumberFormat="1" applyFont="1" applyBorder="1" applyAlignment="1">
      <alignment horizontal="center" vertical="center"/>
    </xf>
    <xf numFmtId="3" fontId="330" fillId="0" borderId="140" xfId="0" applyNumberFormat="1" applyFont="1" applyBorder="1" applyAlignment="1">
      <alignment horizontal="center" vertical="center"/>
    </xf>
    <xf numFmtId="3" fontId="335" fillId="0" borderId="153" xfId="0" applyNumberFormat="1" applyFont="1" applyBorder="1" applyAlignment="1">
      <alignment horizontal="center" vertical="center"/>
    </xf>
    <xf numFmtId="3" fontId="330" fillId="0" borderId="132" xfId="0" applyNumberFormat="1" applyFont="1" applyBorder="1" applyAlignment="1">
      <alignment horizontal="center" vertical="center"/>
    </xf>
    <xf numFmtId="0" fontId="342" fillId="25" borderId="150" xfId="0" applyFont="1" applyFill="1" applyBorder="1" applyAlignment="1">
      <alignment horizontal="center" vertical="center"/>
    </xf>
    <xf numFmtId="0" fontId="337" fillId="25" borderId="138" xfId="0" applyFont="1" applyFill="1" applyBorder="1" applyAlignment="1">
      <alignment horizontal="center" vertical="center"/>
    </xf>
    <xf numFmtId="3" fontId="336" fillId="0" borderId="154" xfId="0" applyNumberFormat="1" applyFont="1" applyBorder="1" applyAlignment="1">
      <alignment horizontal="center" vertical="center"/>
    </xf>
    <xf numFmtId="3" fontId="338" fillId="0" borderId="155" xfId="0" applyNumberFormat="1" applyFont="1" applyBorder="1" applyAlignment="1">
      <alignment horizontal="center" vertical="center"/>
    </xf>
    <xf numFmtId="3" fontId="336" fillId="0" borderId="153" xfId="0" applyNumberFormat="1" applyFont="1" applyBorder="1" applyAlignment="1">
      <alignment horizontal="center" vertical="center"/>
    </xf>
    <xf numFmtId="3" fontId="338" fillId="0" borderId="132" xfId="0" applyNumberFormat="1" applyFont="1" applyBorder="1" applyAlignment="1">
      <alignment horizontal="center" vertical="center"/>
    </xf>
    <xf numFmtId="0" fontId="343" fillId="25" borderId="150" xfId="0" applyFont="1" applyFill="1" applyBorder="1" applyAlignment="1">
      <alignment horizontal="center" vertical="center"/>
    </xf>
    <xf numFmtId="0" fontId="340" fillId="25" borderId="138" xfId="0" applyFont="1" applyFill="1" applyBorder="1" applyAlignment="1">
      <alignment horizontal="center" vertical="center"/>
    </xf>
    <xf numFmtId="3" fontId="339" fillId="0" borderId="154" xfId="0" applyNumberFormat="1" applyFont="1" applyBorder="1" applyAlignment="1">
      <alignment horizontal="center" vertical="center"/>
    </xf>
    <xf numFmtId="3" fontId="341" fillId="0" borderId="155" xfId="0" applyNumberFormat="1" applyFont="1" applyBorder="1" applyAlignment="1">
      <alignment horizontal="center" vertical="center"/>
    </xf>
    <xf numFmtId="3" fontId="341" fillId="0" borderId="140" xfId="0" applyNumberFormat="1" applyFont="1" applyBorder="1" applyAlignment="1">
      <alignment horizontal="center" vertical="center"/>
    </xf>
    <xf numFmtId="3" fontId="339" fillId="0" borderId="153" xfId="0" applyNumberFormat="1" applyFont="1" applyBorder="1" applyAlignment="1">
      <alignment horizontal="center" vertical="center"/>
    </xf>
    <xf numFmtId="3" fontId="341" fillId="0" borderId="132" xfId="0" applyNumberFormat="1" applyFont="1" applyBorder="1" applyAlignment="1">
      <alignment horizontal="center" vertical="center"/>
    </xf>
    <xf numFmtId="0" fontId="332" fillId="25" borderId="150" xfId="0" applyFont="1" applyFill="1" applyBorder="1" applyAlignment="1">
      <alignment horizontal="center" vertical="center"/>
    </xf>
    <xf numFmtId="3" fontId="330" fillId="0" borderId="154" xfId="0" applyNumberFormat="1" applyFont="1" applyBorder="1" applyAlignment="1">
      <alignment horizontal="center" vertical="center"/>
    </xf>
    <xf numFmtId="168" fontId="330" fillId="0" borderId="155" xfId="0" applyNumberFormat="1" applyFont="1" applyBorder="1" applyAlignment="1">
      <alignment horizontal="center" vertical="center"/>
    </xf>
    <xf numFmtId="3" fontId="330" fillId="0" borderId="153" xfId="0" applyNumberFormat="1" applyFont="1" applyBorder="1" applyAlignment="1">
      <alignment horizontal="center" vertical="center"/>
    </xf>
    <xf numFmtId="168" fontId="330" fillId="0" borderId="132" xfId="0" applyNumberFormat="1" applyFont="1" applyBorder="1" applyAlignment="1">
      <alignment horizontal="center" vertical="center"/>
    </xf>
    <xf numFmtId="0" fontId="332" fillId="25" borderId="138" xfId="0" applyFont="1" applyFill="1" applyBorder="1" applyAlignment="1">
      <alignment horizontal="center" vertical="center"/>
    </xf>
    <xf numFmtId="3" fontId="330" fillId="0" borderId="156" xfId="0" applyNumberFormat="1" applyFont="1" applyBorder="1" applyAlignment="1">
      <alignment horizontal="center" vertical="center"/>
    </xf>
    <xf numFmtId="0" fontId="345" fillId="25" borderId="150" xfId="0" applyFont="1" applyFill="1" applyBorder="1" applyAlignment="1">
      <alignment horizontal="center" vertical="center"/>
    </xf>
    <xf numFmtId="0" fontId="345" fillId="25" borderId="138" xfId="0" applyFont="1" applyFill="1" applyBorder="1" applyAlignment="1">
      <alignment horizontal="center" vertical="center"/>
    </xf>
    <xf numFmtId="3" fontId="338" fillId="0" borderId="154" xfId="0" applyNumberFormat="1" applyFont="1" applyBorder="1" applyAlignment="1">
      <alignment horizontal="center" vertical="center"/>
    </xf>
    <xf numFmtId="168" fontId="338" fillId="0" borderId="155" xfId="0" applyNumberFormat="1" applyFont="1" applyBorder="1" applyAlignment="1">
      <alignment horizontal="center" vertical="center"/>
    </xf>
    <xf numFmtId="3" fontId="338" fillId="0" borderId="152" xfId="0" applyNumberFormat="1" applyFont="1" applyBorder="1" applyAlignment="1">
      <alignment horizontal="center" vertical="center"/>
    </xf>
    <xf numFmtId="3" fontId="338" fillId="0" borderId="153" xfId="0" applyNumberFormat="1" applyFont="1" applyBorder="1" applyAlignment="1">
      <alignment horizontal="center" vertical="center"/>
    </xf>
    <xf numFmtId="168" fontId="338" fillId="0" borderId="132" xfId="0" applyNumberFormat="1" applyFont="1" applyBorder="1" applyAlignment="1">
      <alignment horizontal="center" vertical="center"/>
    </xf>
    <xf numFmtId="0" fontId="326" fillId="0" borderId="158" xfId="3" applyFont="1" applyBorder="1" applyAlignment="1">
      <alignment horizontal="center" vertical="center"/>
    </xf>
    <xf numFmtId="0" fontId="329" fillId="0" borderId="158" xfId="3" applyFont="1" applyBorder="1" applyAlignment="1">
      <alignment horizontal="center" vertical="center"/>
    </xf>
    <xf numFmtId="49" fontId="340" fillId="0" borderId="1" xfId="0" applyNumberFormat="1" applyFont="1" applyBorder="1" applyAlignment="1">
      <alignment horizontal="center" vertical="center"/>
    </xf>
    <xf numFmtId="3" fontId="344" fillId="0" borderId="130" xfId="0" applyNumberFormat="1" applyFont="1" applyBorder="1" applyAlignment="1">
      <alignment horizontal="center" vertical="center"/>
    </xf>
    <xf numFmtId="3" fontId="344" fillId="0" borderId="123" xfId="0" applyNumberFormat="1" applyFont="1" applyBorder="1" applyAlignment="1">
      <alignment horizontal="center" vertical="center"/>
    </xf>
    <xf numFmtId="3" fontId="344" fillId="0" borderId="124" xfId="0" applyNumberFormat="1" applyFont="1" applyBorder="1" applyAlignment="1">
      <alignment horizontal="center" vertical="center"/>
    </xf>
    <xf numFmtId="0" fontId="290" fillId="0" borderId="133" xfId="3" applyFont="1" applyBorder="1" applyAlignment="1">
      <alignment horizontal="left" vertical="center"/>
    </xf>
    <xf numFmtId="0" fontId="290" fillId="0" borderId="134" xfId="3" applyFont="1" applyBorder="1" applyAlignment="1">
      <alignment horizontal="left" vertical="center"/>
    </xf>
    <xf numFmtId="0" fontId="290" fillId="0" borderId="136" xfId="3" applyFont="1" applyBorder="1" applyAlignment="1">
      <alignment horizontal="left" vertical="center"/>
    </xf>
    <xf numFmtId="0" fontId="292" fillId="0" borderId="0" xfId="0" applyFont="1" applyAlignment="1">
      <alignment horizontal="center"/>
    </xf>
    <xf numFmtId="0" fontId="331" fillId="0" borderId="0" xfId="0" applyFont="1" applyAlignment="1">
      <alignment horizontal="center"/>
    </xf>
    <xf numFmtId="0" fontId="323" fillId="0" borderId="0" xfId="0" applyFont="1" applyAlignment="1">
      <alignment horizontal="center"/>
    </xf>
    <xf numFmtId="0" fontId="323" fillId="0" borderId="0" xfId="3" applyFont="1" applyFill="1" applyBorder="1" applyAlignment="1">
      <alignment horizontal="center" vertical="center"/>
    </xf>
    <xf numFmtId="3" fontId="292" fillId="0" borderId="133" xfId="0" applyNumberFormat="1" applyFont="1" applyBorder="1" applyAlignment="1">
      <alignment horizontal="center" vertical="center"/>
    </xf>
    <xf numFmtId="3" fontId="292" fillId="0" borderId="144" xfId="0" applyNumberFormat="1" applyFont="1" applyBorder="1" applyAlignment="1">
      <alignment horizontal="center" vertical="center"/>
    </xf>
    <xf numFmtId="3" fontId="295" fillId="0" borderId="125" xfId="0" applyNumberFormat="1" applyFont="1" applyBorder="1" applyAlignment="1">
      <alignment horizontal="center" vertical="center"/>
    </xf>
    <xf numFmtId="3" fontId="295" fillId="0" borderId="145" xfId="0" applyNumberFormat="1" applyFont="1" applyBorder="1" applyAlignment="1">
      <alignment horizontal="center" vertical="center"/>
    </xf>
    <xf numFmtId="0" fontId="326" fillId="25" borderId="146" xfId="0" applyFont="1" applyFill="1" applyBorder="1" applyAlignment="1">
      <alignment horizontal="center" vertical="center"/>
    </xf>
    <xf numFmtId="0" fontId="326" fillId="25" borderId="136" xfId="0" applyFont="1" applyFill="1" applyBorder="1" applyAlignment="1">
      <alignment horizontal="center" vertical="center"/>
    </xf>
    <xf numFmtId="0" fontId="290" fillId="0" borderId="158" xfId="3" applyFont="1" applyBorder="1" applyAlignment="1">
      <alignment horizontal="left" vertical="center"/>
    </xf>
    <xf numFmtId="0" fontId="290" fillId="0" borderId="159" xfId="3" applyFont="1" applyBorder="1" applyAlignment="1">
      <alignment horizontal="left" vertical="center"/>
    </xf>
    <xf numFmtId="0" fontId="290" fillId="0" borderId="160" xfId="3" applyFont="1" applyBorder="1" applyAlignment="1">
      <alignment horizontal="left" vertical="center"/>
    </xf>
    <xf numFmtId="0" fontId="290" fillId="0" borderId="157" xfId="3" applyFont="1" applyBorder="1" applyAlignment="1">
      <alignment horizontal="left" vertical="center"/>
    </xf>
    <xf numFmtId="0" fontId="291" fillId="0" borderId="125" xfId="3" applyFont="1" applyBorder="1" applyAlignment="1">
      <alignment horizontal="left" vertical="center"/>
    </xf>
    <xf numFmtId="0" fontId="291" fillId="0" borderId="143" xfId="3" applyFont="1" applyBorder="1" applyAlignment="1">
      <alignment horizontal="left" vertical="center"/>
    </xf>
    <xf numFmtId="0" fontId="291" fillId="0" borderId="137" xfId="3" applyFont="1" applyBorder="1" applyAlignment="1">
      <alignment horizontal="left" vertical="center"/>
    </xf>
    <xf numFmtId="0" fontId="326" fillId="25" borderId="161" xfId="0" applyFont="1" applyFill="1" applyBorder="1" applyAlignment="1">
      <alignment horizontal="center" vertical="center"/>
    </xf>
    <xf numFmtId="0" fontId="326" fillId="25" borderId="157" xfId="0" applyFont="1" applyFill="1" applyBorder="1" applyAlignment="1">
      <alignment horizontal="center" vertical="center"/>
    </xf>
    <xf numFmtId="0" fontId="329" fillId="0" borderId="125" xfId="0" applyFont="1" applyFill="1" applyBorder="1" applyAlignment="1">
      <alignment horizontal="center" vertical="center"/>
    </xf>
    <xf numFmtId="0" fontId="329" fillId="0" borderId="147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0" fillId="0" borderId="0" xfId="0" applyBorder="1"/>
  </cellXfs>
  <cellStyles count="1681">
    <cellStyle name="20% - Énfasis1 2" xfId="89" xr:uid="{00000000-0005-0000-0000-000000000000}"/>
    <cellStyle name="20% - Énfasis2 2" xfId="90" xr:uid="{00000000-0005-0000-0000-000001000000}"/>
    <cellStyle name="20% - Énfasis3 2" xfId="91" xr:uid="{00000000-0005-0000-0000-000002000000}"/>
    <cellStyle name="20% - Énfasis4 2" xfId="92" xr:uid="{00000000-0005-0000-0000-000003000000}"/>
    <cellStyle name="20% - Énfasis5 2" xfId="93" xr:uid="{00000000-0005-0000-0000-000004000000}"/>
    <cellStyle name="20% - Énfasis6 2" xfId="94" xr:uid="{00000000-0005-0000-0000-000005000000}"/>
    <cellStyle name="40% - Énfasis1 2" xfId="95" xr:uid="{00000000-0005-0000-0000-000006000000}"/>
    <cellStyle name="40% - Énfasis2 2" xfId="96" xr:uid="{00000000-0005-0000-0000-000007000000}"/>
    <cellStyle name="40% - Énfasis3 2" xfId="97" xr:uid="{00000000-0005-0000-0000-000008000000}"/>
    <cellStyle name="40% - Énfasis4 2" xfId="98" xr:uid="{00000000-0005-0000-0000-000009000000}"/>
    <cellStyle name="40% - Énfasis5 2" xfId="99" xr:uid="{00000000-0005-0000-0000-00000A000000}"/>
    <cellStyle name="40% - Énfasis6 2" xfId="100" xr:uid="{00000000-0005-0000-0000-00000B000000}"/>
    <cellStyle name="60% - Énfasis1 2" xfId="101" xr:uid="{00000000-0005-0000-0000-00000C000000}"/>
    <cellStyle name="60% - Énfasis2 2" xfId="102" xr:uid="{00000000-0005-0000-0000-00000D000000}"/>
    <cellStyle name="60% - Énfasis3 2" xfId="103" xr:uid="{00000000-0005-0000-0000-00000E000000}"/>
    <cellStyle name="60% - Énfasis4 2" xfId="104" xr:uid="{00000000-0005-0000-0000-00000F000000}"/>
    <cellStyle name="60% - Énfasis5 2" xfId="105" xr:uid="{00000000-0005-0000-0000-000010000000}"/>
    <cellStyle name="60% - Énfasis6 2" xfId="106" xr:uid="{00000000-0005-0000-0000-000011000000}"/>
    <cellStyle name="Buena 2" xfId="107" xr:uid="{00000000-0005-0000-0000-000012000000}"/>
    <cellStyle name="Cálculo 2" xfId="108" xr:uid="{00000000-0005-0000-0000-000013000000}"/>
    <cellStyle name="Cálculo 2 2" xfId="452" xr:uid="{00000000-0005-0000-0000-000014000000}"/>
    <cellStyle name="Celda de comprobación 2" xfId="109" xr:uid="{00000000-0005-0000-0000-000015000000}"/>
    <cellStyle name="Celda de comprobación 2 10" xfId="480" xr:uid="{00000000-0005-0000-0000-000016000000}"/>
    <cellStyle name="Celda de comprobación 2 100" xfId="1555" xr:uid="{00000000-0005-0000-0000-000017000000}"/>
    <cellStyle name="Celda de comprobación 2 101" xfId="1569" xr:uid="{00000000-0005-0000-0000-000018000000}"/>
    <cellStyle name="Celda de comprobación 2 102" xfId="1588" xr:uid="{00000000-0005-0000-0000-000019000000}"/>
    <cellStyle name="Celda de comprobación 2 103" xfId="1601" xr:uid="{00000000-0005-0000-0000-00001A000000}"/>
    <cellStyle name="Celda de comprobación 2 104" xfId="1614" xr:uid="{00000000-0005-0000-0000-00001B000000}"/>
    <cellStyle name="Celda de comprobación 2 105" xfId="1627" xr:uid="{00000000-0005-0000-0000-00001C000000}"/>
    <cellStyle name="Celda de comprobación 2 106" xfId="1635" xr:uid="{00000000-0005-0000-0000-00001D000000}"/>
    <cellStyle name="Celda de comprobación 2 107" xfId="1641" xr:uid="{00000000-0005-0000-0000-00001E000000}"/>
    <cellStyle name="Celda de comprobación 2 108" xfId="1647" xr:uid="{00000000-0005-0000-0000-00001F000000}"/>
    <cellStyle name="Celda de comprobación 2 11" xfId="487" xr:uid="{00000000-0005-0000-0000-000020000000}"/>
    <cellStyle name="Celda de comprobación 2 12" xfId="495" xr:uid="{00000000-0005-0000-0000-000021000000}"/>
    <cellStyle name="Celda de comprobación 2 13" xfId="502" xr:uid="{00000000-0005-0000-0000-000022000000}"/>
    <cellStyle name="Celda de comprobación 2 14" xfId="509" xr:uid="{00000000-0005-0000-0000-000023000000}"/>
    <cellStyle name="Celda de comprobación 2 15" xfId="516" xr:uid="{00000000-0005-0000-0000-000024000000}"/>
    <cellStyle name="Celda de comprobación 2 16" xfId="528" xr:uid="{00000000-0005-0000-0000-000025000000}"/>
    <cellStyle name="Celda de comprobación 2 17" xfId="535" xr:uid="{00000000-0005-0000-0000-000026000000}"/>
    <cellStyle name="Celda de comprobación 2 18" xfId="542" xr:uid="{00000000-0005-0000-0000-000027000000}"/>
    <cellStyle name="Celda de comprobación 2 19" xfId="556" xr:uid="{00000000-0005-0000-0000-000028000000}"/>
    <cellStyle name="Celda de comprobación 2 2" xfId="423" xr:uid="{00000000-0005-0000-0000-000029000000}"/>
    <cellStyle name="Celda de comprobación 2 20" xfId="569" xr:uid="{00000000-0005-0000-0000-00002A000000}"/>
    <cellStyle name="Celda de comprobación 2 21" xfId="582" xr:uid="{00000000-0005-0000-0000-00002B000000}"/>
    <cellStyle name="Celda de comprobación 2 22" xfId="589" xr:uid="{00000000-0005-0000-0000-00002C000000}"/>
    <cellStyle name="Celda de comprobación 2 23" xfId="596" xr:uid="{00000000-0005-0000-0000-00002D000000}"/>
    <cellStyle name="Celda de comprobación 2 24" xfId="603" xr:uid="{00000000-0005-0000-0000-00002E000000}"/>
    <cellStyle name="Celda de comprobación 2 25" xfId="610" xr:uid="{00000000-0005-0000-0000-00002F000000}"/>
    <cellStyle name="Celda de comprobación 2 26" xfId="617" xr:uid="{00000000-0005-0000-0000-000030000000}"/>
    <cellStyle name="Celda de comprobación 2 27" xfId="624" xr:uid="{00000000-0005-0000-0000-000031000000}"/>
    <cellStyle name="Celda de comprobación 2 28" xfId="631" xr:uid="{00000000-0005-0000-0000-000032000000}"/>
    <cellStyle name="Celda de comprobación 2 29" xfId="638" xr:uid="{00000000-0005-0000-0000-000033000000}"/>
    <cellStyle name="Celda de comprobación 2 3" xfId="428" xr:uid="{00000000-0005-0000-0000-000034000000}"/>
    <cellStyle name="Celda de comprobación 2 30" xfId="645" xr:uid="{00000000-0005-0000-0000-000035000000}"/>
    <cellStyle name="Celda de comprobación 2 31" xfId="652" xr:uid="{00000000-0005-0000-0000-000036000000}"/>
    <cellStyle name="Celda de comprobación 2 32" xfId="664" xr:uid="{00000000-0005-0000-0000-000037000000}"/>
    <cellStyle name="Celda de comprobación 2 33" xfId="677" xr:uid="{00000000-0005-0000-0000-000038000000}"/>
    <cellStyle name="Celda de comprobación 2 34" xfId="684" xr:uid="{00000000-0005-0000-0000-000039000000}"/>
    <cellStyle name="Celda de comprobación 2 35" xfId="691" xr:uid="{00000000-0005-0000-0000-00003A000000}"/>
    <cellStyle name="Celda de comprobación 2 36" xfId="698" xr:uid="{00000000-0005-0000-0000-00003B000000}"/>
    <cellStyle name="Celda de comprobación 2 37" xfId="711" xr:uid="{00000000-0005-0000-0000-00003C000000}"/>
    <cellStyle name="Celda de comprobación 2 38" xfId="724" xr:uid="{00000000-0005-0000-0000-00003D000000}"/>
    <cellStyle name="Celda de comprobación 2 39" xfId="731" xr:uid="{00000000-0005-0000-0000-00003E000000}"/>
    <cellStyle name="Celda de comprobación 2 4" xfId="433" xr:uid="{00000000-0005-0000-0000-00003F000000}"/>
    <cellStyle name="Celda de comprobación 2 40" xfId="738" xr:uid="{00000000-0005-0000-0000-000040000000}"/>
    <cellStyle name="Celda de comprobación 2 41" xfId="745" xr:uid="{00000000-0005-0000-0000-000041000000}"/>
    <cellStyle name="Celda de comprobación 2 42" xfId="752" xr:uid="{00000000-0005-0000-0000-000042000000}"/>
    <cellStyle name="Celda de comprobación 2 43" xfId="759" xr:uid="{00000000-0005-0000-0000-000043000000}"/>
    <cellStyle name="Celda de comprobación 2 44" xfId="766" xr:uid="{00000000-0005-0000-0000-000044000000}"/>
    <cellStyle name="Celda de comprobación 2 45" xfId="773" xr:uid="{00000000-0005-0000-0000-000045000000}"/>
    <cellStyle name="Celda de comprobación 2 46" xfId="780" xr:uid="{00000000-0005-0000-0000-000046000000}"/>
    <cellStyle name="Celda de comprobación 2 47" xfId="793" xr:uid="{00000000-0005-0000-0000-000047000000}"/>
    <cellStyle name="Celda de comprobación 2 48" xfId="806" xr:uid="{00000000-0005-0000-0000-000048000000}"/>
    <cellStyle name="Celda de comprobación 2 49" xfId="813" xr:uid="{00000000-0005-0000-0000-000049000000}"/>
    <cellStyle name="Celda de comprobación 2 5" xfId="438" xr:uid="{00000000-0005-0000-0000-00004A000000}"/>
    <cellStyle name="Celda de comprobación 2 50" xfId="826" xr:uid="{00000000-0005-0000-0000-00004B000000}"/>
    <cellStyle name="Celda de comprobación 2 51" xfId="839" xr:uid="{00000000-0005-0000-0000-00004C000000}"/>
    <cellStyle name="Celda de comprobación 2 52" xfId="846" xr:uid="{00000000-0005-0000-0000-00004D000000}"/>
    <cellStyle name="Celda de comprobación 2 53" xfId="853" xr:uid="{00000000-0005-0000-0000-00004E000000}"/>
    <cellStyle name="Celda de comprobación 2 54" xfId="860" xr:uid="{00000000-0005-0000-0000-00004F000000}"/>
    <cellStyle name="Celda de comprobación 2 55" xfId="873" xr:uid="{00000000-0005-0000-0000-000050000000}"/>
    <cellStyle name="Celda de comprobación 2 56" xfId="886" xr:uid="{00000000-0005-0000-0000-000051000000}"/>
    <cellStyle name="Celda de comprobación 2 57" xfId="899" xr:uid="{00000000-0005-0000-0000-000052000000}"/>
    <cellStyle name="Celda de comprobación 2 58" xfId="917" xr:uid="{00000000-0005-0000-0000-000053000000}"/>
    <cellStyle name="Celda de comprobación 2 59" xfId="936" xr:uid="{00000000-0005-0000-0000-000054000000}"/>
    <cellStyle name="Celda de comprobación 2 6" xfId="443" xr:uid="{00000000-0005-0000-0000-000055000000}"/>
    <cellStyle name="Celda de comprobación 2 60" xfId="943" xr:uid="{00000000-0005-0000-0000-000056000000}"/>
    <cellStyle name="Celda de comprobación 2 61" xfId="950" xr:uid="{00000000-0005-0000-0000-000057000000}"/>
    <cellStyle name="Celda de comprobación 2 62" xfId="957" xr:uid="{00000000-0005-0000-0000-000058000000}"/>
    <cellStyle name="Celda de comprobación 2 63" xfId="964" xr:uid="{00000000-0005-0000-0000-000059000000}"/>
    <cellStyle name="Celda de comprobación 2 64" xfId="976" xr:uid="{00000000-0005-0000-0000-00005A000000}"/>
    <cellStyle name="Celda de comprobación 2 65" xfId="990" xr:uid="{00000000-0005-0000-0000-00005B000000}"/>
    <cellStyle name="Celda de comprobación 2 66" xfId="997" xr:uid="{00000000-0005-0000-0000-00005C000000}"/>
    <cellStyle name="Celda de comprobación 2 67" xfId="1009" xr:uid="{00000000-0005-0000-0000-00005D000000}"/>
    <cellStyle name="Celda de comprobación 2 68" xfId="1021" xr:uid="{00000000-0005-0000-0000-00005E000000}"/>
    <cellStyle name="Celda de comprobación 2 69" xfId="1028" xr:uid="{00000000-0005-0000-0000-00005F000000}"/>
    <cellStyle name="Celda de comprobación 2 7" xfId="453" xr:uid="{00000000-0005-0000-0000-000060000000}"/>
    <cellStyle name="Celda de comprobación 2 70" xfId="1035" xr:uid="{00000000-0005-0000-0000-000061000000}"/>
    <cellStyle name="Celda de comprobación 2 71" xfId="1042" xr:uid="{00000000-0005-0000-0000-000062000000}"/>
    <cellStyle name="Celda de comprobación 2 72" xfId="1055" xr:uid="{00000000-0005-0000-0000-000063000000}"/>
    <cellStyle name="Celda de comprobación 2 73" xfId="1062" xr:uid="{00000000-0005-0000-0000-000064000000}"/>
    <cellStyle name="Celda de comprobación 2 74" xfId="1069" xr:uid="{00000000-0005-0000-0000-000065000000}"/>
    <cellStyle name="Celda de comprobación 2 75" xfId="1077" xr:uid="{00000000-0005-0000-0000-000066000000}"/>
    <cellStyle name="Celda de comprobación 2 76" xfId="1084" xr:uid="{00000000-0005-0000-0000-000067000000}"/>
    <cellStyle name="Celda de comprobación 2 77" xfId="1092" xr:uid="{00000000-0005-0000-0000-000068000000}"/>
    <cellStyle name="Celda de comprobación 2 78" xfId="1099" xr:uid="{00000000-0005-0000-0000-000069000000}"/>
    <cellStyle name="Celda de comprobación 2 79" xfId="1106" xr:uid="{00000000-0005-0000-0000-00006A000000}"/>
    <cellStyle name="Celda de comprobación 2 8" xfId="466" xr:uid="{00000000-0005-0000-0000-00006B000000}"/>
    <cellStyle name="Celda de comprobación 2 80" xfId="1124" xr:uid="{00000000-0005-0000-0000-00006C000000}"/>
    <cellStyle name="Celda de comprobación 2 81" xfId="1136" xr:uid="{00000000-0005-0000-0000-00006D000000}"/>
    <cellStyle name="Celda de comprobación 2 82" xfId="1165" xr:uid="{00000000-0005-0000-0000-00006E000000}"/>
    <cellStyle name="Celda de comprobación 2 83" xfId="1188" xr:uid="{00000000-0005-0000-0000-00006F000000}"/>
    <cellStyle name="Celda de comprobación 2 84" xfId="1218" xr:uid="{00000000-0005-0000-0000-000070000000}"/>
    <cellStyle name="Celda de comprobación 2 85" xfId="1242" xr:uid="{00000000-0005-0000-0000-000071000000}"/>
    <cellStyle name="Celda de comprobación 2 86" xfId="1272" xr:uid="{00000000-0005-0000-0000-000072000000}"/>
    <cellStyle name="Celda de comprobación 2 87" xfId="1285" xr:uid="{00000000-0005-0000-0000-000073000000}"/>
    <cellStyle name="Celda de comprobación 2 88" xfId="1305" xr:uid="{00000000-0005-0000-0000-000074000000}"/>
    <cellStyle name="Celda de comprobación 2 89" xfId="1318" xr:uid="{00000000-0005-0000-0000-000075000000}"/>
    <cellStyle name="Celda de comprobación 2 9" xfId="473" xr:uid="{00000000-0005-0000-0000-000076000000}"/>
    <cellStyle name="Celda de comprobación 2 90" xfId="1360" xr:uid="{00000000-0005-0000-0000-000077000000}"/>
    <cellStyle name="Celda de comprobación 2 91" xfId="1392" xr:uid="{00000000-0005-0000-0000-000078000000}"/>
    <cellStyle name="Celda de comprobación 2 92" xfId="1405" xr:uid="{00000000-0005-0000-0000-000079000000}"/>
    <cellStyle name="Celda de comprobación 2 93" xfId="1423" xr:uid="{00000000-0005-0000-0000-00007A000000}"/>
    <cellStyle name="Celda de comprobación 2 94" xfId="1436" xr:uid="{00000000-0005-0000-0000-00007B000000}"/>
    <cellStyle name="Celda de comprobación 2 95" xfId="1449" xr:uid="{00000000-0005-0000-0000-00007C000000}"/>
    <cellStyle name="Celda de comprobación 2 96" xfId="1467" xr:uid="{00000000-0005-0000-0000-00007D000000}"/>
    <cellStyle name="Celda de comprobación 2 97" xfId="1480" xr:uid="{00000000-0005-0000-0000-00007E000000}"/>
    <cellStyle name="Celda de comprobación 2 98" xfId="1523" xr:uid="{00000000-0005-0000-0000-00007F000000}"/>
    <cellStyle name="Celda de comprobación 2 99" xfId="1542" xr:uid="{00000000-0005-0000-0000-000080000000}"/>
    <cellStyle name="Celda vinculada 2" xfId="110" xr:uid="{00000000-0005-0000-0000-000081000000}"/>
    <cellStyle name="Encabezado 4 2" xfId="111" xr:uid="{00000000-0005-0000-0000-000082000000}"/>
    <cellStyle name="Énfasis1 2" xfId="112" xr:uid="{00000000-0005-0000-0000-000083000000}"/>
    <cellStyle name="Énfasis2 2" xfId="113" xr:uid="{00000000-0005-0000-0000-000084000000}"/>
    <cellStyle name="Énfasis3 2" xfId="114" xr:uid="{00000000-0005-0000-0000-000085000000}"/>
    <cellStyle name="Énfasis4 2" xfId="115" xr:uid="{00000000-0005-0000-0000-000086000000}"/>
    <cellStyle name="Énfasis5 2" xfId="116" xr:uid="{00000000-0005-0000-0000-000087000000}"/>
    <cellStyle name="Énfasis6 2" xfId="117" xr:uid="{00000000-0005-0000-0000-000088000000}"/>
    <cellStyle name="Entrada 2" xfId="118" xr:uid="{00000000-0005-0000-0000-000089000000}"/>
    <cellStyle name="Entrada 2 2" xfId="454" xr:uid="{00000000-0005-0000-0000-00008A000000}"/>
    <cellStyle name="Euro" xfId="1" xr:uid="{00000000-0005-0000-0000-00008B000000}"/>
    <cellStyle name="Euro 2" xfId="119" xr:uid="{00000000-0005-0000-0000-00008C000000}"/>
    <cellStyle name="Euro 3" xfId="120" xr:uid="{00000000-0005-0000-0000-00008D000000}"/>
    <cellStyle name="Incorrecto 2" xfId="121" xr:uid="{00000000-0005-0000-0000-00008E000000}"/>
    <cellStyle name="Millares 2" xfId="122" xr:uid="{00000000-0005-0000-0000-00008F000000}"/>
    <cellStyle name="Neutral 2" xfId="123" xr:uid="{00000000-0005-0000-0000-000090000000}"/>
    <cellStyle name="No-definido" xfId="4" xr:uid="{00000000-0005-0000-0000-000091000000}"/>
    <cellStyle name="Normal" xfId="0" builtinId="0"/>
    <cellStyle name="Normal 10" xfId="31" xr:uid="{00000000-0005-0000-0000-000093000000}"/>
    <cellStyle name="Normal 10 2" xfId="464" xr:uid="{00000000-0005-0000-0000-000094000000}"/>
    <cellStyle name="Normal 10 3" xfId="929" xr:uid="{00000000-0005-0000-0000-000095000000}"/>
    <cellStyle name="Normal 100" xfId="751" xr:uid="{00000000-0005-0000-0000-000096000000}"/>
    <cellStyle name="Normal 101" xfId="758" xr:uid="{00000000-0005-0000-0000-000097000000}"/>
    <cellStyle name="Normal 102" xfId="765" xr:uid="{00000000-0005-0000-0000-000098000000}"/>
    <cellStyle name="Normal 103" xfId="772" xr:uid="{00000000-0005-0000-0000-000099000000}"/>
    <cellStyle name="Normal 104" xfId="779" xr:uid="{00000000-0005-0000-0000-00009A000000}"/>
    <cellStyle name="Normal 105" xfId="786" xr:uid="{00000000-0005-0000-0000-00009B000000}"/>
    <cellStyle name="Normal 106" xfId="792" xr:uid="{00000000-0005-0000-0000-00009C000000}"/>
    <cellStyle name="Normal 107" xfId="799" xr:uid="{00000000-0005-0000-0000-00009D000000}"/>
    <cellStyle name="Normal 108" xfId="805" xr:uid="{00000000-0005-0000-0000-00009E000000}"/>
    <cellStyle name="Normal 109" xfId="812" xr:uid="{00000000-0005-0000-0000-00009F000000}"/>
    <cellStyle name="Normal 11" xfId="46" xr:uid="{00000000-0005-0000-0000-0000A0000000}"/>
    <cellStyle name="Normal 11 2" xfId="548" xr:uid="{00000000-0005-0000-0000-0000A1000000}"/>
    <cellStyle name="Normal 110" xfId="819" xr:uid="{00000000-0005-0000-0000-0000A2000000}"/>
    <cellStyle name="Normal 111" xfId="825" xr:uid="{00000000-0005-0000-0000-0000A3000000}"/>
    <cellStyle name="Normal 112" xfId="832" xr:uid="{00000000-0005-0000-0000-0000A4000000}"/>
    <cellStyle name="Normal 113" xfId="838" xr:uid="{00000000-0005-0000-0000-0000A5000000}"/>
    <cellStyle name="Normal 114" xfId="845" xr:uid="{00000000-0005-0000-0000-0000A6000000}"/>
    <cellStyle name="Normal 115" xfId="852" xr:uid="{00000000-0005-0000-0000-0000A7000000}"/>
    <cellStyle name="Normal 116" xfId="859" xr:uid="{00000000-0005-0000-0000-0000A8000000}"/>
    <cellStyle name="Normal 117" xfId="866" xr:uid="{00000000-0005-0000-0000-0000A9000000}"/>
    <cellStyle name="Normal 118" xfId="872" xr:uid="{00000000-0005-0000-0000-0000AA000000}"/>
    <cellStyle name="Normal 119" xfId="879" xr:uid="{00000000-0005-0000-0000-0000AB000000}"/>
    <cellStyle name="Normal 12" xfId="63" xr:uid="{00000000-0005-0000-0000-0000AC000000}"/>
    <cellStyle name="Normal 12 2" xfId="982" xr:uid="{00000000-0005-0000-0000-0000AD000000}"/>
    <cellStyle name="Normal 120" xfId="885" xr:uid="{00000000-0005-0000-0000-0000AE000000}"/>
    <cellStyle name="Normal 121" xfId="892" xr:uid="{00000000-0005-0000-0000-0000AF000000}"/>
    <cellStyle name="Normal 122" xfId="898" xr:uid="{00000000-0005-0000-0000-0000B0000000}"/>
    <cellStyle name="Normal 123" xfId="910" xr:uid="{00000000-0005-0000-0000-0000B1000000}"/>
    <cellStyle name="Normal 124" xfId="916" xr:uid="{00000000-0005-0000-0000-0000B2000000}"/>
    <cellStyle name="Normal 125" xfId="923" xr:uid="{00000000-0005-0000-0000-0000B3000000}"/>
    <cellStyle name="Normal 126" xfId="935" xr:uid="{00000000-0005-0000-0000-0000B4000000}"/>
    <cellStyle name="Normal 127" xfId="942" xr:uid="{00000000-0005-0000-0000-0000B5000000}"/>
    <cellStyle name="Normal 128" xfId="949" xr:uid="{00000000-0005-0000-0000-0000B6000000}"/>
    <cellStyle name="Normal 129" xfId="956" xr:uid="{00000000-0005-0000-0000-0000B7000000}"/>
    <cellStyle name="Normal 13" xfId="80" xr:uid="{00000000-0005-0000-0000-0000B8000000}"/>
    <cellStyle name="Normal 13 10" xfId="1633" xr:uid="{00000000-0005-0000-0000-0000B9000000}"/>
    <cellStyle name="Normal 13 2" xfId="1048" xr:uid="{00000000-0005-0000-0000-0000BA000000}"/>
    <cellStyle name="Normal 13 3" xfId="1075" xr:uid="{00000000-0005-0000-0000-0000BB000000}"/>
    <cellStyle name="Normal 13 4" xfId="1090" xr:uid="{00000000-0005-0000-0000-0000BC000000}"/>
    <cellStyle name="Normal 13 5" xfId="1303" xr:uid="{00000000-0005-0000-0000-0000BD000000}"/>
    <cellStyle name="Normal 13 6" xfId="1378" xr:uid="{00000000-0005-0000-0000-0000BE000000}"/>
    <cellStyle name="Normal 13 7" xfId="1442" xr:uid="{00000000-0005-0000-0000-0000BF000000}"/>
    <cellStyle name="Normal 13 8" xfId="1561" xr:uid="{00000000-0005-0000-0000-0000C0000000}"/>
    <cellStyle name="Normal 13 9" xfId="1575" xr:uid="{00000000-0005-0000-0000-0000C1000000}"/>
    <cellStyle name="Normal 130" xfId="963" xr:uid="{00000000-0005-0000-0000-0000C2000000}"/>
    <cellStyle name="Normal 131" xfId="975" xr:uid="{00000000-0005-0000-0000-0000C3000000}"/>
    <cellStyle name="Normal 132" xfId="983" xr:uid="{00000000-0005-0000-0000-0000C4000000}"/>
    <cellStyle name="Normal 133" xfId="989" xr:uid="{00000000-0005-0000-0000-0000C5000000}"/>
    <cellStyle name="Normal 134" xfId="996" xr:uid="{00000000-0005-0000-0000-0000C6000000}"/>
    <cellStyle name="Normal 135" xfId="1008" xr:uid="{00000000-0005-0000-0000-0000C7000000}"/>
    <cellStyle name="Normal 136" xfId="1020" xr:uid="{00000000-0005-0000-0000-0000C8000000}"/>
    <cellStyle name="Normal 137" xfId="1027" xr:uid="{00000000-0005-0000-0000-0000C9000000}"/>
    <cellStyle name="Normal 138" xfId="1034" xr:uid="{00000000-0005-0000-0000-0000CA000000}"/>
    <cellStyle name="Normal 139" xfId="1041" xr:uid="{00000000-0005-0000-0000-0000CB000000}"/>
    <cellStyle name="Normal 14" xfId="151" xr:uid="{00000000-0005-0000-0000-0000CC000000}"/>
    <cellStyle name="Normal 140" xfId="1054" xr:uid="{00000000-0005-0000-0000-0000CD000000}"/>
    <cellStyle name="Normal 141" xfId="1061" xr:uid="{00000000-0005-0000-0000-0000CE000000}"/>
    <cellStyle name="Normal 142" xfId="1068" xr:uid="{00000000-0005-0000-0000-0000CF000000}"/>
    <cellStyle name="Normal 143" xfId="1076" xr:uid="{00000000-0005-0000-0000-0000D0000000}"/>
    <cellStyle name="Normal 144" xfId="1083" xr:uid="{00000000-0005-0000-0000-0000D1000000}"/>
    <cellStyle name="Normal 145" xfId="1091" xr:uid="{00000000-0005-0000-0000-0000D2000000}"/>
    <cellStyle name="Normal 146" xfId="1098" xr:uid="{00000000-0005-0000-0000-0000D3000000}"/>
    <cellStyle name="Normal 147" xfId="1105" xr:uid="{00000000-0005-0000-0000-0000D4000000}"/>
    <cellStyle name="Normal 148" xfId="1112" xr:uid="{00000000-0005-0000-0000-0000D5000000}"/>
    <cellStyle name="Normal 149" xfId="1123" xr:uid="{00000000-0005-0000-0000-0000D6000000}"/>
    <cellStyle name="Normal 15" xfId="157" xr:uid="{00000000-0005-0000-0000-0000D7000000}"/>
    <cellStyle name="Normal 150" xfId="1135" xr:uid="{00000000-0005-0000-0000-0000D8000000}"/>
    <cellStyle name="Normal 151" xfId="1142" xr:uid="{00000000-0005-0000-0000-0000D9000000}"/>
    <cellStyle name="Normal 152" xfId="1153" xr:uid="{00000000-0005-0000-0000-0000DA000000}"/>
    <cellStyle name="Normal 153" xfId="1164" xr:uid="{00000000-0005-0000-0000-0000DB000000}"/>
    <cellStyle name="Normal 154" xfId="1181" xr:uid="{00000000-0005-0000-0000-0000DC000000}"/>
    <cellStyle name="Normal 155" xfId="1187" xr:uid="{00000000-0005-0000-0000-0000DD000000}"/>
    <cellStyle name="Normal 156" xfId="1194" xr:uid="{00000000-0005-0000-0000-0000DE000000}"/>
    <cellStyle name="Normal 157" xfId="1205" xr:uid="{00000000-0005-0000-0000-0000DF000000}"/>
    <cellStyle name="Normal 158" xfId="1211" xr:uid="{00000000-0005-0000-0000-0000E0000000}"/>
    <cellStyle name="Normal 159" xfId="1217" xr:uid="{00000000-0005-0000-0000-0000E1000000}"/>
    <cellStyle name="Normal 16" xfId="168" xr:uid="{00000000-0005-0000-0000-0000E2000000}"/>
    <cellStyle name="Normal 160" xfId="1224" xr:uid="{00000000-0005-0000-0000-0000E3000000}"/>
    <cellStyle name="Normal 161" xfId="1235" xr:uid="{00000000-0005-0000-0000-0000E4000000}"/>
    <cellStyle name="Normal 162" xfId="1241" xr:uid="{00000000-0005-0000-0000-0000E5000000}"/>
    <cellStyle name="Normal 163" xfId="1248" xr:uid="{00000000-0005-0000-0000-0000E6000000}"/>
    <cellStyle name="Normal 164" xfId="1254" xr:uid="{00000000-0005-0000-0000-0000E7000000}"/>
    <cellStyle name="Normal 165" xfId="1265" xr:uid="{00000000-0005-0000-0000-0000E8000000}"/>
    <cellStyle name="Normal 166" xfId="1271" xr:uid="{00000000-0005-0000-0000-0000E9000000}"/>
    <cellStyle name="Normal 167" xfId="1278" xr:uid="{00000000-0005-0000-0000-0000EA000000}"/>
    <cellStyle name="Normal 168" xfId="1284" xr:uid="{00000000-0005-0000-0000-0000EB000000}"/>
    <cellStyle name="Normal 169" xfId="1291" xr:uid="{00000000-0005-0000-0000-0000EC000000}"/>
    <cellStyle name="Normal 17" xfId="184" xr:uid="{00000000-0005-0000-0000-0000ED000000}"/>
    <cellStyle name="Normal 170" xfId="1297" xr:uid="{00000000-0005-0000-0000-0000EE000000}"/>
    <cellStyle name="Normal 171" xfId="1304" xr:uid="{00000000-0005-0000-0000-0000EF000000}"/>
    <cellStyle name="Normal 172" xfId="1311" xr:uid="{00000000-0005-0000-0000-0000F0000000}"/>
    <cellStyle name="Normal 173" xfId="1317" xr:uid="{00000000-0005-0000-0000-0000F1000000}"/>
    <cellStyle name="Normal 174" xfId="1329" xr:uid="{00000000-0005-0000-0000-0000F2000000}"/>
    <cellStyle name="Normal 175" xfId="1335" xr:uid="{00000000-0005-0000-0000-0000F3000000}"/>
    <cellStyle name="Normal 176" xfId="1341" xr:uid="{00000000-0005-0000-0000-0000F4000000}"/>
    <cellStyle name="Normal 177" xfId="1347" xr:uid="{00000000-0005-0000-0000-0000F5000000}"/>
    <cellStyle name="Normal 178" xfId="1353" xr:uid="{00000000-0005-0000-0000-0000F6000000}"/>
    <cellStyle name="Normal 179" xfId="1359" xr:uid="{00000000-0005-0000-0000-0000F7000000}"/>
    <cellStyle name="Normal 18" xfId="190" xr:uid="{00000000-0005-0000-0000-0000F8000000}"/>
    <cellStyle name="Normal 180" xfId="1366" xr:uid="{00000000-0005-0000-0000-0000F9000000}"/>
    <cellStyle name="Normal 181" xfId="1372" xr:uid="{00000000-0005-0000-0000-0000FA000000}"/>
    <cellStyle name="Normal 182" xfId="1379" xr:uid="{00000000-0005-0000-0000-0000FB000000}"/>
    <cellStyle name="Normal 183" xfId="1385" xr:uid="{00000000-0005-0000-0000-0000FC000000}"/>
    <cellStyle name="Normal 184" xfId="1391" xr:uid="{00000000-0005-0000-0000-0000FD000000}"/>
    <cellStyle name="Normal 185" xfId="1398" xr:uid="{00000000-0005-0000-0000-0000FE000000}"/>
    <cellStyle name="Normal 186" xfId="1404" xr:uid="{00000000-0005-0000-0000-0000FF000000}"/>
    <cellStyle name="Normal 187" xfId="1416" xr:uid="{00000000-0005-0000-0000-000000010000}"/>
    <cellStyle name="Normal 188" xfId="1422" xr:uid="{00000000-0005-0000-0000-000001010000}"/>
    <cellStyle name="Normal 189" xfId="1429" xr:uid="{00000000-0005-0000-0000-000002010000}"/>
    <cellStyle name="Normal 19" xfId="206" xr:uid="{00000000-0005-0000-0000-000003010000}"/>
    <cellStyle name="Normal 190" xfId="1435" xr:uid="{00000000-0005-0000-0000-000004010000}"/>
    <cellStyle name="Normal 191" xfId="1448" xr:uid="{00000000-0005-0000-0000-000005010000}"/>
    <cellStyle name="Normal 192" xfId="1460" xr:uid="{00000000-0005-0000-0000-000006010000}"/>
    <cellStyle name="Normal 193" xfId="1466" xr:uid="{00000000-0005-0000-0000-000007010000}"/>
    <cellStyle name="Normal 194" xfId="1473" xr:uid="{00000000-0005-0000-0000-000008010000}"/>
    <cellStyle name="Normal 195" xfId="1479" xr:uid="{00000000-0005-0000-0000-000009010000}"/>
    <cellStyle name="Normal 196" xfId="1486" xr:uid="{00000000-0005-0000-0000-00000A010000}"/>
    <cellStyle name="Normal 197" xfId="1492" xr:uid="{00000000-0005-0000-0000-00000B010000}"/>
    <cellStyle name="Normal 198" xfId="1498" xr:uid="{00000000-0005-0000-0000-00000C010000}"/>
    <cellStyle name="Normal 199" xfId="1504" xr:uid="{00000000-0005-0000-0000-00000D010000}"/>
    <cellStyle name="Normal 2" xfId="2" xr:uid="{00000000-0005-0000-0000-00000E010000}"/>
    <cellStyle name="Normal 2 2" xfId="124" xr:uid="{00000000-0005-0000-0000-00000F010000}"/>
    <cellStyle name="Normal 20" xfId="213" xr:uid="{00000000-0005-0000-0000-000010010000}"/>
    <cellStyle name="Normal 200" xfId="1510" xr:uid="{00000000-0005-0000-0000-000011010000}"/>
    <cellStyle name="Normal 201" xfId="1516" xr:uid="{00000000-0005-0000-0000-000012010000}"/>
    <cellStyle name="Normal 202" xfId="1522" xr:uid="{00000000-0005-0000-0000-000013010000}"/>
    <cellStyle name="Normal 203" xfId="1529" xr:uid="{00000000-0005-0000-0000-000014010000}"/>
    <cellStyle name="Normal 204" xfId="1535" xr:uid="{00000000-0005-0000-0000-000015010000}"/>
    <cellStyle name="Normal 205" xfId="1541" xr:uid="{00000000-0005-0000-0000-000016010000}"/>
    <cellStyle name="Normal 206" xfId="1548" xr:uid="{00000000-0005-0000-0000-000017010000}"/>
    <cellStyle name="Normal 207" xfId="1554" xr:uid="{00000000-0005-0000-0000-000018010000}"/>
    <cellStyle name="Normal 208" xfId="1562" xr:uid="{00000000-0005-0000-0000-000019010000}"/>
    <cellStyle name="Normal 209" xfId="1568" xr:uid="{00000000-0005-0000-0000-00001A010000}"/>
    <cellStyle name="Normal 21" xfId="229" xr:uid="{00000000-0005-0000-0000-00001B010000}"/>
    <cellStyle name="Normal 210" xfId="1581" xr:uid="{00000000-0005-0000-0000-00001C010000}"/>
    <cellStyle name="Normal 211" xfId="1587" xr:uid="{00000000-0005-0000-0000-00001D010000}"/>
    <cellStyle name="Normal 212" xfId="1594" xr:uid="{00000000-0005-0000-0000-00001E010000}"/>
    <cellStyle name="Normal 213" xfId="1600" xr:uid="{00000000-0005-0000-0000-00001F010000}"/>
    <cellStyle name="Normal 214" xfId="1607" xr:uid="{00000000-0005-0000-0000-000020010000}"/>
    <cellStyle name="Normal 215" xfId="1613" xr:uid="{00000000-0005-0000-0000-000021010000}"/>
    <cellStyle name="Normal 216" xfId="1620" xr:uid="{00000000-0005-0000-0000-000022010000}"/>
    <cellStyle name="Normal 217" xfId="1626" xr:uid="{00000000-0005-0000-0000-000023010000}"/>
    <cellStyle name="Normal 218" xfId="1634" xr:uid="{00000000-0005-0000-0000-000024010000}"/>
    <cellStyle name="Normal 219" xfId="1653" xr:uid="{00000000-0005-0000-0000-000025010000}"/>
    <cellStyle name="Normal 22" xfId="250" xr:uid="{00000000-0005-0000-0000-000026010000}"/>
    <cellStyle name="Normal 220" xfId="1659" xr:uid="{00000000-0005-0000-0000-000027010000}"/>
    <cellStyle name="Normal 221" xfId="1668" xr:uid="{00000000-0005-0000-0000-000028010000}"/>
    <cellStyle name="Normal 222" xfId="1669" xr:uid="{00000000-0005-0000-0000-000029010000}"/>
    <cellStyle name="Normal 223" xfId="1670" xr:uid="{00000000-0005-0000-0000-00002A010000}"/>
    <cellStyle name="Normal 224" xfId="1671" xr:uid="{00000000-0005-0000-0000-00002B010000}"/>
    <cellStyle name="Normal 225" xfId="1672" xr:uid="{00000000-0005-0000-0000-00002C010000}"/>
    <cellStyle name="Normal 226" xfId="1673" xr:uid="{00000000-0005-0000-0000-00002D010000}"/>
    <cellStyle name="Normal 227" xfId="1674" xr:uid="{00000000-0005-0000-0000-00002E010000}"/>
    <cellStyle name="Normal 228" xfId="1675" xr:uid="{00000000-0005-0000-0000-00002F010000}"/>
    <cellStyle name="Normal 229" xfId="1676" xr:uid="{00000000-0005-0000-0000-000030010000}"/>
    <cellStyle name="Normal 23" xfId="271" xr:uid="{00000000-0005-0000-0000-000031010000}"/>
    <cellStyle name="Normal 230" xfId="1677" xr:uid="{00000000-0005-0000-0000-000032010000}"/>
    <cellStyle name="Normal 231" xfId="1678" xr:uid="{00000000-0005-0000-0000-000033010000}"/>
    <cellStyle name="Normal 232" xfId="1679" xr:uid="{00000000-0005-0000-0000-000034010000}"/>
    <cellStyle name="Normal 233" xfId="1680" xr:uid="{00000000-0005-0000-0000-000035010000}"/>
    <cellStyle name="Normal 24" xfId="292" xr:uid="{00000000-0005-0000-0000-000036010000}"/>
    <cellStyle name="Normal 25" xfId="298" xr:uid="{00000000-0005-0000-0000-000037010000}"/>
    <cellStyle name="Normal 26" xfId="309" xr:uid="{00000000-0005-0000-0000-000038010000}"/>
    <cellStyle name="Normal 27" xfId="315" xr:uid="{00000000-0005-0000-0000-000039010000}"/>
    <cellStyle name="Normal 28" xfId="318" xr:uid="{00000000-0005-0000-0000-00003A010000}"/>
    <cellStyle name="Normal 29" xfId="329" xr:uid="{00000000-0005-0000-0000-00003B010000}"/>
    <cellStyle name="Normal 3" xfId="3" xr:uid="{00000000-0005-0000-0000-00003C010000}"/>
    <cellStyle name="Normal 3 10" xfId="42" xr:uid="{00000000-0005-0000-0000-00003D010000}"/>
    <cellStyle name="Normal 3 100" xfId="725" xr:uid="{00000000-0005-0000-0000-00003E010000}"/>
    <cellStyle name="Normal 3 101" xfId="732" xr:uid="{00000000-0005-0000-0000-00003F010000}"/>
    <cellStyle name="Normal 3 102" xfId="739" xr:uid="{00000000-0005-0000-0000-000040010000}"/>
    <cellStyle name="Normal 3 103" xfId="746" xr:uid="{00000000-0005-0000-0000-000041010000}"/>
    <cellStyle name="Normal 3 104" xfId="753" xr:uid="{00000000-0005-0000-0000-000042010000}"/>
    <cellStyle name="Normal 3 105" xfId="760" xr:uid="{00000000-0005-0000-0000-000043010000}"/>
    <cellStyle name="Normal 3 106" xfId="767" xr:uid="{00000000-0005-0000-0000-000044010000}"/>
    <cellStyle name="Normal 3 107" xfId="774" xr:uid="{00000000-0005-0000-0000-000045010000}"/>
    <cellStyle name="Normal 3 108" xfId="781" xr:uid="{00000000-0005-0000-0000-000046010000}"/>
    <cellStyle name="Normal 3 109" xfId="787" xr:uid="{00000000-0005-0000-0000-000047010000}"/>
    <cellStyle name="Normal 3 11" xfId="47" xr:uid="{00000000-0005-0000-0000-000048010000}"/>
    <cellStyle name="Normal 3 110" xfId="794" xr:uid="{00000000-0005-0000-0000-000049010000}"/>
    <cellStyle name="Normal 3 111" xfId="800" xr:uid="{00000000-0005-0000-0000-00004A010000}"/>
    <cellStyle name="Normal 3 112" xfId="807" xr:uid="{00000000-0005-0000-0000-00004B010000}"/>
    <cellStyle name="Normal 3 113" xfId="814" xr:uid="{00000000-0005-0000-0000-00004C010000}"/>
    <cellStyle name="Normal 3 114" xfId="820" xr:uid="{00000000-0005-0000-0000-00004D010000}"/>
    <cellStyle name="Normal 3 115" xfId="827" xr:uid="{00000000-0005-0000-0000-00004E010000}"/>
    <cellStyle name="Normal 3 116" xfId="833" xr:uid="{00000000-0005-0000-0000-00004F010000}"/>
    <cellStyle name="Normal 3 117" xfId="840" xr:uid="{00000000-0005-0000-0000-000050010000}"/>
    <cellStyle name="Normal 3 118" xfId="847" xr:uid="{00000000-0005-0000-0000-000051010000}"/>
    <cellStyle name="Normal 3 119" xfId="854" xr:uid="{00000000-0005-0000-0000-000052010000}"/>
    <cellStyle name="Normal 3 12" xfId="51" xr:uid="{00000000-0005-0000-0000-000053010000}"/>
    <cellStyle name="Normal 3 120" xfId="861" xr:uid="{00000000-0005-0000-0000-000054010000}"/>
    <cellStyle name="Normal 3 121" xfId="867" xr:uid="{00000000-0005-0000-0000-000055010000}"/>
    <cellStyle name="Normal 3 122" xfId="874" xr:uid="{00000000-0005-0000-0000-000056010000}"/>
    <cellStyle name="Normal 3 123" xfId="880" xr:uid="{00000000-0005-0000-0000-000057010000}"/>
    <cellStyle name="Normal 3 124" xfId="887" xr:uid="{00000000-0005-0000-0000-000058010000}"/>
    <cellStyle name="Normal 3 125" xfId="893" xr:uid="{00000000-0005-0000-0000-000059010000}"/>
    <cellStyle name="Normal 3 126" xfId="900" xr:uid="{00000000-0005-0000-0000-00005A010000}"/>
    <cellStyle name="Normal 3 127" xfId="905" xr:uid="{00000000-0005-0000-0000-00005B010000}"/>
    <cellStyle name="Normal 3 128" xfId="911" xr:uid="{00000000-0005-0000-0000-00005C010000}"/>
    <cellStyle name="Normal 3 129" xfId="918" xr:uid="{00000000-0005-0000-0000-00005D010000}"/>
    <cellStyle name="Normal 3 13" xfId="55" xr:uid="{00000000-0005-0000-0000-00005E010000}"/>
    <cellStyle name="Normal 3 130" xfId="924" xr:uid="{00000000-0005-0000-0000-00005F010000}"/>
    <cellStyle name="Normal 3 131" xfId="930" xr:uid="{00000000-0005-0000-0000-000060010000}"/>
    <cellStyle name="Normal 3 132" xfId="937" xr:uid="{00000000-0005-0000-0000-000061010000}"/>
    <cellStyle name="Normal 3 133" xfId="944" xr:uid="{00000000-0005-0000-0000-000062010000}"/>
    <cellStyle name="Normal 3 134" xfId="951" xr:uid="{00000000-0005-0000-0000-000063010000}"/>
    <cellStyle name="Normal 3 135" xfId="958" xr:uid="{00000000-0005-0000-0000-000064010000}"/>
    <cellStyle name="Normal 3 136" xfId="965" xr:uid="{00000000-0005-0000-0000-000065010000}"/>
    <cellStyle name="Normal 3 137" xfId="970" xr:uid="{00000000-0005-0000-0000-000066010000}"/>
    <cellStyle name="Normal 3 138" xfId="977" xr:uid="{00000000-0005-0000-0000-000067010000}"/>
    <cellStyle name="Normal 3 139" xfId="984" xr:uid="{00000000-0005-0000-0000-000068010000}"/>
    <cellStyle name="Normal 3 14" xfId="59" xr:uid="{00000000-0005-0000-0000-000069010000}"/>
    <cellStyle name="Normal 3 140" xfId="991" xr:uid="{00000000-0005-0000-0000-00006A010000}"/>
    <cellStyle name="Normal 3 141" xfId="998" xr:uid="{00000000-0005-0000-0000-00006B010000}"/>
    <cellStyle name="Normal 3 142" xfId="1003" xr:uid="{00000000-0005-0000-0000-00006C010000}"/>
    <cellStyle name="Normal 3 143" xfId="1010" xr:uid="{00000000-0005-0000-0000-00006D010000}"/>
    <cellStyle name="Normal 3 144" xfId="1015" xr:uid="{00000000-0005-0000-0000-00006E010000}"/>
    <cellStyle name="Normal 3 145" xfId="1022" xr:uid="{00000000-0005-0000-0000-00006F010000}"/>
    <cellStyle name="Normal 3 146" xfId="1029" xr:uid="{00000000-0005-0000-0000-000070010000}"/>
    <cellStyle name="Normal 3 147" xfId="1036" xr:uid="{00000000-0005-0000-0000-000071010000}"/>
    <cellStyle name="Normal 3 148" xfId="1043" xr:uid="{00000000-0005-0000-0000-000072010000}"/>
    <cellStyle name="Normal 3 149" xfId="1049" xr:uid="{00000000-0005-0000-0000-000073010000}"/>
    <cellStyle name="Normal 3 15" xfId="64" xr:uid="{00000000-0005-0000-0000-000074010000}"/>
    <cellStyle name="Normal 3 150" xfId="1056" xr:uid="{00000000-0005-0000-0000-000075010000}"/>
    <cellStyle name="Normal 3 151" xfId="1063" xr:uid="{00000000-0005-0000-0000-000076010000}"/>
    <cellStyle name="Normal 3 152" xfId="1070" xr:uid="{00000000-0005-0000-0000-000077010000}"/>
    <cellStyle name="Normal 3 153" xfId="1078" xr:uid="{00000000-0005-0000-0000-000078010000}"/>
    <cellStyle name="Normal 3 154" xfId="1085" xr:uid="{00000000-0005-0000-0000-000079010000}"/>
    <cellStyle name="Normal 3 155" xfId="1093" xr:uid="{00000000-0005-0000-0000-00007A010000}"/>
    <cellStyle name="Normal 3 156" xfId="1100" xr:uid="{00000000-0005-0000-0000-00007B010000}"/>
    <cellStyle name="Normal 3 157" xfId="1107" xr:uid="{00000000-0005-0000-0000-00007C010000}"/>
    <cellStyle name="Normal 3 158" xfId="1113" xr:uid="{00000000-0005-0000-0000-00007D010000}"/>
    <cellStyle name="Normal 3 159" xfId="1118" xr:uid="{00000000-0005-0000-0000-00007E010000}"/>
    <cellStyle name="Normal 3 16" xfId="68" xr:uid="{00000000-0005-0000-0000-00007F010000}"/>
    <cellStyle name="Normal 3 160" xfId="1125" xr:uid="{00000000-0005-0000-0000-000080010000}"/>
    <cellStyle name="Normal 3 161" xfId="1130" xr:uid="{00000000-0005-0000-0000-000081010000}"/>
    <cellStyle name="Normal 3 162" xfId="1137" xr:uid="{00000000-0005-0000-0000-000082010000}"/>
    <cellStyle name="Normal 3 163" xfId="1143" xr:uid="{00000000-0005-0000-0000-000083010000}"/>
    <cellStyle name="Normal 3 164" xfId="1148" xr:uid="{00000000-0005-0000-0000-000084010000}"/>
    <cellStyle name="Normal 3 165" xfId="1154" xr:uid="{00000000-0005-0000-0000-000085010000}"/>
    <cellStyle name="Normal 3 166" xfId="1159" xr:uid="{00000000-0005-0000-0000-000086010000}"/>
    <cellStyle name="Normal 3 167" xfId="1166" xr:uid="{00000000-0005-0000-0000-000087010000}"/>
    <cellStyle name="Normal 3 168" xfId="1171" xr:uid="{00000000-0005-0000-0000-000088010000}"/>
    <cellStyle name="Normal 3 169" xfId="1176" xr:uid="{00000000-0005-0000-0000-000089010000}"/>
    <cellStyle name="Normal 3 17" xfId="72" xr:uid="{00000000-0005-0000-0000-00008A010000}"/>
    <cellStyle name="Normal 3 170" xfId="1182" xr:uid="{00000000-0005-0000-0000-00008B010000}"/>
    <cellStyle name="Normal 3 171" xfId="1189" xr:uid="{00000000-0005-0000-0000-00008C010000}"/>
    <cellStyle name="Normal 3 172" xfId="1195" xr:uid="{00000000-0005-0000-0000-00008D010000}"/>
    <cellStyle name="Normal 3 173" xfId="1200" xr:uid="{00000000-0005-0000-0000-00008E010000}"/>
    <cellStyle name="Normal 3 174" xfId="1206" xr:uid="{00000000-0005-0000-0000-00008F010000}"/>
    <cellStyle name="Normal 3 175" xfId="1212" xr:uid="{00000000-0005-0000-0000-000090010000}"/>
    <cellStyle name="Normal 3 176" xfId="1219" xr:uid="{00000000-0005-0000-0000-000091010000}"/>
    <cellStyle name="Normal 3 177" xfId="1225" xr:uid="{00000000-0005-0000-0000-000092010000}"/>
    <cellStyle name="Normal 3 178" xfId="1230" xr:uid="{00000000-0005-0000-0000-000093010000}"/>
    <cellStyle name="Normal 3 179" xfId="1236" xr:uid="{00000000-0005-0000-0000-000094010000}"/>
    <cellStyle name="Normal 3 18" xfId="76" xr:uid="{00000000-0005-0000-0000-000095010000}"/>
    <cellStyle name="Normal 3 180" xfId="1243" xr:uid="{00000000-0005-0000-0000-000096010000}"/>
    <cellStyle name="Normal 3 181" xfId="1249" xr:uid="{00000000-0005-0000-0000-000097010000}"/>
    <cellStyle name="Normal 3 182" xfId="1255" xr:uid="{00000000-0005-0000-0000-000098010000}"/>
    <cellStyle name="Normal 3 183" xfId="1260" xr:uid="{00000000-0005-0000-0000-000099010000}"/>
    <cellStyle name="Normal 3 184" xfId="1266" xr:uid="{00000000-0005-0000-0000-00009A010000}"/>
    <cellStyle name="Normal 3 185" xfId="1273" xr:uid="{00000000-0005-0000-0000-00009B010000}"/>
    <cellStyle name="Normal 3 186" xfId="1279" xr:uid="{00000000-0005-0000-0000-00009C010000}"/>
    <cellStyle name="Normal 3 187" xfId="1286" xr:uid="{00000000-0005-0000-0000-00009D010000}"/>
    <cellStyle name="Normal 3 188" xfId="1292" xr:uid="{00000000-0005-0000-0000-00009E010000}"/>
    <cellStyle name="Normal 3 189" xfId="1298" xr:uid="{00000000-0005-0000-0000-00009F010000}"/>
    <cellStyle name="Normal 3 19" xfId="81" xr:uid="{00000000-0005-0000-0000-0000A0010000}"/>
    <cellStyle name="Normal 3 190" xfId="1306" xr:uid="{00000000-0005-0000-0000-0000A1010000}"/>
    <cellStyle name="Normal 3 191" xfId="1312" xr:uid="{00000000-0005-0000-0000-0000A2010000}"/>
    <cellStyle name="Normal 3 192" xfId="1319" xr:uid="{00000000-0005-0000-0000-0000A3010000}"/>
    <cellStyle name="Normal 3 193" xfId="1324" xr:uid="{00000000-0005-0000-0000-0000A4010000}"/>
    <cellStyle name="Normal 3 194" xfId="1330" xr:uid="{00000000-0005-0000-0000-0000A5010000}"/>
    <cellStyle name="Normal 3 195" xfId="1336" xr:uid="{00000000-0005-0000-0000-0000A6010000}"/>
    <cellStyle name="Normal 3 196" xfId="1342" xr:uid="{00000000-0005-0000-0000-0000A7010000}"/>
    <cellStyle name="Normal 3 197" xfId="1348" xr:uid="{00000000-0005-0000-0000-0000A8010000}"/>
    <cellStyle name="Normal 3 198" xfId="1354" xr:uid="{00000000-0005-0000-0000-0000A9010000}"/>
    <cellStyle name="Normal 3 199" xfId="1361" xr:uid="{00000000-0005-0000-0000-0000AA010000}"/>
    <cellStyle name="Normal 3 2" xfId="6" xr:uid="{00000000-0005-0000-0000-0000AB010000}"/>
    <cellStyle name="Normal 3 2 10" xfId="48" xr:uid="{00000000-0005-0000-0000-0000AC010000}"/>
    <cellStyle name="Normal 3 2 100" xfId="544" xr:uid="{00000000-0005-0000-0000-0000AD010000}"/>
    <cellStyle name="Normal 3 2 101" xfId="551" xr:uid="{00000000-0005-0000-0000-0000AE010000}"/>
    <cellStyle name="Normal 3 2 102" xfId="558" xr:uid="{00000000-0005-0000-0000-0000AF010000}"/>
    <cellStyle name="Normal 3 2 103" xfId="564" xr:uid="{00000000-0005-0000-0000-0000B0010000}"/>
    <cellStyle name="Normal 3 2 104" xfId="571" xr:uid="{00000000-0005-0000-0000-0000B1010000}"/>
    <cellStyle name="Normal 3 2 105" xfId="577" xr:uid="{00000000-0005-0000-0000-0000B2010000}"/>
    <cellStyle name="Normal 3 2 106" xfId="584" xr:uid="{00000000-0005-0000-0000-0000B3010000}"/>
    <cellStyle name="Normal 3 2 107" xfId="591" xr:uid="{00000000-0005-0000-0000-0000B4010000}"/>
    <cellStyle name="Normal 3 2 108" xfId="598" xr:uid="{00000000-0005-0000-0000-0000B5010000}"/>
    <cellStyle name="Normal 3 2 109" xfId="605" xr:uid="{00000000-0005-0000-0000-0000B6010000}"/>
    <cellStyle name="Normal 3 2 11" xfId="52" xr:uid="{00000000-0005-0000-0000-0000B7010000}"/>
    <cellStyle name="Normal 3 2 110" xfId="612" xr:uid="{00000000-0005-0000-0000-0000B8010000}"/>
    <cellStyle name="Normal 3 2 111" xfId="619" xr:uid="{00000000-0005-0000-0000-0000B9010000}"/>
    <cellStyle name="Normal 3 2 112" xfId="626" xr:uid="{00000000-0005-0000-0000-0000BA010000}"/>
    <cellStyle name="Normal 3 2 113" xfId="633" xr:uid="{00000000-0005-0000-0000-0000BB010000}"/>
    <cellStyle name="Normal 3 2 114" xfId="640" xr:uid="{00000000-0005-0000-0000-0000BC010000}"/>
    <cellStyle name="Normal 3 2 115" xfId="647" xr:uid="{00000000-0005-0000-0000-0000BD010000}"/>
    <cellStyle name="Normal 3 2 116" xfId="654" xr:uid="{00000000-0005-0000-0000-0000BE010000}"/>
    <cellStyle name="Normal 3 2 117" xfId="659" xr:uid="{00000000-0005-0000-0000-0000BF010000}"/>
    <cellStyle name="Normal 3 2 118" xfId="666" xr:uid="{00000000-0005-0000-0000-0000C0010000}"/>
    <cellStyle name="Normal 3 2 119" xfId="672" xr:uid="{00000000-0005-0000-0000-0000C1010000}"/>
    <cellStyle name="Normal 3 2 12" xfId="56" xr:uid="{00000000-0005-0000-0000-0000C2010000}"/>
    <cellStyle name="Normal 3 2 120" xfId="679" xr:uid="{00000000-0005-0000-0000-0000C3010000}"/>
    <cellStyle name="Normal 3 2 121" xfId="686" xr:uid="{00000000-0005-0000-0000-0000C4010000}"/>
    <cellStyle name="Normal 3 2 122" xfId="693" xr:uid="{00000000-0005-0000-0000-0000C5010000}"/>
    <cellStyle name="Normal 3 2 123" xfId="700" xr:uid="{00000000-0005-0000-0000-0000C6010000}"/>
    <cellStyle name="Normal 3 2 124" xfId="706" xr:uid="{00000000-0005-0000-0000-0000C7010000}"/>
    <cellStyle name="Normal 3 2 125" xfId="713" xr:uid="{00000000-0005-0000-0000-0000C8010000}"/>
    <cellStyle name="Normal 3 2 126" xfId="719" xr:uid="{00000000-0005-0000-0000-0000C9010000}"/>
    <cellStyle name="Normal 3 2 127" xfId="726" xr:uid="{00000000-0005-0000-0000-0000CA010000}"/>
    <cellStyle name="Normal 3 2 128" xfId="733" xr:uid="{00000000-0005-0000-0000-0000CB010000}"/>
    <cellStyle name="Normal 3 2 129" xfId="740" xr:uid="{00000000-0005-0000-0000-0000CC010000}"/>
    <cellStyle name="Normal 3 2 13" xfId="60" xr:uid="{00000000-0005-0000-0000-0000CD010000}"/>
    <cellStyle name="Normal 3 2 130" xfId="747" xr:uid="{00000000-0005-0000-0000-0000CE010000}"/>
    <cellStyle name="Normal 3 2 131" xfId="754" xr:uid="{00000000-0005-0000-0000-0000CF010000}"/>
    <cellStyle name="Normal 3 2 132" xfId="761" xr:uid="{00000000-0005-0000-0000-0000D0010000}"/>
    <cellStyle name="Normal 3 2 133" xfId="768" xr:uid="{00000000-0005-0000-0000-0000D1010000}"/>
    <cellStyle name="Normal 3 2 134" xfId="775" xr:uid="{00000000-0005-0000-0000-0000D2010000}"/>
    <cellStyle name="Normal 3 2 135" xfId="782" xr:uid="{00000000-0005-0000-0000-0000D3010000}"/>
    <cellStyle name="Normal 3 2 136" xfId="788" xr:uid="{00000000-0005-0000-0000-0000D4010000}"/>
    <cellStyle name="Normal 3 2 137" xfId="795" xr:uid="{00000000-0005-0000-0000-0000D5010000}"/>
    <cellStyle name="Normal 3 2 138" xfId="801" xr:uid="{00000000-0005-0000-0000-0000D6010000}"/>
    <cellStyle name="Normal 3 2 139" xfId="808" xr:uid="{00000000-0005-0000-0000-0000D7010000}"/>
    <cellStyle name="Normal 3 2 14" xfId="65" xr:uid="{00000000-0005-0000-0000-0000D8010000}"/>
    <cellStyle name="Normal 3 2 140" xfId="815" xr:uid="{00000000-0005-0000-0000-0000D9010000}"/>
    <cellStyle name="Normal 3 2 141" xfId="821" xr:uid="{00000000-0005-0000-0000-0000DA010000}"/>
    <cellStyle name="Normal 3 2 142" xfId="828" xr:uid="{00000000-0005-0000-0000-0000DB010000}"/>
    <cellStyle name="Normal 3 2 143" xfId="834" xr:uid="{00000000-0005-0000-0000-0000DC010000}"/>
    <cellStyle name="Normal 3 2 144" xfId="841" xr:uid="{00000000-0005-0000-0000-0000DD010000}"/>
    <cellStyle name="Normal 3 2 145" xfId="848" xr:uid="{00000000-0005-0000-0000-0000DE010000}"/>
    <cellStyle name="Normal 3 2 146" xfId="855" xr:uid="{00000000-0005-0000-0000-0000DF010000}"/>
    <cellStyle name="Normal 3 2 147" xfId="862" xr:uid="{00000000-0005-0000-0000-0000E0010000}"/>
    <cellStyle name="Normal 3 2 148" xfId="868" xr:uid="{00000000-0005-0000-0000-0000E1010000}"/>
    <cellStyle name="Normal 3 2 149" xfId="875" xr:uid="{00000000-0005-0000-0000-0000E2010000}"/>
    <cellStyle name="Normal 3 2 15" xfId="69" xr:uid="{00000000-0005-0000-0000-0000E3010000}"/>
    <cellStyle name="Normal 3 2 150" xfId="881" xr:uid="{00000000-0005-0000-0000-0000E4010000}"/>
    <cellStyle name="Normal 3 2 151" xfId="888" xr:uid="{00000000-0005-0000-0000-0000E5010000}"/>
    <cellStyle name="Normal 3 2 152" xfId="894" xr:uid="{00000000-0005-0000-0000-0000E6010000}"/>
    <cellStyle name="Normal 3 2 153" xfId="901" xr:uid="{00000000-0005-0000-0000-0000E7010000}"/>
    <cellStyle name="Normal 3 2 154" xfId="906" xr:uid="{00000000-0005-0000-0000-0000E8010000}"/>
    <cellStyle name="Normal 3 2 155" xfId="912" xr:uid="{00000000-0005-0000-0000-0000E9010000}"/>
    <cellStyle name="Normal 3 2 156" xfId="919" xr:uid="{00000000-0005-0000-0000-0000EA010000}"/>
    <cellStyle name="Normal 3 2 157" xfId="925" xr:uid="{00000000-0005-0000-0000-0000EB010000}"/>
    <cellStyle name="Normal 3 2 158" xfId="931" xr:uid="{00000000-0005-0000-0000-0000EC010000}"/>
    <cellStyle name="Normal 3 2 159" xfId="938" xr:uid="{00000000-0005-0000-0000-0000ED010000}"/>
    <cellStyle name="Normal 3 2 16" xfId="73" xr:uid="{00000000-0005-0000-0000-0000EE010000}"/>
    <cellStyle name="Normal 3 2 160" xfId="945" xr:uid="{00000000-0005-0000-0000-0000EF010000}"/>
    <cellStyle name="Normal 3 2 161" xfId="952" xr:uid="{00000000-0005-0000-0000-0000F0010000}"/>
    <cellStyle name="Normal 3 2 162" xfId="959" xr:uid="{00000000-0005-0000-0000-0000F1010000}"/>
    <cellStyle name="Normal 3 2 163" xfId="966" xr:uid="{00000000-0005-0000-0000-0000F2010000}"/>
    <cellStyle name="Normal 3 2 164" xfId="971" xr:uid="{00000000-0005-0000-0000-0000F3010000}"/>
    <cellStyle name="Normal 3 2 165" xfId="978" xr:uid="{00000000-0005-0000-0000-0000F4010000}"/>
    <cellStyle name="Normal 3 2 166" xfId="985" xr:uid="{00000000-0005-0000-0000-0000F5010000}"/>
    <cellStyle name="Normal 3 2 167" xfId="992" xr:uid="{00000000-0005-0000-0000-0000F6010000}"/>
    <cellStyle name="Normal 3 2 168" xfId="999" xr:uid="{00000000-0005-0000-0000-0000F7010000}"/>
    <cellStyle name="Normal 3 2 169" xfId="1004" xr:uid="{00000000-0005-0000-0000-0000F8010000}"/>
    <cellStyle name="Normal 3 2 17" xfId="77" xr:uid="{00000000-0005-0000-0000-0000F9010000}"/>
    <cellStyle name="Normal 3 2 170" xfId="1011" xr:uid="{00000000-0005-0000-0000-0000FA010000}"/>
    <cellStyle name="Normal 3 2 171" xfId="1016" xr:uid="{00000000-0005-0000-0000-0000FB010000}"/>
    <cellStyle name="Normal 3 2 172" xfId="1023" xr:uid="{00000000-0005-0000-0000-0000FC010000}"/>
    <cellStyle name="Normal 3 2 173" xfId="1030" xr:uid="{00000000-0005-0000-0000-0000FD010000}"/>
    <cellStyle name="Normal 3 2 174" xfId="1037" xr:uid="{00000000-0005-0000-0000-0000FE010000}"/>
    <cellStyle name="Normal 3 2 175" xfId="1044" xr:uid="{00000000-0005-0000-0000-0000FF010000}"/>
    <cellStyle name="Normal 3 2 176" xfId="1050" xr:uid="{00000000-0005-0000-0000-000000020000}"/>
    <cellStyle name="Normal 3 2 177" xfId="1057" xr:uid="{00000000-0005-0000-0000-000001020000}"/>
    <cellStyle name="Normal 3 2 178" xfId="1064" xr:uid="{00000000-0005-0000-0000-000002020000}"/>
    <cellStyle name="Normal 3 2 179" xfId="1071" xr:uid="{00000000-0005-0000-0000-000003020000}"/>
    <cellStyle name="Normal 3 2 18" xfId="82" xr:uid="{00000000-0005-0000-0000-000004020000}"/>
    <cellStyle name="Normal 3 2 180" xfId="1079" xr:uid="{00000000-0005-0000-0000-000005020000}"/>
    <cellStyle name="Normal 3 2 181" xfId="1086" xr:uid="{00000000-0005-0000-0000-000006020000}"/>
    <cellStyle name="Normal 3 2 182" xfId="1094" xr:uid="{00000000-0005-0000-0000-000007020000}"/>
    <cellStyle name="Normal 3 2 183" xfId="1101" xr:uid="{00000000-0005-0000-0000-000008020000}"/>
    <cellStyle name="Normal 3 2 184" xfId="1108" xr:uid="{00000000-0005-0000-0000-000009020000}"/>
    <cellStyle name="Normal 3 2 185" xfId="1114" xr:uid="{00000000-0005-0000-0000-00000A020000}"/>
    <cellStyle name="Normal 3 2 186" xfId="1119" xr:uid="{00000000-0005-0000-0000-00000B020000}"/>
    <cellStyle name="Normal 3 2 187" xfId="1126" xr:uid="{00000000-0005-0000-0000-00000C020000}"/>
    <cellStyle name="Normal 3 2 188" xfId="1131" xr:uid="{00000000-0005-0000-0000-00000D020000}"/>
    <cellStyle name="Normal 3 2 189" xfId="1138" xr:uid="{00000000-0005-0000-0000-00000E020000}"/>
    <cellStyle name="Normal 3 2 19" xfId="86" xr:uid="{00000000-0005-0000-0000-00000F020000}"/>
    <cellStyle name="Normal 3 2 190" xfId="1144" xr:uid="{00000000-0005-0000-0000-000010020000}"/>
    <cellStyle name="Normal 3 2 191" xfId="1149" xr:uid="{00000000-0005-0000-0000-000011020000}"/>
    <cellStyle name="Normal 3 2 192" xfId="1155" xr:uid="{00000000-0005-0000-0000-000012020000}"/>
    <cellStyle name="Normal 3 2 193" xfId="1160" xr:uid="{00000000-0005-0000-0000-000013020000}"/>
    <cellStyle name="Normal 3 2 194" xfId="1167" xr:uid="{00000000-0005-0000-0000-000014020000}"/>
    <cellStyle name="Normal 3 2 195" xfId="1172" xr:uid="{00000000-0005-0000-0000-000015020000}"/>
    <cellStyle name="Normal 3 2 196" xfId="1177" xr:uid="{00000000-0005-0000-0000-000016020000}"/>
    <cellStyle name="Normal 3 2 197" xfId="1183" xr:uid="{00000000-0005-0000-0000-000017020000}"/>
    <cellStyle name="Normal 3 2 198" xfId="1190" xr:uid="{00000000-0005-0000-0000-000018020000}"/>
    <cellStyle name="Normal 3 2 199" xfId="1196" xr:uid="{00000000-0005-0000-0000-000019020000}"/>
    <cellStyle name="Normal 3 2 2" xfId="13" xr:uid="{00000000-0005-0000-0000-00001A020000}"/>
    <cellStyle name="Normal 3 2 20" xfId="126" xr:uid="{00000000-0005-0000-0000-00001B020000}"/>
    <cellStyle name="Normal 3 2 200" xfId="1201" xr:uid="{00000000-0005-0000-0000-00001C020000}"/>
    <cellStyle name="Normal 3 2 201" xfId="1207" xr:uid="{00000000-0005-0000-0000-00001D020000}"/>
    <cellStyle name="Normal 3 2 202" xfId="1213" xr:uid="{00000000-0005-0000-0000-00001E020000}"/>
    <cellStyle name="Normal 3 2 203" xfId="1220" xr:uid="{00000000-0005-0000-0000-00001F020000}"/>
    <cellStyle name="Normal 3 2 204" xfId="1226" xr:uid="{00000000-0005-0000-0000-000020020000}"/>
    <cellStyle name="Normal 3 2 205" xfId="1231" xr:uid="{00000000-0005-0000-0000-000021020000}"/>
    <cellStyle name="Normal 3 2 206" xfId="1237" xr:uid="{00000000-0005-0000-0000-000022020000}"/>
    <cellStyle name="Normal 3 2 207" xfId="1244" xr:uid="{00000000-0005-0000-0000-000023020000}"/>
    <cellStyle name="Normal 3 2 208" xfId="1250" xr:uid="{00000000-0005-0000-0000-000024020000}"/>
    <cellStyle name="Normal 3 2 209" xfId="1256" xr:uid="{00000000-0005-0000-0000-000025020000}"/>
    <cellStyle name="Normal 3 2 21" xfId="142" xr:uid="{00000000-0005-0000-0000-000026020000}"/>
    <cellStyle name="Normal 3 2 210" xfId="1261" xr:uid="{00000000-0005-0000-0000-000027020000}"/>
    <cellStyle name="Normal 3 2 211" xfId="1267" xr:uid="{00000000-0005-0000-0000-000028020000}"/>
    <cellStyle name="Normal 3 2 212" xfId="1274" xr:uid="{00000000-0005-0000-0000-000029020000}"/>
    <cellStyle name="Normal 3 2 213" xfId="1280" xr:uid="{00000000-0005-0000-0000-00002A020000}"/>
    <cellStyle name="Normal 3 2 214" xfId="1287" xr:uid="{00000000-0005-0000-0000-00002B020000}"/>
    <cellStyle name="Normal 3 2 215" xfId="1293" xr:uid="{00000000-0005-0000-0000-00002C020000}"/>
    <cellStyle name="Normal 3 2 216" xfId="1299" xr:uid="{00000000-0005-0000-0000-00002D020000}"/>
    <cellStyle name="Normal 3 2 217" xfId="1307" xr:uid="{00000000-0005-0000-0000-00002E020000}"/>
    <cellStyle name="Normal 3 2 218" xfId="1313" xr:uid="{00000000-0005-0000-0000-00002F020000}"/>
    <cellStyle name="Normal 3 2 219" xfId="1320" xr:uid="{00000000-0005-0000-0000-000030020000}"/>
    <cellStyle name="Normal 3 2 22" xfId="147" xr:uid="{00000000-0005-0000-0000-000031020000}"/>
    <cellStyle name="Normal 3 2 220" xfId="1325" xr:uid="{00000000-0005-0000-0000-000032020000}"/>
    <cellStyle name="Normal 3 2 221" xfId="1331" xr:uid="{00000000-0005-0000-0000-000033020000}"/>
    <cellStyle name="Normal 3 2 222" xfId="1337" xr:uid="{00000000-0005-0000-0000-000034020000}"/>
    <cellStyle name="Normal 3 2 223" xfId="1343" xr:uid="{00000000-0005-0000-0000-000035020000}"/>
    <cellStyle name="Normal 3 2 224" xfId="1349" xr:uid="{00000000-0005-0000-0000-000036020000}"/>
    <cellStyle name="Normal 3 2 225" xfId="1355" xr:uid="{00000000-0005-0000-0000-000037020000}"/>
    <cellStyle name="Normal 3 2 226" xfId="1362" xr:uid="{00000000-0005-0000-0000-000038020000}"/>
    <cellStyle name="Normal 3 2 227" xfId="1368" xr:uid="{00000000-0005-0000-0000-000039020000}"/>
    <cellStyle name="Normal 3 2 228" xfId="1374" xr:uid="{00000000-0005-0000-0000-00003A020000}"/>
    <cellStyle name="Normal 3 2 229" xfId="1381" xr:uid="{00000000-0005-0000-0000-00003B020000}"/>
    <cellStyle name="Normal 3 2 23" xfId="154" xr:uid="{00000000-0005-0000-0000-00003C020000}"/>
    <cellStyle name="Normal 3 2 230" xfId="1387" xr:uid="{00000000-0005-0000-0000-00003D020000}"/>
    <cellStyle name="Normal 3 2 231" xfId="1394" xr:uid="{00000000-0005-0000-0000-00003E020000}"/>
    <cellStyle name="Normal 3 2 232" xfId="1400" xr:uid="{00000000-0005-0000-0000-00003F020000}"/>
    <cellStyle name="Normal 3 2 233" xfId="1407" xr:uid="{00000000-0005-0000-0000-000040020000}"/>
    <cellStyle name="Normal 3 2 234" xfId="1412" xr:uid="{00000000-0005-0000-0000-000041020000}"/>
    <cellStyle name="Normal 3 2 235" xfId="1418" xr:uid="{00000000-0005-0000-0000-000042020000}"/>
    <cellStyle name="Normal 3 2 236" xfId="1425" xr:uid="{00000000-0005-0000-0000-000043020000}"/>
    <cellStyle name="Normal 3 2 237" xfId="1431" xr:uid="{00000000-0005-0000-0000-000044020000}"/>
    <cellStyle name="Normal 3 2 238" xfId="1438" xr:uid="{00000000-0005-0000-0000-000045020000}"/>
    <cellStyle name="Normal 3 2 239" xfId="1444" xr:uid="{00000000-0005-0000-0000-000046020000}"/>
    <cellStyle name="Normal 3 2 24" xfId="159" xr:uid="{00000000-0005-0000-0000-000047020000}"/>
    <cellStyle name="Normal 3 2 240" xfId="1451" xr:uid="{00000000-0005-0000-0000-000048020000}"/>
    <cellStyle name="Normal 3 2 241" xfId="1456" xr:uid="{00000000-0005-0000-0000-000049020000}"/>
    <cellStyle name="Normal 3 2 242" xfId="1462" xr:uid="{00000000-0005-0000-0000-00004A020000}"/>
    <cellStyle name="Normal 3 2 243" xfId="1469" xr:uid="{00000000-0005-0000-0000-00004B020000}"/>
    <cellStyle name="Normal 3 2 244" xfId="1475" xr:uid="{00000000-0005-0000-0000-00004C020000}"/>
    <cellStyle name="Normal 3 2 245" xfId="1482" xr:uid="{00000000-0005-0000-0000-00004D020000}"/>
    <cellStyle name="Normal 3 2 246" xfId="1488" xr:uid="{00000000-0005-0000-0000-00004E020000}"/>
    <cellStyle name="Normal 3 2 247" xfId="1494" xr:uid="{00000000-0005-0000-0000-00004F020000}"/>
    <cellStyle name="Normal 3 2 248" xfId="1500" xr:uid="{00000000-0005-0000-0000-000050020000}"/>
    <cellStyle name="Normal 3 2 249" xfId="1506" xr:uid="{00000000-0005-0000-0000-000051020000}"/>
    <cellStyle name="Normal 3 2 25" xfId="164" xr:uid="{00000000-0005-0000-0000-000052020000}"/>
    <cellStyle name="Normal 3 2 250" xfId="1512" xr:uid="{00000000-0005-0000-0000-000053020000}"/>
    <cellStyle name="Normal 3 2 251" xfId="1518" xr:uid="{00000000-0005-0000-0000-000054020000}"/>
    <cellStyle name="Normal 3 2 252" xfId="1525" xr:uid="{00000000-0005-0000-0000-000055020000}"/>
    <cellStyle name="Normal 3 2 253" xfId="1531" xr:uid="{00000000-0005-0000-0000-000056020000}"/>
    <cellStyle name="Normal 3 2 254" xfId="1537" xr:uid="{00000000-0005-0000-0000-000057020000}"/>
    <cellStyle name="Normal 3 2 255" xfId="1544" xr:uid="{00000000-0005-0000-0000-000058020000}"/>
    <cellStyle name="Normal 3 2 256" xfId="1550" xr:uid="{00000000-0005-0000-0000-000059020000}"/>
    <cellStyle name="Normal 3 2 257" xfId="1557" xr:uid="{00000000-0005-0000-0000-00005A020000}"/>
    <cellStyle name="Normal 3 2 258" xfId="1564" xr:uid="{00000000-0005-0000-0000-00005B020000}"/>
    <cellStyle name="Normal 3 2 259" xfId="1571" xr:uid="{00000000-0005-0000-0000-00005C020000}"/>
    <cellStyle name="Normal 3 2 26" xfId="170" xr:uid="{00000000-0005-0000-0000-00005D020000}"/>
    <cellStyle name="Normal 3 2 260" xfId="1577" xr:uid="{00000000-0005-0000-0000-00005E020000}"/>
    <cellStyle name="Normal 3 2 261" xfId="1583" xr:uid="{00000000-0005-0000-0000-00005F020000}"/>
    <cellStyle name="Normal 3 2 262" xfId="1590" xr:uid="{00000000-0005-0000-0000-000060020000}"/>
    <cellStyle name="Normal 3 2 263" xfId="1596" xr:uid="{00000000-0005-0000-0000-000061020000}"/>
    <cellStyle name="Normal 3 2 264" xfId="1603" xr:uid="{00000000-0005-0000-0000-000062020000}"/>
    <cellStyle name="Normal 3 2 265" xfId="1609" xr:uid="{00000000-0005-0000-0000-000063020000}"/>
    <cellStyle name="Normal 3 2 266" xfId="1616" xr:uid="{00000000-0005-0000-0000-000064020000}"/>
    <cellStyle name="Normal 3 2 267" xfId="1622" xr:uid="{00000000-0005-0000-0000-000065020000}"/>
    <cellStyle name="Normal 3 2 268" xfId="1629" xr:uid="{00000000-0005-0000-0000-000066020000}"/>
    <cellStyle name="Normal 3 2 269" xfId="1637" xr:uid="{00000000-0005-0000-0000-000067020000}"/>
    <cellStyle name="Normal 3 2 27" xfId="175" xr:uid="{00000000-0005-0000-0000-000068020000}"/>
    <cellStyle name="Normal 3 2 270" xfId="1643" xr:uid="{00000000-0005-0000-0000-000069020000}"/>
    <cellStyle name="Normal 3 2 271" xfId="1649" xr:uid="{00000000-0005-0000-0000-00006A020000}"/>
    <cellStyle name="Normal 3 2 272" xfId="1655" xr:uid="{00000000-0005-0000-0000-00006B020000}"/>
    <cellStyle name="Normal 3 2 273" xfId="1662" xr:uid="{00000000-0005-0000-0000-00006C020000}"/>
    <cellStyle name="Normal 3 2 274" xfId="1665" xr:uid="{00000000-0005-0000-0000-00006D020000}"/>
    <cellStyle name="Normal 3 2 28" xfId="180" xr:uid="{00000000-0005-0000-0000-00006E020000}"/>
    <cellStyle name="Normal 3 2 29" xfId="186" xr:uid="{00000000-0005-0000-0000-00006F020000}"/>
    <cellStyle name="Normal 3 2 3" xfId="16" xr:uid="{00000000-0005-0000-0000-000070020000}"/>
    <cellStyle name="Normal 3 2 30" xfId="192" xr:uid="{00000000-0005-0000-0000-000071020000}"/>
    <cellStyle name="Normal 3 2 31" xfId="197" xr:uid="{00000000-0005-0000-0000-000072020000}"/>
    <cellStyle name="Normal 3 2 32" xfId="202" xr:uid="{00000000-0005-0000-0000-000073020000}"/>
    <cellStyle name="Normal 3 2 33" xfId="208" xr:uid="{00000000-0005-0000-0000-000074020000}"/>
    <cellStyle name="Normal 3 2 34" xfId="215" xr:uid="{00000000-0005-0000-0000-000075020000}"/>
    <cellStyle name="Normal 3 2 35" xfId="220" xr:uid="{00000000-0005-0000-0000-000076020000}"/>
    <cellStyle name="Normal 3 2 36" xfId="225" xr:uid="{00000000-0005-0000-0000-000077020000}"/>
    <cellStyle name="Normal 3 2 37" xfId="231" xr:uid="{00000000-0005-0000-0000-000078020000}"/>
    <cellStyle name="Normal 3 2 38" xfId="236" xr:uid="{00000000-0005-0000-0000-000079020000}"/>
    <cellStyle name="Normal 3 2 39" xfId="241" xr:uid="{00000000-0005-0000-0000-00007A020000}"/>
    <cellStyle name="Normal 3 2 4" xfId="20" xr:uid="{00000000-0005-0000-0000-00007B020000}"/>
    <cellStyle name="Normal 3 2 40" xfId="246" xr:uid="{00000000-0005-0000-0000-00007C020000}"/>
    <cellStyle name="Normal 3 2 41" xfId="252" xr:uid="{00000000-0005-0000-0000-00007D020000}"/>
    <cellStyle name="Normal 3 2 42" xfId="257" xr:uid="{00000000-0005-0000-0000-00007E020000}"/>
    <cellStyle name="Normal 3 2 43" xfId="262" xr:uid="{00000000-0005-0000-0000-00007F020000}"/>
    <cellStyle name="Normal 3 2 44" xfId="267" xr:uid="{00000000-0005-0000-0000-000080020000}"/>
    <cellStyle name="Normal 3 2 45" xfId="273" xr:uid="{00000000-0005-0000-0000-000081020000}"/>
    <cellStyle name="Normal 3 2 46" xfId="278" xr:uid="{00000000-0005-0000-0000-000082020000}"/>
    <cellStyle name="Normal 3 2 47" xfId="283" xr:uid="{00000000-0005-0000-0000-000083020000}"/>
    <cellStyle name="Normal 3 2 48" xfId="288" xr:uid="{00000000-0005-0000-0000-000084020000}"/>
    <cellStyle name="Normal 3 2 49" xfId="294" xr:uid="{00000000-0005-0000-0000-000085020000}"/>
    <cellStyle name="Normal 3 2 5" xfId="24" xr:uid="{00000000-0005-0000-0000-000086020000}"/>
    <cellStyle name="Normal 3 2 50" xfId="300" xr:uid="{00000000-0005-0000-0000-000087020000}"/>
    <cellStyle name="Normal 3 2 51" xfId="305" xr:uid="{00000000-0005-0000-0000-000088020000}"/>
    <cellStyle name="Normal 3 2 52" xfId="313" xr:uid="{00000000-0005-0000-0000-000089020000}"/>
    <cellStyle name="Normal 3 2 53" xfId="316" xr:uid="{00000000-0005-0000-0000-00008A020000}"/>
    <cellStyle name="Normal 3 2 54" xfId="320" xr:uid="{00000000-0005-0000-0000-00008B020000}"/>
    <cellStyle name="Normal 3 2 55" xfId="325" xr:uid="{00000000-0005-0000-0000-00008C020000}"/>
    <cellStyle name="Normal 3 2 56" xfId="330" xr:uid="{00000000-0005-0000-0000-00008D020000}"/>
    <cellStyle name="Normal 3 2 57" xfId="333" xr:uid="{00000000-0005-0000-0000-00008E020000}"/>
    <cellStyle name="Normal 3 2 58" xfId="336" xr:uid="{00000000-0005-0000-0000-00008F020000}"/>
    <cellStyle name="Normal 3 2 59" xfId="339" xr:uid="{00000000-0005-0000-0000-000090020000}"/>
    <cellStyle name="Normal 3 2 6" xfId="28" xr:uid="{00000000-0005-0000-0000-000091020000}"/>
    <cellStyle name="Normal 3 2 60" xfId="344" xr:uid="{00000000-0005-0000-0000-000092020000}"/>
    <cellStyle name="Normal 3 2 61" xfId="348" xr:uid="{00000000-0005-0000-0000-000093020000}"/>
    <cellStyle name="Normal 3 2 62" xfId="353" xr:uid="{00000000-0005-0000-0000-000094020000}"/>
    <cellStyle name="Normal 3 2 63" xfId="356" xr:uid="{00000000-0005-0000-0000-000095020000}"/>
    <cellStyle name="Normal 3 2 64" xfId="359" xr:uid="{00000000-0005-0000-0000-000096020000}"/>
    <cellStyle name="Normal 3 2 65" xfId="362" xr:uid="{00000000-0005-0000-0000-000097020000}"/>
    <cellStyle name="Normal 3 2 66" xfId="365" xr:uid="{00000000-0005-0000-0000-000098020000}"/>
    <cellStyle name="Normal 3 2 67" xfId="368" xr:uid="{00000000-0005-0000-0000-000099020000}"/>
    <cellStyle name="Normal 3 2 68" xfId="371" xr:uid="{00000000-0005-0000-0000-00009A020000}"/>
    <cellStyle name="Normal 3 2 69" xfId="374" xr:uid="{00000000-0005-0000-0000-00009B020000}"/>
    <cellStyle name="Normal 3 2 7" xfId="34" xr:uid="{00000000-0005-0000-0000-00009C020000}"/>
    <cellStyle name="Normal 3 2 70" xfId="377" xr:uid="{00000000-0005-0000-0000-00009D020000}"/>
    <cellStyle name="Normal 3 2 71" xfId="380" xr:uid="{00000000-0005-0000-0000-00009E020000}"/>
    <cellStyle name="Normal 3 2 72" xfId="383" xr:uid="{00000000-0005-0000-0000-00009F020000}"/>
    <cellStyle name="Normal 3 2 73" xfId="386" xr:uid="{00000000-0005-0000-0000-0000A0020000}"/>
    <cellStyle name="Normal 3 2 74" xfId="389" xr:uid="{00000000-0005-0000-0000-0000A1020000}"/>
    <cellStyle name="Normal 3 2 75" xfId="392" xr:uid="{00000000-0005-0000-0000-0000A2020000}"/>
    <cellStyle name="Normal 3 2 76" xfId="395" xr:uid="{00000000-0005-0000-0000-0000A3020000}"/>
    <cellStyle name="Normal 3 2 77" xfId="398" xr:uid="{00000000-0005-0000-0000-0000A4020000}"/>
    <cellStyle name="Normal 3 2 78" xfId="403" xr:uid="{00000000-0005-0000-0000-0000A5020000}"/>
    <cellStyle name="Normal 3 2 79" xfId="408" xr:uid="{00000000-0005-0000-0000-0000A6020000}"/>
    <cellStyle name="Normal 3 2 8" xfId="39" xr:uid="{00000000-0005-0000-0000-0000A7020000}"/>
    <cellStyle name="Normal 3 2 80" xfId="413" xr:uid="{00000000-0005-0000-0000-0000A8020000}"/>
    <cellStyle name="Normal 3 2 81" xfId="418" xr:uid="{00000000-0005-0000-0000-0000A9020000}"/>
    <cellStyle name="Normal 3 2 82" xfId="424" xr:uid="{00000000-0005-0000-0000-0000AA020000}"/>
    <cellStyle name="Normal 3 2 83" xfId="429" xr:uid="{00000000-0005-0000-0000-0000AB020000}"/>
    <cellStyle name="Normal 3 2 84" xfId="434" xr:uid="{00000000-0005-0000-0000-0000AC020000}"/>
    <cellStyle name="Normal 3 2 85" xfId="439" xr:uid="{00000000-0005-0000-0000-0000AD020000}"/>
    <cellStyle name="Normal 3 2 86" xfId="444" xr:uid="{00000000-0005-0000-0000-0000AE020000}"/>
    <cellStyle name="Normal 3 2 87" xfId="448" xr:uid="{00000000-0005-0000-0000-0000AF020000}"/>
    <cellStyle name="Normal 3 2 88" xfId="456" xr:uid="{00000000-0005-0000-0000-0000B0020000}"/>
    <cellStyle name="Normal 3 2 89" xfId="468" xr:uid="{00000000-0005-0000-0000-0000B1020000}"/>
    <cellStyle name="Normal 3 2 9" xfId="43" xr:uid="{00000000-0005-0000-0000-0000B2020000}"/>
    <cellStyle name="Normal 3 2 90" xfId="475" xr:uid="{00000000-0005-0000-0000-0000B3020000}"/>
    <cellStyle name="Normal 3 2 91" xfId="482" xr:uid="{00000000-0005-0000-0000-0000B4020000}"/>
    <cellStyle name="Normal 3 2 92" xfId="489" xr:uid="{00000000-0005-0000-0000-0000B5020000}"/>
    <cellStyle name="Normal 3 2 93" xfId="497" xr:uid="{00000000-0005-0000-0000-0000B6020000}"/>
    <cellStyle name="Normal 3 2 94" xfId="504" xr:uid="{00000000-0005-0000-0000-0000B7020000}"/>
    <cellStyle name="Normal 3 2 95" xfId="511" xr:uid="{00000000-0005-0000-0000-0000B8020000}"/>
    <cellStyle name="Normal 3 2 96" xfId="518" xr:uid="{00000000-0005-0000-0000-0000B9020000}"/>
    <cellStyle name="Normal 3 2 97" xfId="523" xr:uid="{00000000-0005-0000-0000-0000BA020000}"/>
    <cellStyle name="Normal 3 2 98" xfId="530" xr:uid="{00000000-0005-0000-0000-0000BB020000}"/>
    <cellStyle name="Normal 3 2 99" xfId="537" xr:uid="{00000000-0005-0000-0000-0000BC020000}"/>
    <cellStyle name="Normal 3 20" xfId="85" xr:uid="{00000000-0005-0000-0000-0000BD020000}"/>
    <cellStyle name="Normal 3 200" xfId="1367" xr:uid="{00000000-0005-0000-0000-0000BE020000}"/>
    <cellStyle name="Normal 3 201" xfId="1373" xr:uid="{00000000-0005-0000-0000-0000BF020000}"/>
    <cellStyle name="Normal 3 202" xfId="1380" xr:uid="{00000000-0005-0000-0000-0000C0020000}"/>
    <cellStyle name="Normal 3 203" xfId="1386" xr:uid="{00000000-0005-0000-0000-0000C1020000}"/>
    <cellStyle name="Normal 3 204" xfId="1393" xr:uid="{00000000-0005-0000-0000-0000C2020000}"/>
    <cellStyle name="Normal 3 205" xfId="1399" xr:uid="{00000000-0005-0000-0000-0000C3020000}"/>
    <cellStyle name="Normal 3 206" xfId="1406" xr:uid="{00000000-0005-0000-0000-0000C4020000}"/>
    <cellStyle name="Normal 3 207" xfId="1411" xr:uid="{00000000-0005-0000-0000-0000C5020000}"/>
    <cellStyle name="Normal 3 208" xfId="1417" xr:uid="{00000000-0005-0000-0000-0000C6020000}"/>
    <cellStyle name="Normal 3 209" xfId="1424" xr:uid="{00000000-0005-0000-0000-0000C7020000}"/>
    <cellStyle name="Normal 3 21" xfId="125" xr:uid="{00000000-0005-0000-0000-0000C8020000}"/>
    <cellStyle name="Normal 3 210" xfId="1430" xr:uid="{00000000-0005-0000-0000-0000C9020000}"/>
    <cellStyle name="Normal 3 211" xfId="1437" xr:uid="{00000000-0005-0000-0000-0000CA020000}"/>
    <cellStyle name="Normal 3 212" xfId="1443" xr:uid="{00000000-0005-0000-0000-0000CB020000}"/>
    <cellStyle name="Normal 3 213" xfId="1450" xr:uid="{00000000-0005-0000-0000-0000CC020000}"/>
    <cellStyle name="Normal 3 214" xfId="1455" xr:uid="{00000000-0005-0000-0000-0000CD020000}"/>
    <cellStyle name="Normal 3 215" xfId="1461" xr:uid="{00000000-0005-0000-0000-0000CE020000}"/>
    <cellStyle name="Normal 3 216" xfId="1468" xr:uid="{00000000-0005-0000-0000-0000CF020000}"/>
    <cellStyle name="Normal 3 217" xfId="1474" xr:uid="{00000000-0005-0000-0000-0000D0020000}"/>
    <cellStyle name="Normal 3 218" xfId="1481" xr:uid="{00000000-0005-0000-0000-0000D1020000}"/>
    <cellStyle name="Normal 3 219" xfId="1487" xr:uid="{00000000-0005-0000-0000-0000D2020000}"/>
    <cellStyle name="Normal 3 22" xfId="141" xr:uid="{00000000-0005-0000-0000-0000D3020000}"/>
    <cellStyle name="Normal 3 220" xfId="1493" xr:uid="{00000000-0005-0000-0000-0000D4020000}"/>
    <cellStyle name="Normal 3 221" xfId="1499" xr:uid="{00000000-0005-0000-0000-0000D5020000}"/>
    <cellStyle name="Normal 3 222" xfId="1505" xr:uid="{00000000-0005-0000-0000-0000D6020000}"/>
    <cellStyle name="Normal 3 223" xfId="1511" xr:uid="{00000000-0005-0000-0000-0000D7020000}"/>
    <cellStyle name="Normal 3 224" xfId="1517" xr:uid="{00000000-0005-0000-0000-0000D8020000}"/>
    <cellStyle name="Normal 3 225" xfId="1524" xr:uid="{00000000-0005-0000-0000-0000D9020000}"/>
    <cellStyle name="Normal 3 226" xfId="1530" xr:uid="{00000000-0005-0000-0000-0000DA020000}"/>
    <cellStyle name="Normal 3 227" xfId="1536" xr:uid="{00000000-0005-0000-0000-0000DB020000}"/>
    <cellStyle name="Normal 3 228" xfId="1543" xr:uid="{00000000-0005-0000-0000-0000DC020000}"/>
    <cellStyle name="Normal 3 229" xfId="1549" xr:uid="{00000000-0005-0000-0000-0000DD020000}"/>
    <cellStyle name="Normal 3 23" xfId="146" xr:uid="{00000000-0005-0000-0000-0000DE020000}"/>
    <cellStyle name="Normal 3 230" xfId="1556" xr:uid="{00000000-0005-0000-0000-0000DF020000}"/>
    <cellStyle name="Normal 3 231" xfId="1563" xr:uid="{00000000-0005-0000-0000-0000E0020000}"/>
    <cellStyle name="Normal 3 232" xfId="1570" xr:uid="{00000000-0005-0000-0000-0000E1020000}"/>
    <cellStyle name="Normal 3 233" xfId="1576" xr:uid="{00000000-0005-0000-0000-0000E2020000}"/>
    <cellStyle name="Normal 3 234" xfId="1582" xr:uid="{00000000-0005-0000-0000-0000E3020000}"/>
    <cellStyle name="Normal 3 235" xfId="1589" xr:uid="{00000000-0005-0000-0000-0000E4020000}"/>
    <cellStyle name="Normal 3 236" xfId="1595" xr:uid="{00000000-0005-0000-0000-0000E5020000}"/>
    <cellStyle name="Normal 3 237" xfId="1602" xr:uid="{00000000-0005-0000-0000-0000E6020000}"/>
    <cellStyle name="Normal 3 238" xfId="1608" xr:uid="{00000000-0005-0000-0000-0000E7020000}"/>
    <cellStyle name="Normal 3 239" xfId="1615" xr:uid="{00000000-0005-0000-0000-0000E8020000}"/>
    <cellStyle name="Normal 3 24" xfId="152" xr:uid="{00000000-0005-0000-0000-0000E9020000}"/>
    <cellStyle name="Normal 3 240" xfId="1621" xr:uid="{00000000-0005-0000-0000-0000EA020000}"/>
    <cellStyle name="Normal 3 241" xfId="1628" xr:uid="{00000000-0005-0000-0000-0000EB020000}"/>
    <cellStyle name="Normal 3 242" xfId="1636" xr:uid="{00000000-0005-0000-0000-0000EC020000}"/>
    <cellStyle name="Normal 3 243" xfId="1642" xr:uid="{00000000-0005-0000-0000-0000ED020000}"/>
    <cellStyle name="Normal 3 244" xfId="1648" xr:uid="{00000000-0005-0000-0000-0000EE020000}"/>
    <cellStyle name="Normal 3 245" xfId="1654" xr:uid="{00000000-0005-0000-0000-0000EF020000}"/>
    <cellStyle name="Normal 3 246" xfId="1661" xr:uid="{00000000-0005-0000-0000-0000F0020000}"/>
    <cellStyle name="Normal 3 247" xfId="1664" xr:uid="{00000000-0005-0000-0000-0000F1020000}"/>
    <cellStyle name="Normal 3 25" xfId="158" xr:uid="{00000000-0005-0000-0000-0000F2020000}"/>
    <cellStyle name="Normal 3 26" xfId="163" xr:uid="{00000000-0005-0000-0000-0000F3020000}"/>
    <cellStyle name="Normal 3 27" xfId="169" xr:uid="{00000000-0005-0000-0000-0000F4020000}"/>
    <cellStyle name="Normal 3 28" xfId="174" xr:uid="{00000000-0005-0000-0000-0000F5020000}"/>
    <cellStyle name="Normal 3 29" xfId="179" xr:uid="{00000000-0005-0000-0000-0000F6020000}"/>
    <cellStyle name="Normal 3 3" xfId="11" xr:uid="{00000000-0005-0000-0000-0000F7020000}"/>
    <cellStyle name="Normal 3 30" xfId="185" xr:uid="{00000000-0005-0000-0000-0000F8020000}"/>
    <cellStyle name="Normal 3 31" xfId="191" xr:uid="{00000000-0005-0000-0000-0000F9020000}"/>
    <cellStyle name="Normal 3 32" xfId="196" xr:uid="{00000000-0005-0000-0000-0000FA020000}"/>
    <cellStyle name="Normal 3 33" xfId="201" xr:uid="{00000000-0005-0000-0000-0000FB020000}"/>
    <cellStyle name="Normal 3 34" xfId="207" xr:uid="{00000000-0005-0000-0000-0000FC020000}"/>
    <cellStyle name="Normal 3 35" xfId="214" xr:uid="{00000000-0005-0000-0000-0000FD020000}"/>
    <cellStyle name="Normal 3 36" xfId="219" xr:uid="{00000000-0005-0000-0000-0000FE020000}"/>
    <cellStyle name="Normal 3 37" xfId="224" xr:uid="{00000000-0005-0000-0000-0000FF020000}"/>
    <cellStyle name="Normal 3 38" xfId="230" xr:uid="{00000000-0005-0000-0000-000000030000}"/>
    <cellStyle name="Normal 3 39" xfId="235" xr:uid="{00000000-0005-0000-0000-000001030000}"/>
    <cellStyle name="Normal 3 4" xfId="15" xr:uid="{00000000-0005-0000-0000-000002030000}"/>
    <cellStyle name="Normal 3 40" xfId="240" xr:uid="{00000000-0005-0000-0000-000003030000}"/>
    <cellStyle name="Normal 3 41" xfId="245" xr:uid="{00000000-0005-0000-0000-000004030000}"/>
    <cellStyle name="Normal 3 42" xfId="251" xr:uid="{00000000-0005-0000-0000-000005030000}"/>
    <cellStyle name="Normal 3 43" xfId="256" xr:uid="{00000000-0005-0000-0000-000006030000}"/>
    <cellStyle name="Normal 3 44" xfId="261" xr:uid="{00000000-0005-0000-0000-000007030000}"/>
    <cellStyle name="Normal 3 45" xfId="266" xr:uid="{00000000-0005-0000-0000-000008030000}"/>
    <cellStyle name="Normal 3 46" xfId="272" xr:uid="{00000000-0005-0000-0000-000009030000}"/>
    <cellStyle name="Normal 3 47" xfId="277" xr:uid="{00000000-0005-0000-0000-00000A030000}"/>
    <cellStyle name="Normal 3 48" xfId="282" xr:uid="{00000000-0005-0000-0000-00000B030000}"/>
    <cellStyle name="Normal 3 49" xfId="287" xr:uid="{00000000-0005-0000-0000-00000C030000}"/>
    <cellStyle name="Normal 3 5" xfId="19" xr:uid="{00000000-0005-0000-0000-00000D030000}"/>
    <cellStyle name="Normal 3 50" xfId="293" xr:uid="{00000000-0005-0000-0000-00000E030000}"/>
    <cellStyle name="Normal 3 51" xfId="299" xr:uid="{00000000-0005-0000-0000-00000F030000}"/>
    <cellStyle name="Normal 3 52" xfId="304" xr:uid="{00000000-0005-0000-0000-000010030000}"/>
    <cellStyle name="Normal 3 53" xfId="310" xr:uid="{00000000-0005-0000-0000-000011030000}"/>
    <cellStyle name="Normal 3 54" xfId="319" xr:uid="{00000000-0005-0000-0000-000012030000}"/>
    <cellStyle name="Normal 3 55" xfId="324" xr:uid="{00000000-0005-0000-0000-000013030000}"/>
    <cellStyle name="Normal 3 56" xfId="338" xr:uid="{00000000-0005-0000-0000-000014030000}"/>
    <cellStyle name="Normal 3 57" xfId="347" xr:uid="{00000000-0005-0000-0000-000015030000}"/>
    <cellStyle name="Normal 3 58" xfId="402" xr:uid="{00000000-0005-0000-0000-000016030000}"/>
    <cellStyle name="Normal 3 59" xfId="412" xr:uid="{00000000-0005-0000-0000-000017030000}"/>
    <cellStyle name="Normal 3 6" xfId="23" xr:uid="{00000000-0005-0000-0000-000018030000}"/>
    <cellStyle name="Normal 3 60" xfId="417" xr:uid="{00000000-0005-0000-0000-000019030000}"/>
    <cellStyle name="Normal 3 61" xfId="455" xr:uid="{00000000-0005-0000-0000-00001A030000}"/>
    <cellStyle name="Normal 3 62" xfId="467" xr:uid="{00000000-0005-0000-0000-00001B030000}"/>
    <cellStyle name="Normal 3 63" xfId="474" xr:uid="{00000000-0005-0000-0000-00001C030000}"/>
    <cellStyle name="Normal 3 64" xfId="481" xr:uid="{00000000-0005-0000-0000-00001D030000}"/>
    <cellStyle name="Normal 3 65" xfId="488" xr:uid="{00000000-0005-0000-0000-00001E030000}"/>
    <cellStyle name="Normal 3 66" xfId="496" xr:uid="{00000000-0005-0000-0000-00001F030000}"/>
    <cellStyle name="Normal 3 67" xfId="503" xr:uid="{00000000-0005-0000-0000-000020030000}"/>
    <cellStyle name="Normal 3 68" xfId="510" xr:uid="{00000000-0005-0000-0000-000021030000}"/>
    <cellStyle name="Normal 3 69" xfId="517" xr:uid="{00000000-0005-0000-0000-000022030000}"/>
    <cellStyle name="Normal 3 7" xfId="27" xr:uid="{00000000-0005-0000-0000-000023030000}"/>
    <cellStyle name="Normal 3 70" xfId="522" xr:uid="{00000000-0005-0000-0000-000024030000}"/>
    <cellStyle name="Normal 3 71" xfId="529" xr:uid="{00000000-0005-0000-0000-000025030000}"/>
    <cellStyle name="Normal 3 72" xfId="536" xr:uid="{00000000-0005-0000-0000-000026030000}"/>
    <cellStyle name="Normal 3 73" xfId="543" xr:uid="{00000000-0005-0000-0000-000027030000}"/>
    <cellStyle name="Normal 3 74" xfId="550" xr:uid="{00000000-0005-0000-0000-000028030000}"/>
    <cellStyle name="Normal 3 75" xfId="557" xr:uid="{00000000-0005-0000-0000-000029030000}"/>
    <cellStyle name="Normal 3 76" xfId="563" xr:uid="{00000000-0005-0000-0000-00002A030000}"/>
    <cellStyle name="Normal 3 77" xfId="570" xr:uid="{00000000-0005-0000-0000-00002B030000}"/>
    <cellStyle name="Normal 3 78" xfId="576" xr:uid="{00000000-0005-0000-0000-00002C030000}"/>
    <cellStyle name="Normal 3 79" xfId="583" xr:uid="{00000000-0005-0000-0000-00002D030000}"/>
    <cellStyle name="Normal 3 8" xfId="33" xr:uid="{00000000-0005-0000-0000-00002E030000}"/>
    <cellStyle name="Normal 3 80" xfId="590" xr:uid="{00000000-0005-0000-0000-00002F030000}"/>
    <cellStyle name="Normal 3 81" xfId="597" xr:uid="{00000000-0005-0000-0000-000030030000}"/>
    <cellStyle name="Normal 3 82" xfId="604" xr:uid="{00000000-0005-0000-0000-000031030000}"/>
    <cellStyle name="Normal 3 83" xfId="611" xr:uid="{00000000-0005-0000-0000-000032030000}"/>
    <cellStyle name="Normal 3 84" xfId="618" xr:uid="{00000000-0005-0000-0000-000033030000}"/>
    <cellStyle name="Normal 3 85" xfId="625" xr:uid="{00000000-0005-0000-0000-000034030000}"/>
    <cellStyle name="Normal 3 86" xfId="632" xr:uid="{00000000-0005-0000-0000-000035030000}"/>
    <cellStyle name="Normal 3 87" xfId="639" xr:uid="{00000000-0005-0000-0000-000036030000}"/>
    <cellStyle name="Normal 3 88" xfId="646" xr:uid="{00000000-0005-0000-0000-000037030000}"/>
    <cellStyle name="Normal 3 89" xfId="653" xr:uid="{00000000-0005-0000-0000-000038030000}"/>
    <cellStyle name="Normal 3 9" xfId="38" xr:uid="{00000000-0005-0000-0000-000039030000}"/>
    <cellStyle name="Normal 3 90" xfId="658" xr:uid="{00000000-0005-0000-0000-00003A030000}"/>
    <cellStyle name="Normal 3 91" xfId="665" xr:uid="{00000000-0005-0000-0000-00003B030000}"/>
    <cellStyle name="Normal 3 92" xfId="671" xr:uid="{00000000-0005-0000-0000-00003C030000}"/>
    <cellStyle name="Normal 3 93" xfId="678" xr:uid="{00000000-0005-0000-0000-00003D030000}"/>
    <cellStyle name="Normal 3 94" xfId="685" xr:uid="{00000000-0005-0000-0000-00003E030000}"/>
    <cellStyle name="Normal 3 95" xfId="692" xr:uid="{00000000-0005-0000-0000-00003F030000}"/>
    <cellStyle name="Normal 3 96" xfId="699" xr:uid="{00000000-0005-0000-0000-000040030000}"/>
    <cellStyle name="Normal 3 97" xfId="705" xr:uid="{00000000-0005-0000-0000-000041030000}"/>
    <cellStyle name="Normal 3 98" xfId="712" xr:uid="{00000000-0005-0000-0000-000042030000}"/>
    <cellStyle name="Normal 3 99" xfId="718" xr:uid="{00000000-0005-0000-0000-000043030000}"/>
    <cellStyle name="Normal 30" xfId="332" xr:uid="{00000000-0005-0000-0000-000044030000}"/>
    <cellStyle name="Normal 31" xfId="335" xr:uid="{00000000-0005-0000-0000-000045030000}"/>
    <cellStyle name="Normal 32" xfId="343" xr:uid="{00000000-0005-0000-0000-000046030000}"/>
    <cellStyle name="Normal 33" xfId="346" xr:uid="{00000000-0005-0000-0000-000047030000}"/>
    <cellStyle name="Normal 34" xfId="352" xr:uid="{00000000-0005-0000-0000-000048030000}"/>
    <cellStyle name="Normal 35" xfId="355" xr:uid="{00000000-0005-0000-0000-000049030000}"/>
    <cellStyle name="Normal 36" xfId="358" xr:uid="{00000000-0005-0000-0000-00004A030000}"/>
    <cellStyle name="Normal 37" xfId="361" xr:uid="{00000000-0005-0000-0000-00004B030000}"/>
    <cellStyle name="Normal 38" xfId="364" xr:uid="{00000000-0005-0000-0000-00004C030000}"/>
    <cellStyle name="Normal 39" xfId="367" xr:uid="{00000000-0005-0000-0000-00004D030000}"/>
    <cellStyle name="Normal 4" xfId="7" xr:uid="{00000000-0005-0000-0000-00004E030000}"/>
    <cellStyle name="Normal 4 10" xfId="49" xr:uid="{00000000-0005-0000-0000-00004F030000}"/>
    <cellStyle name="Normal 4 100" xfId="734" xr:uid="{00000000-0005-0000-0000-000050030000}"/>
    <cellStyle name="Normal 4 101" xfId="741" xr:uid="{00000000-0005-0000-0000-000051030000}"/>
    <cellStyle name="Normal 4 102" xfId="748" xr:uid="{00000000-0005-0000-0000-000052030000}"/>
    <cellStyle name="Normal 4 103" xfId="755" xr:uid="{00000000-0005-0000-0000-000053030000}"/>
    <cellStyle name="Normal 4 104" xfId="762" xr:uid="{00000000-0005-0000-0000-000054030000}"/>
    <cellStyle name="Normal 4 105" xfId="769" xr:uid="{00000000-0005-0000-0000-000055030000}"/>
    <cellStyle name="Normal 4 106" xfId="776" xr:uid="{00000000-0005-0000-0000-000056030000}"/>
    <cellStyle name="Normal 4 107" xfId="783" xr:uid="{00000000-0005-0000-0000-000057030000}"/>
    <cellStyle name="Normal 4 108" xfId="789" xr:uid="{00000000-0005-0000-0000-000058030000}"/>
    <cellStyle name="Normal 4 109" xfId="796" xr:uid="{00000000-0005-0000-0000-000059030000}"/>
    <cellStyle name="Normal 4 11" xfId="53" xr:uid="{00000000-0005-0000-0000-00005A030000}"/>
    <cellStyle name="Normal 4 110" xfId="802" xr:uid="{00000000-0005-0000-0000-00005B030000}"/>
    <cellStyle name="Normal 4 111" xfId="809" xr:uid="{00000000-0005-0000-0000-00005C030000}"/>
    <cellStyle name="Normal 4 112" xfId="816" xr:uid="{00000000-0005-0000-0000-00005D030000}"/>
    <cellStyle name="Normal 4 113" xfId="822" xr:uid="{00000000-0005-0000-0000-00005E030000}"/>
    <cellStyle name="Normal 4 114" xfId="829" xr:uid="{00000000-0005-0000-0000-00005F030000}"/>
    <cellStyle name="Normal 4 115" xfId="835" xr:uid="{00000000-0005-0000-0000-000060030000}"/>
    <cellStyle name="Normal 4 116" xfId="842" xr:uid="{00000000-0005-0000-0000-000061030000}"/>
    <cellStyle name="Normal 4 117" xfId="849" xr:uid="{00000000-0005-0000-0000-000062030000}"/>
    <cellStyle name="Normal 4 118" xfId="856" xr:uid="{00000000-0005-0000-0000-000063030000}"/>
    <cellStyle name="Normal 4 119" xfId="863" xr:uid="{00000000-0005-0000-0000-000064030000}"/>
    <cellStyle name="Normal 4 12" xfId="57" xr:uid="{00000000-0005-0000-0000-000065030000}"/>
    <cellStyle name="Normal 4 120" xfId="869" xr:uid="{00000000-0005-0000-0000-000066030000}"/>
    <cellStyle name="Normal 4 121" xfId="876" xr:uid="{00000000-0005-0000-0000-000067030000}"/>
    <cellStyle name="Normal 4 122" xfId="882" xr:uid="{00000000-0005-0000-0000-000068030000}"/>
    <cellStyle name="Normal 4 123" xfId="889" xr:uid="{00000000-0005-0000-0000-000069030000}"/>
    <cellStyle name="Normal 4 124" xfId="895" xr:uid="{00000000-0005-0000-0000-00006A030000}"/>
    <cellStyle name="Normal 4 125" xfId="902" xr:uid="{00000000-0005-0000-0000-00006B030000}"/>
    <cellStyle name="Normal 4 126" xfId="907" xr:uid="{00000000-0005-0000-0000-00006C030000}"/>
    <cellStyle name="Normal 4 127" xfId="913" xr:uid="{00000000-0005-0000-0000-00006D030000}"/>
    <cellStyle name="Normal 4 128" xfId="920" xr:uid="{00000000-0005-0000-0000-00006E030000}"/>
    <cellStyle name="Normal 4 129" xfId="926" xr:uid="{00000000-0005-0000-0000-00006F030000}"/>
    <cellStyle name="Normal 4 13" xfId="61" xr:uid="{00000000-0005-0000-0000-000070030000}"/>
    <cellStyle name="Normal 4 130" xfId="932" xr:uid="{00000000-0005-0000-0000-000071030000}"/>
    <cellStyle name="Normal 4 131" xfId="939" xr:uid="{00000000-0005-0000-0000-000072030000}"/>
    <cellStyle name="Normal 4 132" xfId="946" xr:uid="{00000000-0005-0000-0000-000073030000}"/>
    <cellStyle name="Normal 4 133" xfId="953" xr:uid="{00000000-0005-0000-0000-000074030000}"/>
    <cellStyle name="Normal 4 134" xfId="960" xr:uid="{00000000-0005-0000-0000-000075030000}"/>
    <cellStyle name="Normal 4 135" xfId="967" xr:uid="{00000000-0005-0000-0000-000076030000}"/>
    <cellStyle name="Normal 4 136" xfId="972" xr:uid="{00000000-0005-0000-0000-000077030000}"/>
    <cellStyle name="Normal 4 137" xfId="979" xr:uid="{00000000-0005-0000-0000-000078030000}"/>
    <cellStyle name="Normal 4 138" xfId="986" xr:uid="{00000000-0005-0000-0000-000079030000}"/>
    <cellStyle name="Normal 4 139" xfId="993" xr:uid="{00000000-0005-0000-0000-00007A030000}"/>
    <cellStyle name="Normal 4 14" xfId="66" xr:uid="{00000000-0005-0000-0000-00007B030000}"/>
    <cellStyle name="Normal 4 140" xfId="1000" xr:uid="{00000000-0005-0000-0000-00007C030000}"/>
    <cellStyle name="Normal 4 141" xfId="1005" xr:uid="{00000000-0005-0000-0000-00007D030000}"/>
    <cellStyle name="Normal 4 142" xfId="1012" xr:uid="{00000000-0005-0000-0000-00007E030000}"/>
    <cellStyle name="Normal 4 143" xfId="1017" xr:uid="{00000000-0005-0000-0000-00007F030000}"/>
    <cellStyle name="Normal 4 144" xfId="1024" xr:uid="{00000000-0005-0000-0000-000080030000}"/>
    <cellStyle name="Normal 4 145" xfId="1031" xr:uid="{00000000-0005-0000-0000-000081030000}"/>
    <cellStyle name="Normal 4 146" xfId="1038" xr:uid="{00000000-0005-0000-0000-000082030000}"/>
    <cellStyle name="Normal 4 147" xfId="1045" xr:uid="{00000000-0005-0000-0000-000083030000}"/>
    <cellStyle name="Normal 4 148" xfId="1051" xr:uid="{00000000-0005-0000-0000-000084030000}"/>
    <cellStyle name="Normal 4 149" xfId="1058" xr:uid="{00000000-0005-0000-0000-000085030000}"/>
    <cellStyle name="Normal 4 15" xfId="70" xr:uid="{00000000-0005-0000-0000-000086030000}"/>
    <cellStyle name="Normal 4 150" xfId="1065" xr:uid="{00000000-0005-0000-0000-000087030000}"/>
    <cellStyle name="Normal 4 151" xfId="1072" xr:uid="{00000000-0005-0000-0000-000088030000}"/>
    <cellStyle name="Normal 4 152" xfId="1080" xr:uid="{00000000-0005-0000-0000-000089030000}"/>
    <cellStyle name="Normal 4 153" xfId="1087" xr:uid="{00000000-0005-0000-0000-00008A030000}"/>
    <cellStyle name="Normal 4 154" xfId="1095" xr:uid="{00000000-0005-0000-0000-00008B030000}"/>
    <cellStyle name="Normal 4 155" xfId="1102" xr:uid="{00000000-0005-0000-0000-00008C030000}"/>
    <cellStyle name="Normal 4 156" xfId="1109" xr:uid="{00000000-0005-0000-0000-00008D030000}"/>
    <cellStyle name="Normal 4 157" xfId="1115" xr:uid="{00000000-0005-0000-0000-00008E030000}"/>
    <cellStyle name="Normal 4 158" xfId="1120" xr:uid="{00000000-0005-0000-0000-00008F030000}"/>
    <cellStyle name="Normal 4 159" xfId="1127" xr:uid="{00000000-0005-0000-0000-000090030000}"/>
    <cellStyle name="Normal 4 16" xfId="74" xr:uid="{00000000-0005-0000-0000-000091030000}"/>
    <cellStyle name="Normal 4 160" xfId="1132" xr:uid="{00000000-0005-0000-0000-000092030000}"/>
    <cellStyle name="Normal 4 161" xfId="1139" xr:uid="{00000000-0005-0000-0000-000093030000}"/>
    <cellStyle name="Normal 4 162" xfId="1145" xr:uid="{00000000-0005-0000-0000-000094030000}"/>
    <cellStyle name="Normal 4 163" xfId="1150" xr:uid="{00000000-0005-0000-0000-000095030000}"/>
    <cellStyle name="Normal 4 164" xfId="1156" xr:uid="{00000000-0005-0000-0000-000096030000}"/>
    <cellStyle name="Normal 4 165" xfId="1161" xr:uid="{00000000-0005-0000-0000-000097030000}"/>
    <cellStyle name="Normal 4 166" xfId="1168" xr:uid="{00000000-0005-0000-0000-000098030000}"/>
    <cellStyle name="Normal 4 167" xfId="1173" xr:uid="{00000000-0005-0000-0000-000099030000}"/>
    <cellStyle name="Normal 4 168" xfId="1178" xr:uid="{00000000-0005-0000-0000-00009A030000}"/>
    <cellStyle name="Normal 4 169" xfId="1184" xr:uid="{00000000-0005-0000-0000-00009B030000}"/>
    <cellStyle name="Normal 4 17" xfId="78" xr:uid="{00000000-0005-0000-0000-00009C030000}"/>
    <cellStyle name="Normal 4 170" xfId="1191" xr:uid="{00000000-0005-0000-0000-00009D030000}"/>
    <cellStyle name="Normal 4 171" xfId="1197" xr:uid="{00000000-0005-0000-0000-00009E030000}"/>
    <cellStyle name="Normal 4 172" xfId="1202" xr:uid="{00000000-0005-0000-0000-00009F030000}"/>
    <cellStyle name="Normal 4 173" xfId="1208" xr:uid="{00000000-0005-0000-0000-0000A0030000}"/>
    <cellStyle name="Normal 4 174" xfId="1214" xr:uid="{00000000-0005-0000-0000-0000A1030000}"/>
    <cellStyle name="Normal 4 175" xfId="1221" xr:uid="{00000000-0005-0000-0000-0000A2030000}"/>
    <cellStyle name="Normal 4 176" xfId="1227" xr:uid="{00000000-0005-0000-0000-0000A3030000}"/>
    <cellStyle name="Normal 4 177" xfId="1232" xr:uid="{00000000-0005-0000-0000-0000A4030000}"/>
    <cellStyle name="Normal 4 178" xfId="1238" xr:uid="{00000000-0005-0000-0000-0000A5030000}"/>
    <cellStyle name="Normal 4 179" xfId="1245" xr:uid="{00000000-0005-0000-0000-0000A6030000}"/>
    <cellStyle name="Normal 4 18" xfId="83" xr:uid="{00000000-0005-0000-0000-0000A7030000}"/>
    <cellStyle name="Normal 4 180" xfId="1251" xr:uid="{00000000-0005-0000-0000-0000A8030000}"/>
    <cellStyle name="Normal 4 181" xfId="1257" xr:uid="{00000000-0005-0000-0000-0000A9030000}"/>
    <cellStyle name="Normal 4 182" xfId="1262" xr:uid="{00000000-0005-0000-0000-0000AA030000}"/>
    <cellStyle name="Normal 4 183" xfId="1268" xr:uid="{00000000-0005-0000-0000-0000AB030000}"/>
    <cellStyle name="Normal 4 184" xfId="1275" xr:uid="{00000000-0005-0000-0000-0000AC030000}"/>
    <cellStyle name="Normal 4 185" xfId="1281" xr:uid="{00000000-0005-0000-0000-0000AD030000}"/>
    <cellStyle name="Normal 4 186" xfId="1288" xr:uid="{00000000-0005-0000-0000-0000AE030000}"/>
    <cellStyle name="Normal 4 187" xfId="1294" xr:uid="{00000000-0005-0000-0000-0000AF030000}"/>
    <cellStyle name="Normal 4 188" xfId="1300" xr:uid="{00000000-0005-0000-0000-0000B0030000}"/>
    <cellStyle name="Normal 4 189" xfId="1308" xr:uid="{00000000-0005-0000-0000-0000B1030000}"/>
    <cellStyle name="Normal 4 19" xfId="87" xr:uid="{00000000-0005-0000-0000-0000B2030000}"/>
    <cellStyle name="Normal 4 190" xfId="1314" xr:uid="{00000000-0005-0000-0000-0000B3030000}"/>
    <cellStyle name="Normal 4 191" xfId="1321" xr:uid="{00000000-0005-0000-0000-0000B4030000}"/>
    <cellStyle name="Normal 4 192" xfId="1326" xr:uid="{00000000-0005-0000-0000-0000B5030000}"/>
    <cellStyle name="Normal 4 193" xfId="1332" xr:uid="{00000000-0005-0000-0000-0000B6030000}"/>
    <cellStyle name="Normal 4 194" xfId="1338" xr:uid="{00000000-0005-0000-0000-0000B7030000}"/>
    <cellStyle name="Normal 4 195" xfId="1344" xr:uid="{00000000-0005-0000-0000-0000B8030000}"/>
    <cellStyle name="Normal 4 196" xfId="1350" xr:uid="{00000000-0005-0000-0000-0000B9030000}"/>
    <cellStyle name="Normal 4 197" xfId="1356" xr:uid="{00000000-0005-0000-0000-0000BA030000}"/>
    <cellStyle name="Normal 4 198" xfId="1363" xr:uid="{00000000-0005-0000-0000-0000BB030000}"/>
    <cellStyle name="Normal 4 199" xfId="1369" xr:uid="{00000000-0005-0000-0000-0000BC030000}"/>
    <cellStyle name="Normal 4 2" xfId="12" xr:uid="{00000000-0005-0000-0000-0000BD030000}"/>
    <cellStyle name="Normal 4 2 2" xfId="493" xr:uid="{00000000-0005-0000-0000-0000BE030000}"/>
    <cellStyle name="Normal 4 20" xfId="127" xr:uid="{00000000-0005-0000-0000-0000BF030000}"/>
    <cellStyle name="Normal 4 200" xfId="1375" xr:uid="{00000000-0005-0000-0000-0000C0030000}"/>
    <cellStyle name="Normal 4 201" xfId="1382" xr:uid="{00000000-0005-0000-0000-0000C1030000}"/>
    <cellStyle name="Normal 4 202" xfId="1388" xr:uid="{00000000-0005-0000-0000-0000C2030000}"/>
    <cellStyle name="Normal 4 203" xfId="1395" xr:uid="{00000000-0005-0000-0000-0000C3030000}"/>
    <cellStyle name="Normal 4 204" xfId="1401" xr:uid="{00000000-0005-0000-0000-0000C4030000}"/>
    <cellStyle name="Normal 4 205" xfId="1408" xr:uid="{00000000-0005-0000-0000-0000C5030000}"/>
    <cellStyle name="Normal 4 206" xfId="1413" xr:uid="{00000000-0005-0000-0000-0000C6030000}"/>
    <cellStyle name="Normal 4 207" xfId="1419" xr:uid="{00000000-0005-0000-0000-0000C7030000}"/>
    <cellStyle name="Normal 4 208" xfId="1426" xr:uid="{00000000-0005-0000-0000-0000C8030000}"/>
    <cellStyle name="Normal 4 209" xfId="1432" xr:uid="{00000000-0005-0000-0000-0000C9030000}"/>
    <cellStyle name="Normal 4 21" xfId="143" xr:uid="{00000000-0005-0000-0000-0000CA030000}"/>
    <cellStyle name="Normal 4 210" xfId="1439" xr:uid="{00000000-0005-0000-0000-0000CB030000}"/>
    <cellStyle name="Normal 4 211" xfId="1445" xr:uid="{00000000-0005-0000-0000-0000CC030000}"/>
    <cellStyle name="Normal 4 212" xfId="1452" xr:uid="{00000000-0005-0000-0000-0000CD030000}"/>
    <cellStyle name="Normal 4 213" xfId="1457" xr:uid="{00000000-0005-0000-0000-0000CE030000}"/>
    <cellStyle name="Normal 4 214" xfId="1463" xr:uid="{00000000-0005-0000-0000-0000CF030000}"/>
    <cellStyle name="Normal 4 215" xfId="1470" xr:uid="{00000000-0005-0000-0000-0000D0030000}"/>
    <cellStyle name="Normal 4 216" xfId="1476" xr:uid="{00000000-0005-0000-0000-0000D1030000}"/>
    <cellStyle name="Normal 4 217" xfId="1483" xr:uid="{00000000-0005-0000-0000-0000D2030000}"/>
    <cellStyle name="Normal 4 218" xfId="1489" xr:uid="{00000000-0005-0000-0000-0000D3030000}"/>
    <cellStyle name="Normal 4 219" xfId="1495" xr:uid="{00000000-0005-0000-0000-0000D4030000}"/>
    <cellStyle name="Normal 4 22" xfId="148" xr:uid="{00000000-0005-0000-0000-0000D5030000}"/>
    <cellStyle name="Normal 4 220" xfId="1501" xr:uid="{00000000-0005-0000-0000-0000D6030000}"/>
    <cellStyle name="Normal 4 221" xfId="1507" xr:uid="{00000000-0005-0000-0000-0000D7030000}"/>
    <cellStyle name="Normal 4 222" xfId="1513" xr:uid="{00000000-0005-0000-0000-0000D8030000}"/>
    <cellStyle name="Normal 4 223" xfId="1519" xr:uid="{00000000-0005-0000-0000-0000D9030000}"/>
    <cellStyle name="Normal 4 224" xfId="1526" xr:uid="{00000000-0005-0000-0000-0000DA030000}"/>
    <cellStyle name="Normal 4 225" xfId="1532" xr:uid="{00000000-0005-0000-0000-0000DB030000}"/>
    <cellStyle name="Normal 4 226" xfId="1538" xr:uid="{00000000-0005-0000-0000-0000DC030000}"/>
    <cellStyle name="Normal 4 227" xfId="1545" xr:uid="{00000000-0005-0000-0000-0000DD030000}"/>
    <cellStyle name="Normal 4 228" xfId="1551" xr:uid="{00000000-0005-0000-0000-0000DE030000}"/>
    <cellStyle name="Normal 4 229" xfId="1558" xr:uid="{00000000-0005-0000-0000-0000DF030000}"/>
    <cellStyle name="Normal 4 23" xfId="153" xr:uid="{00000000-0005-0000-0000-0000E0030000}"/>
    <cellStyle name="Normal 4 230" xfId="1565" xr:uid="{00000000-0005-0000-0000-0000E1030000}"/>
    <cellStyle name="Normal 4 231" xfId="1572" xr:uid="{00000000-0005-0000-0000-0000E2030000}"/>
    <cellStyle name="Normal 4 232" xfId="1578" xr:uid="{00000000-0005-0000-0000-0000E3030000}"/>
    <cellStyle name="Normal 4 233" xfId="1584" xr:uid="{00000000-0005-0000-0000-0000E4030000}"/>
    <cellStyle name="Normal 4 234" xfId="1591" xr:uid="{00000000-0005-0000-0000-0000E5030000}"/>
    <cellStyle name="Normal 4 235" xfId="1597" xr:uid="{00000000-0005-0000-0000-0000E6030000}"/>
    <cellStyle name="Normal 4 236" xfId="1604" xr:uid="{00000000-0005-0000-0000-0000E7030000}"/>
    <cellStyle name="Normal 4 237" xfId="1610" xr:uid="{00000000-0005-0000-0000-0000E8030000}"/>
    <cellStyle name="Normal 4 238" xfId="1617" xr:uid="{00000000-0005-0000-0000-0000E9030000}"/>
    <cellStyle name="Normal 4 239" xfId="1623" xr:uid="{00000000-0005-0000-0000-0000EA030000}"/>
    <cellStyle name="Normal 4 24" xfId="160" xr:uid="{00000000-0005-0000-0000-0000EB030000}"/>
    <cellStyle name="Normal 4 240" xfId="1630" xr:uid="{00000000-0005-0000-0000-0000EC030000}"/>
    <cellStyle name="Normal 4 241" xfId="1638" xr:uid="{00000000-0005-0000-0000-0000ED030000}"/>
    <cellStyle name="Normal 4 242" xfId="1644" xr:uid="{00000000-0005-0000-0000-0000EE030000}"/>
    <cellStyle name="Normal 4 243" xfId="1650" xr:uid="{00000000-0005-0000-0000-0000EF030000}"/>
    <cellStyle name="Normal 4 244" xfId="1656" xr:uid="{00000000-0005-0000-0000-0000F0030000}"/>
    <cellStyle name="Normal 4 25" xfId="165" xr:uid="{00000000-0005-0000-0000-0000F1030000}"/>
    <cellStyle name="Normal 4 26" xfId="171" xr:uid="{00000000-0005-0000-0000-0000F2030000}"/>
    <cellStyle name="Normal 4 27" xfId="176" xr:uid="{00000000-0005-0000-0000-0000F3030000}"/>
    <cellStyle name="Normal 4 28" xfId="181" xr:uid="{00000000-0005-0000-0000-0000F4030000}"/>
    <cellStyle name="Normal 4 29" xfId="187" xr:uid="{00000000-0005-0000-0000-0000F5030000}"/>
    <cellStyle name="Normal 4 3" xfId="17" xr:uid="{00000000-0005-0000-0000-0000F6030000}"/>
    <cellStyle name="Normal 4 30" xfId="193" xr:uid="{00000000-0005-0000-0000-0000F7030000}"/>
    <cellStyle name="Normal 4 31" xfId="198" xr:uid="{00000000-0005-0000-0000-0000F8030000}"/>
    <cellStyle name="Normal 4 32" xfId="203" xr:uid="{00000000-0005-0000-0000-0000F9030000}"/>
    <cellStyle name="Normal 4 33" xfId="209" xr:uid="{00000000-0005-0000-0000-0000FA030000}"/>
    <cellStyle name="Normal 4 34" xfId="216" xr:uid="{00000000-0005-0000-0000-0000FB030000}"/>
    <cellStyle name="Normal 4 35" xfId="221" xr:uid="{00000000-0005-0000-0000-0000FC030000}"/>
    <cellStyle name="Normal 4 36" xfId="226" xr:uid="{00000000-0005-0000-0000-0000FD030000}"/>
    <cellStyle name="Normal 4 37" xfId="232" xr:uid="{00000000-0005-0000-0000-0000FE030000}"/>
    <cellStyle name="Normal 4 38" xfId="237" xr:uid="{00000000-0005-0000-0000-0000FF030000}"/>
    <cellStyle name="Normal 4 39" xfId="242" xr:uid="{00000000-0005-0000-0000-000000040000}"/>
    <cellStyle name="Normal 4 4" xfId="21" xr:uid="{00000000-0005-0000-0000-000001040000}"/>
    <cellStyle name="Normal 4 40" xfId="247" xr:uid="{00000000-0005-0000-0000-000002040000}"/>
    <cellStyle name="Normal 4 41" xfId="253" xr:uid="{00000000-0005-0000-0000-000003040000}"/>
    <cellStyle name="Normal 4 42" xfId="258" xr:uid="{00000000-0005-0000-0000-000004040000}"/>
    <cellStyle name="Normal 4 43" xfId="263" xr:uid="{00000000-0005-0000-0000-000005040000}"/>
    <cellStyle name="Normal 4 44" xfId="268" xr:uid="{00000000-0005-0000-0000-000006040000}"/>
    <cellStyle name="Normal 4 45" xfId="274" xr:uid="{00000000-0005-0000-0000-000007040000}"/>
    <cellStyle name="Normal 4 46" xfId="279" xr:uid="{00000000-0005-0000-0000-000008040000}"/>
    <cellStyle name="Normal 4 47" xfId="284" xr:uid="{00000000-0005-0000-0000-000009040000}"/>
    <cellStyle name="Normal 4 48" xfId="289" xr:uid="{00000000-0005-0000-0000-00000A040000}"/>
    <cellStyle name="Normal 4 49" xfId="295" xr:uid="{00000000-0005-0000-0000-00000B040000}"/>
    <cellStyle name="Normal 4 5" xfId="25" xr:uid="{00000000-0005-0000-0000-00000C040000}"/>
    <cellStyle name="Normal 4 50" xfId="301" xr:uid="{00000000-0005-0000-0000-00000D040000}"/>
    <cellStyle name="Normal 4 51" xfId="306" xr:uid="{00000000-0005-0000-0000-00000E040000}"/>
    <cellStyle name="Normal 4 52" xfId="311" xr:uid="{00000000-0005-0000-0000-00000F040000}"/>
    <cellStyle name="Normal 4 53" xfId="321" xr:uid="{00000000-0005-0000-0000-000010040000}"/>
    <cellStyle name="Normal 4 54" xfId="326" xr:uid="{00000000-0005-0000-0000-000011040000}"/>
    <cellStyle name="Normal 4 55" xfId="340" xr:uid="{00000000-0005-0000-0000-000012040000}"/>
    <cellStyle name="Normal 4 56" xfId="349" xr:uid="{00000000-0005-0000-0000-000013040000}"/>
    <cellStyle name="Normal 4 57" xfId="404" xr:uid="{00000000-0005-0000-0000-000014040000}"/>
    <cellStyle name="Normal 4 58" xfId="414" xr:uid="{00000000-0005-0000-0000-000015040000}"/>
    <cellStyle name="Normal 4 59" xfId="419" xr:uid="{00000000-0005-0000-0000-000016040000}"/>
    <cellStyle name="Normal 4 6" xfId="29" xr:uid="{00000000-0005-0000-0000-000017040000}"/>
    <cellStyle name="Normal 4 60" xfId="457" xr:uid="{00000000-0005-0000-0000-000018040000}"/>
    <cellStyle name="Normal 4 61" xfId="469" xr:uid="{00000000-0005-0000-0000-000019040000}"/>
    <cellStyle name="Normal 4 62" xfId="476" xr:uid="{00000000-0005-0000-0000-00001A040000}"/>
    <cellStyle name="Normal 4 63" xfId="483" xr:uid="{00000000-0005-0000-0000-00001B040000}"/>
    <cellStyle name="Normal 4 64" xfId="490" xr:uid="{00000000-0005-0000-0000-00001C040000}"/>
    <cellStyle name="Normal 4 65" xfId="498" xr:uid="{00000000-0005-0000-0000-00001D040000}"/>
    <cellStyle name="Normal 4 66" xfId="505" xr:uid="{00000000-0005-0000-0000-00001E040000}"/>
    <cellStyle name="Normal 4 67" xfId="512" xr:uid="{00000000-0005-0000-0000-00001F040000}"/>
    <cellStyle name="Normal 4 68" xfId="519" xr:uid="{00000000-0005-0000-0000-000020040000}"/>
    <cellStyle name="Normal 4 69" xfId="524" xr:uid="{00000000-0005-0000-0000-000021040000}"/>
    <cellStyle name="Normal 4 7" xfId="35" xr:uid="{00000000-0005-0000-0000-000022040000}"/>
    <cellStyle name="Normal 4 70" xfId="531" xr:uid="{00000000-0005-0000-0000-000023040000}"/>
    <cellStyle name="Normal 4 71" xfId="538" xr:uid="{00000000-0005-0000-0000-000024040000}"/>
    <cellStyle name="Normal 4 72" xfId="545" xr:uid="{00000000-0005-0000-0000-000025040000}"/>
    <cellStyle name="Normal 4 73" xfId="552" xr:uid="{00000000-0005-0000-0000-000026040000}"/>
    <cellStyle name="Normal 4 74" xfId="559" xr:uid="{00000000-0005-0000-0000-000027040000}"/>
    <cellStyle name="Normal 4 75" xfId="565" xr:uid="{00000000-0005-0000-0000-000028040000}"/>
    <cellStyle name="Normal 4 76" xfId="572" xr:uid="{00000000-0005-0000-0000-000029040000}"/>
    <cellStyle name="Normal 4 77" xfId="578" xr:uid="{00000000-0005-0000-0000-00002A040000}"/>
    <cellStyle name="Normal 4 78" xfId="585" xr:uid="{00000000-0005-0000-0000-00002B040000}"/>
    <cellStyle name="Normal 4 79" xfId="592" xr:uid="{00000000-0005-0000-0000-00002C040000}"/>
    <cellStyle name="Normal 4 8" xfId="40" xr:uid="{00000000-0005-0000-0000-00002D040000}"/>
    <cellStyle name="Normal 4 80" xfId="599" xr:uid="{00000000-0005-0000-0000-00002E040000}"/>
    <cellStyle name="Normal 4 81" xfId="606" xr:uid="{00000000-0005-0000-0000-00002F040000}"/>
    <cellStyle name="Normal 4 82" xfId="613" xr:uid="{00000000-0005-0000-0000-000030040000}"/>
    <cellStyle name="Normal 4 83" xfId="620" xr:uid="{00000000-0005-0000-0000-000031040000}"/>
    <cellStyle name="Normal 4 84" xfId="627" xr:uid="{00000000-0005-0000-0000-000032040000}"/>
    <cellStyle name="Normal 4 85" xfId="634" xr:uid="{00000000-0005-0000-0000-000033040000}"/>
    <cellStyle name="Normal 4 86" xfId="641" xr:uid="{00000000-0005-0000-0000-000034040000}"/>
    <cellStyle name="Normal 4 87" xfId="648" xr:uid="{00000000-0005-0000-0000-000035040000}"/>
    <cellStyle name="Normal 4 88" xfId="655" xr:uid="{00000000-0005-0000-0000-000036040000}"/>
    <cellStyle name="Normal 4 89" xfId="660" xr:uid="{00000000-0005-0000-0000-000037040000}"/>
    <cellStyle name="Normal 4 9" xfId="44" xr:uid="{00000000-0005-0000-0000-000038040000}"/>
    <cellStyle name="Normal 4 90" xfId="667" xr:uid="{00000000-0005-0000-0000-000039040000}"/>
    <cellStyle name="Normal 4 91" xfId="673" xr:uid="{00000000-0005-0000-0000-00003A040000}"/>
    <cellStyle name="Normal 4 92" xfId="680" xr:uid="{00000000-0005-0000-0000-00003B040000}"/>
    <cellStyle name="Normal 4 93" xfId="687" xr:uid="{00000000-0005-0000-0000-00003C040000}"/>
    <cellStyle name="Normal 4 94" xfId="694" xr:uid="{00000000-0005-0000-0000-00003D040000}"/>
    <cellStyle name="Normal 4 95" xfId="701" xr:uid="{00000000-0005-0000-0000-00003E040000}"/>
    <cellStyle name="Normal 4 96" xfId="707" xr:uid="{00000000-0005-0000-0000-00003F040000}"/>
    <cellStyle name="Normal 4 97" xfId="714" xr:uid="{00000000-0005-0000-0000-000040040000}"/>
    <cellStyle name="Normal 4 98" xfId="720" xr:uid="{00000000-0005-0000-0000-000041040000}"/>
    <cellStyle name="Normal 4 99" xfId="727" xr:uid="{00000000-0005-0000-0000-000042040000}"/>
    <cellStyle name="Normal 40" xfId="370" xr:uid="{00000000-0005-0000-0000-000043040000}"/>
    <cellStyle name="Normal 41" xfId="373" xr:uid="{00000000-0005-0000-0000-000044040000}"/>
    <cellStyle name="Normal 42" xfId="376" xr:uid="{00000000-0005-0000-0000-000045040000}"/>
    <cellStyle name="Normal 43" xfId="379" xr:uid="{00000000-0005-0000-0000-000046040000}"/>
    <cellStyle name="Normal 44" xfId="382" xr:uid="{00000000-0005-0000-0000-000047040000}"/>
    <cellStyle name="Normal 45" xfId="385" xr:uid="{00000000-0005-0000-0000-000048040000}"/>
    <cellStyle name="Normal 46" xfId="388" xr:uid="{00000000-0005-0000-0000-000049040000}"/>
    <cellStyle name="Normal 47" xfId="391" xr:uid="{00000000-0005-0000-0000-00004A040000}"/>
    <cellStyle name="Normal 48" xfId="394" xr:uid="{00000000-0005-0000-0000-00004B040000}"/>
    <cellStyle name="Normal 49" xfId="397" xr:uid="{00000000-0005-0000-0000-00004C040000}"/>
    <cellStyle name="Normal 5" xfId="8" xr:uid="{00000000-0005-0000-0000-00004D040000}"/>
    <cellStyle name="Normal 5 2" xfId="400" xr:uid="{00000000-0005-0000-0000-00004E040000}"/>
    <cellStyle name="Normal 5 2 2" xfId="410" xr:uid="{00000000-0005-0000-0000-00004F040000}"/>
    <cellStyle name="Normal 5 2 3" xfId="426" xr:uid="{00000000-0005-0000-0000-000050040000}"/>
    <cellStyle name="Normal 5 2 4" xfId="431" xr:uid="{00000000-0005-0000-0000-000051040000}"/>
    <cellStyle name="Normal 5 2 5" xfId="436" xr:uid="{00000000-0005-0000-0000-000052040000}"/>
    <cellStyle name="Normal 5 2 6" xfId="441" xr:uid="{00000000-0005-0000-0000-000053040000}"/>
    <cellStyle name="Normal 5 2 7" xfId="446" xr:uid="{00000000-0005-0000-0000-000054040000}"/>
    <cellStyle name="Normal 5 2 8" xfId="450" xr:uid="{00000000-0005-0000-0000-000055040000}"/>
    <cellStyle name="Normal 5 3" xfId="1660" xr:uid="{00000000-0005-0000-0000-000056040000}"/>
    <cellStyle name="Normal 5 4" xfId="1666" xr:uid="{00000000-0005-0000-0000-000057040000}"/>
    <cellStyle name="Normal 50" xfId="401" xr:uid="{00000000-0005-0000-0000-000058040000}"/>
    <cellStyle name="Normal 51" xfId="407" xr:uid="{00000000-0005-0000-0000-000059040000}"/>
    <cellStyle name="Normal 52" xfId="411" xr:uid="{00000000-0005-0000-0000-00005A040000}"/>
    <cellStyle name="Normal 53" xfId="422" xr:uid="{00000000-0005-0000-0000-00005B040000}"/>
    <cellStyle name="Normal 54" xfId="427" xr:uid="{00000000-0005-0000-0000-00005C040000}"/>
    <cellStyle name="Normal 55" xfId="432" xr:uid="{00000000-0005-0000-0000-00005D040000}"/>
    <cellStyle name="Normal 56" xfId="437" xr:uid="{00000000-0005-0000-0000-00005E040000}"/>
    <cellStyle name="Normal 57" xfId="442" xr:uid="{00000000-0005-0000-0000-00005F040000}"/>
    <cellStyle name="Normal 58" xfId="447" xr:uid="{00000000-0005-0000-0000-000060040000}"/>
    <cellStyle name="Normal 59" xfId="451" xr:uid="{00000000-0005-0000-0000-000061040000}"/>
    <cellStyle name="Normal 6" xfId="9" xr:uid="{00000000-0005-0000-0000-000062040000}"/>
    <cellStyle name="Normal 6 2" xfId="128" xr:uid="{00000000-0005-0000-0000-000063040000}"/>
    <cellStyle name="Normal 6 2 10" xfId="188" xr:uid="{00000000-0005-0000-0000-000064040000}"/>
    <cellStyle name="Normal 6 2 100" xfId="864" xr:uid="{00000000-0005-0000-0000-000065040000}"/>
    <cellStyle name="Normal 6 2 101" xfId="870" xr:uid="{00000000-0005-0000-0000-000066040000}"/>
    <cellStyle name="Normal 6 2 102" xfId="877" xr:uid="{00000000-0005-0000-0000-000067040000}"/>
    <cellStyle name="Normal 6 2 103" xfId="883" xr:uid="{00000000-0005-0000-0000-000068040000}"/>
    <cellStyle name="Normal 6 2 104" xfId="890" xr:uid="{00000000-0005-0000-0000-000069040000}"/>
    <cellStyle name="Normal 6 2 105" xfId="896" xr:uid="{00000000-0005-0000-0000-00006A040000}"/>
    <cellStyle name="Normal 6 2 106" xfId="903" xr:uid="{00000000-0005-0000-0000-00006B040000}"/>
    <cellStyle name="Normal 6 2 107" xfId="908" xr:uid="{00000000-0005-0000-0000-00006C040000}"/>
    <cellStyle name="Normal 6 2 108" xfId="914" xr:uid="{00000000-0005-0000-0000-00006D040000}"/>
    <cellStyle name="Normal 6 2 109" xfId="921" xr:uid="{00000000-0005-0000-0000-00006E040000}"/>
    <cellStyle name="Normal 6 2 11" xfId="194" xr:uid="{00000000-0005-0000-0000-00006F040000}"/>
    <cellStyle name="Normal 6 2 110" xfId="927" xr:uid="{00000000-0005-0000-0000-000070040000}"/>
    <cellStyle name="Normal 6 2 111" xfId="933" xr:uid="{00000000-0005-0000-0000-000071040000}"/>
    <cellStyle name="Normal 6 2 112" xfId="940" xr:uid="{00000000-0005-0000-0000-000072040000}"/>
    <cellStyle name="Normal 6 2 113" xfId="947" xr:uid="{00000000-0005-0000-0000-000073040000}"/>
    <cellStyle name="Normal 6 2 114" xfId="954" xr:uid="{00000000-0005-0000-0000-000074040000}"/>
    <cellStyle name="Normal 6 2 115" xfId="961" xr:uid="{00000000-0005-0000-0000-000075040000}"/>
    <cellStyle name="Normal 6 2 116" xfId="968" xr:uid="{00000000-0005-0000-0000-000076040000}"/>
    <cellStyle name="Normal 6 2 117" xfId="973" xr:uid="{00000000-0005-0000-0000-000077040000}"/>
    <cellStyle name="Normal 6 2 118" xfId="980" xr:uid="{00000000-0005-0000-0000-000078040000}"/>
    <cellStyle name="Normal 6 2 119" xfId="987" xr:uid="{00000000-0005-0000-0000-000079040000}"/>
    <cellStyle name="Normal 6 2 12" xfId="199" xr:uid="{00000000-0005-0000-0000-00007A040000}"/>
    <cellStyle name="Normal 6 2 120" xfId="994" xr:uid="{00000000-0005-0000-0000-00007B040000}"/>
    <cellStyle name="Normal 6 2 121" xfId="1001" xr:uid="{00000000-0005-0000-0000-00007C040000}"/>
    <cellStyle name="Normal 6 2 122" xfId="1006" xr:uid="{00000000-0005-0000-0000-00007D040000}"/>
    <cellStyle name="Normal 6 2 123" xfId="1013" xr:uid="{00000000-0005-0000-0000-00007E040000}"/>
    <cellStyle name="Normal 6 2 124" xfId="1018" xr:uid="{00000000-0005-0000-0000-00007F040000}"/>
    <cellStyle name="Normal 6 2 125" xfId="1025" xr:uid="{00000000-0005-0000-0000-000080040000}"/>
    <cellStyle name="Normal 6 2 126" xfId="1032" xr:uid="{00000000-0005-0000-0000-000081040000}"/>
    <cellStyle name="Normal 6 2 127" xfId="1039" xr:uid="{00000000-0005-0000-0000-000082040000}"/>
    <cellStyle name="Normal 6 2 128" xfId="1046" xr:uid="{00000000-0005-0000-0000-000083040000}"/>
    <cellStyle name="Normal 6 2 129" xfId="1052" xr:uid="{00000000-0005-0000-0000-000084040000}"/>
    <cellStyle name="Normal 6 2 13" xfId="204" xr:uid="{00000000-0005-0000-0000-000085040000}"/>
    <cellStyle name="Normal 6 2 130" xfId="1059" xr:uid="{00000000-0005-0000-0000-000086040000}"/>
    <cellStyle name="Normal 6 2 131" xfId="1066" xr:uid="{00000000-0005-0000-0000-000087040000}"/>
    <cellStyle name="Normal 6 2 132" xfId="1073" xr:uid="{00000000-0005-0000-0000-000088040000}"/>
    <cellStyle name="Normal 6 2 133" xfId="1081" xr:uid="{00000000-0005-0000-0000-000089040000}"/>
    <cellStyle name="Normal 6 2 134" xfId="1088" xr:uid="{00000000-0005-0000-0000-00008A040000}"/>
    <cellStyle name="Normal 6 2 135" xfId="1096" xr:uid="{00000000-0005-0000-0000-00008B040000}"/>
    <cellStyle name="Normal 6 2 136" xfId="1103" xr:uid="{00000000-0005-0000-0000-00008C040000}"/>
    <cellStyle name="Normal 6 2 137" xfId="1110" xr:uid="{00000000-0005-0000-0000-00008D040000}"/>
    <cellStyle name="Normal 6 2 138" xfId="1116" xr:uid="{00000000-0005-0000-0000-00008E040000}"/>
    <cellStyle name="Normal 6 2 139" xfId="1121" xr:uid="{00000000-0005-0000-0000-00008F040000}"/>
    <cellStyle name="Normal 6 2 14" xfId="210" xr:uid="{00000000-0005-0000-0000-000090040000}"/>
    <cellStyle name="Normal 6 2 140" xfId="1128" xr:uid="{00000000-0005-0000-0000-000091040000}"/>
    <cellStyle name="Normal 6 2 141" xfId="1133" xr:uid="{00000000-0005-0000-0000-000092040000}"/>
    <cellStyle name="Normal 6 2 142" xfId="1140" xr:uid="{00000000-0005-0000-0000-000093040000}"/>
    <cellStyle name="Normal 6 2 143" xfId="1146" xr:uid="{00000000-0005-0000-0000-000094040000}"/>
    <cellStyle name="Normal 6 2 144" xfId="1151" xr:uid="{00000000-0005-0000-0000-000095040000}"/>
    <cellStyle name="Normal 6 2 145" xfId="1157" xr:uid="{00000000-0005-0000-0000-000096040000}"/>
    <cellStyle name="Normal 6 2 146" xfId="1162" xr:uid="{00000000-0005-0000-0000-000097040000}"/>
    <cellStyle name="Normal 6 2 147" xfId="1169" xr:uid="{00000000-0005-0000-0000-000098040000}"/>
    <cellStyle name="Normal 6 2 148" xfId="1174" xr:uid="{00000000-0005-0000-0000-000099040000}"/>
    <cellStyle name="Normal 6 2 149" xfId="1179" xr:uid="{00000000-0005-0000-0000-00009A040000}"/>
    <cellStyle name="Normal 6 2 15" xfId="217" xr:uid="{00000000-0005-0000-0000-00009B040000}"/>
    <cellStyle name="Normal 6 2 150" xfId="1185" xr:uid="{00000000-0005-0000-0000-00009C040000}"/>
    <cellStyle name="Normal 6 2 151" xfId="1192" xr:uid="{00000000-0005-0000-0000-00009D040000}"/>
    <cellStyle name="Normal 6 2 152" xfId="1198" xr:uid="{00000000-0005-0000-0000-00009E040000}"/>
    <cellStyle name="Normal 6 2 153" xfId="1203" xr:uid="{00000000-0005-0000-0000-00009F040000}"/>
    <cellStyle name="Normal 6 2 154" xfId="1209" xr:uid="{00000000-0005-0000-0000-0000A0040000}"/>
    <cellStyle name="Normal 6 2 155" xfId="1215" xr:uid="{00000000-0005-0000-0000-0000A1040000}"/>
    <cellStyle name="Normal 6 2 156" xfId="1222" xr:uid="{00000000-0005-0000-0000-0000A2040000}"/>
    <cellStyle name="Normal 6 2 157" xfId="1228" xr:uid="{00000000-0005-0000-0000-0000A3040000}"/>
    <cellStyle name="Normal 6 2 158" xfId="1233" xr:uid="{00000000-0005-0000-0000-0000A4040000}"/>
    <cellStyle name="Normal 6 2 159" xfId="1239" xr:uid="{00000000-0005-0000-0000-0000A5040000}"/>
    <cellStyle name="Normal 6 2 16" xfId="222" xr:uid="{00000000-0005-0000-0000-0000A6040000}"/>
    <cellStyle name="Normal 6 2 160" xfId="1246" xr:uid="{00000000-0005-0000-0000-0000A7040000}"/>
    <cellStyle name="Normal 6 2 161" xfId="1252" xr:uid="{00000000-0005-0000-0000-0000A8040000}"/>
    <cellStyle name="Normal 6 2 162" xfId="1258" xr:uid="{00000000-0005-0000-0000-0000A9040000}"/>
    <cellStyle name="Normal 6 2 163" xfId="1263" xr:uid="{00000000-0005-0000-0000-0000AA040000}"/>
    <cellStyle name="Normal 6 2 164" xfId="1269" xr:uid="{00000000-0005-0000-0000-0000AB040000}"/>
    <cellStyle name="Normal 6 2 165" xfId="1276" xr:uid="{00000000-0005-0000-0000-0000AC040000}"/>
    <cellStyle name="Normal 6 2 166" xfId="1282" xr:uid="{00000000-0005-0000-0000-0000AD040000}"/>
    <cellStyle name="Normal 6 2 167" xfId="1289" xr:uid="{00000000-0005-0000-0000-0000AE040000}"/>
    <cellStyle name="Normal 6 2 168" xfId="1295" xr:uid="{00000000-0005-0000-0000-0000AF040000}"/>
    <cellStyle name="Normal 6 2 169" xfId="1301" xr:uid="{00000000-0005-0000-0000-0000B0040000}"/>
    <cellStyle name="Normal 6 2 17" xfId="227" xr:uid="{00000000-0005-0000-0000-0000B1040000}"/>
    <cellStyle name="Normal 6 2 170" xfId="1309" xr:uid="{00000000-0005-0000-0000-0000B2040000}"/>
    <cellStyle name="Normal 6 2 171" xfId="1315" xr:uid="{00000000-0005-0000-0000-0000B3040000}"/>
    <cellStyle name="Normal 6 2 172" xfId="1322" xr:uid="{00000000-0005-0000-0000-0000B4040000}"/>
    <cellStyle name="Normal 6 2 173" xfId="1327" xr:uid="{00000000-0005-0000-0000-0000B5040000}"/>
    <cellStyle name="Normal 6 2 174" xfId="1333" xr:uid="{00000000-0005-0000-0000-0000B6040000}"/>
    <cellStyle name="Normal 6 2 175" xfId="1339" xr:uid="{00000000-0005-0000-0000-0000B7040000}"/>
    <cellStyle name="Normal 6 2 176" xfId="1345" xr:uid="{00000000-0005-0000-0000-0000B8040000}"/>
    <cellStyle name="Normal 6 2 177" xfId="1351" xr:uid="{00000000-0005-0000-0000-0000B9040000}"/>
    <cellStyle name="Normal 6 2 178" xfId="1357" xr:uid="{00000000-0005-0000-0000-0000BA040000}"/>
    <cellStyle name="Normal 6 2 179" xfId="1364" xr:uid="{00000000-0005-0000-0000-0000BB040000}"/>
    <cellStyle name="Normal 6 2 18" xfId="233" xr:uid="{00000000-0005-0000-0000-0000BC040000}"/>
    <cellStyle name="Normal 6 2 180" xfId="1370" xr:uid="{00000000-0005-0000-0000-0000BD040000}"/>
    <cellStyle name="Normal 6 2 181" xfId="1376" xr:uid="{00000000-0005-0000-0000-0000BE040000}"/>
    <cellStyle name="Normal 6 2 182" xfId="1383" xr:uid="{00000000-0005-0000-0000-0000BF040000}"/>
    <cellStyle name="Normal 6 2 183" xfId="1389" xr:uid="{00000000-0005-0000-0000-0000C0040000}"/>
    <cellStyle name="Normal 6 2 184" xfId="1396" xr:uid="{00000000-0005-0000-0000-0000C1040000}"/>
    <cellStyle name="Normal 6 2 185" xfId="1402" xr:uid="{00000000-0005-0000-0000-0000C2040000}"/>
    <cellStyle name="Normal 6 2 186" xfId="1409" xr:uid="{00000000-0005-0000-0000-0000C3040000}"/>
    <cellStyle name="Normal 6 2 187" xfId="1414" xr:uid="{00000000-0005-0000-0000-0000C4040000}"/>
    <cellStyle name="Normal 6 2 188" xfId="1420" xr:uid="{00000000-0005-0000-0000-0000C5040000}"/>
    <cellStyle name="Normal 6 2 189" xfId="1427" xr:uid="{00000000-0005-0000-0000-0000C6040000}"/>
    <cellStyle name="Normal 6 2 19" xfId="238" xr:uid="{00000000-0005-0000-0000-0000C7040000}"/>
    <cellStyle name="Normal 6 2 190" xfId="1433" xr:uid="{00000000-0005-0000-0000-0000C8040000}"/>
    <cellStyle name="Normal 6 2 191" xfId="1440" xr:uid="{00000000-0005-0000-0000-0000C9040000}"/>
    <cellStyle name="Normal 6 2 192" xfId="1446" xr:uid="{00000000-0005-0000-0000-0000CA040000}"/>
    <cellStyle name="Normal 6 2 193" xfId="1453" xr:uid="{00000000-0005-0000-0000-0000CB040000}"/>
    <cellStyle name="Normal 6 2 194" xfId="1458" xr:uid="{00000000-0005-0000-0000-0000CC040000}"/>
    <cellStyle name="Normal 6 2 195" xfId="1464" xr:uid="{00000000-0005-0000-0000-0000CD040000}"/>
    <cellStyle name="Normal 6 2 196" xfId="1471" xr:uid="{00000000-0005-0000-0000-0000CE040000}"/>
    <cellStyle name="Normal 6 2 197" xfId="1477" xr:uid="{00000000-0005-0000-0000-0000CF040000}"/>
    <cellStyle name="Normal 6 2 198" xfId="1484" xr:uid="{00000000-0005-0000-0000-0000D0040000}"/>
    <cellStyle name="Normal 6 2 199" xfId="1490" xr:uid="{00000000-0005-0000-0000-0000D1040000}"/>
    <cellStyle name="Normal 6 2 2" xfId="144" xr:uid="{00000000-0005-0000-0000-0000D2040000}"/>
    <cellStyle name="Normal 6 2 20" xfId="243" xr:uid="{00000000-0005-0000-0000-0000D3040000}"/>
    <cellStyle name="Normal 6 2 200" xfId="1496" xr:uid="{00000000-0005-0000-0000-0000D4040000}"/>
    <cellStyle name="Normal 6 2 201" xfId="1502" xr:uid="{00000000-0005-0000-0000-0000D5040000}"/>
    <cellStyle name="Normal 6 2 202" xfId="1508" xr:uid="{00000000-0005-0000-0000-0000D6040000}"/>
    <cellStyle name="Normal 6 2 203" xfId="1514" xr:uid="{00000000-0005-0000-0000-0000D7040000}"/>
    <cellStyle name="Normal 6 2 204" xfId="1520" xr:uid="{00000000-0005-0000-0000-0000D8040000}"/>
    <cellStyle name="Normal 6 2 205" xfId="1527" xr:uid="{00000000-0005-0000-0000-0000D9040000}"/>
    <cellStyle name="Normal 6 2 206" xfId="1533" xr:uid="{00000000-0005-0000-0000-0000DA040000}"/>
    <cellStyle name="Normal 6 2 207" xfId="1539" xr:uid="{00000000-0005-0000-0000-0000DB040000}"/>
    <cellStyle name="Normal 6 2 208" xfId="1546" xr:uid="{00000000-0005-0000-0000-0000DC040000}"/>
    <cellStyle name="Normal 6 2 209" xfId="1552" xr:uid="{00000000-0005-0000-0000-0000DD040000}"/>
    <cellStyle name="Normal 6 2 21" xfId="248" xr:uid="{00000000-0005-0000-0000-0000DE040000}"/>
    <cellStyle name="Normal 6 2 210" xfId="1559" xr:uid="{00000000-0005-0000-0000-0000DF040000}"/>
    <cellStyle name="Normal 6 2 211" xfId="1566" xr:uid="{00000000-0005-0000-0000-0000E0040000}"/>
    <cellStyle name="Normal 6 2 212" xfId="1573" xr:uid="{00000000-0005-0000-0000-0000E1040000}"/>
    <cellStyle name="Normal 6 2 213" xfId="1579" xr:uid="{00000000-0005-0000-0000-0000E2040000}"/>
    <cellStyle name="Normal 6 2 214" xfId="1585" xr:uid="{00000000-0005-0000-0000-0000E3040000}"/>
    <cellStyle name="Normal 6 2 215" xfId="1592" xr:uid="{00000000-0005-0000-0000-0000E4040000}"/>
    <cellStyle name="Normal 6 2 216" xfId="1598" xr:uid="{00000000-0005-0000-0000-0000E5040000}"/>
    <cellStyle name="Normal 6 2 217" xfId="1605" xr:uid="{00000000-0005-0000-0000-0000E6040000}"/>
    <cellStyle name="Normal 6 2 218" xfId="1611" xr:uid="{00000000-0005-0000-0000-0000E7040000}"/>
    <cellStyle name="Normal 6 2 219" xfId="1618" xr:uid="{00000000-0005-0000-0000-0000E8040000}"/>
    <cellStyle name="Normal 6 2 22" xfId="254" xr:uid="{00000000-0005-0000-0000-0000E9040000}"/>
    <cellStyle name="Normal 6 2 220" xfId="1624" xr:uid="{00000000-0005-0000-0000-0000EA040000}"/>
    <cellStyle name="Normal 6 2 221" xfId="1631" xr:uid="{00000000-0005-0000-0000-0000EB040000}"/>
    <cellStyle name="Normal 6 2 222" xfId="1639" xr:uid="{00000000-0005-0000-0000-0000EC040000}"/>
    <cellStyle name="Normal 6 2 223" xfId="1645" xr:uid="{00000000-0005-0000-0000-0000ED040000}"/>
    <cellStyle name="Normal 6 2 224" xfId="1651" xr:uid="{00000000-0005-0000-0000-0000EE040000}"/>
    <cellStyle name="Normal 6 2 225" xfId="1657" xr:uid="{00000000-0005-0000-0000-0000EF040000}"/>
    <cellStyle name="Normal 6 2 23" xfId="259" xr:uid="{00000000-0005-0000-0000-0000F0040000}"/>
    <cellStyle name="Normal 6 2 24" xfId="264" xr:uid="{00000000-0005-0000-0000-0000F1040000}"/>
    <cellStyle name="Normal 6 2 25" xfId="269" xr:uid="{00000000-0005-0000-0000-0000F2040000}"/>
    <cellStyle name="Normal 6 2 26" xfId="275" xr:uid="{00000000-0005-0000-0000-0000F3040000}"/>
    <cellStyle name="Normal 6 2 27" xfId="280" xr:uid="{00000000-0005-0000-0000-0000F4040000}"/>
    <cellStyle name="Normal 6 2 28" xfId="285" xr:uid="{00000000-0005-0000-0000-0000F5040000}"/>
    <cellStyle name="Normal 6 2 29" xfId="290" xr:uid="{00000000-0005-0000-0000-0000F6040000}"/>
    <cellStyle name="Normal 6 2 3" xfId="149" xr:uid="{00000000-0005-0000-0000-0000F7040000}"/>
    <cellStyle name="Normal 6 2 30" xfId="296" xr:uid="{00000000-0005-0000-0000-0000F8040000}"/>
    <cellStyle name="Normal 6 2 31" xfId="302" xr:uid="{00000000-0005-0000-0000-0000F9040000}"/>
    <cellStyle name="Normal 6 2 32" xfId="307" xr:uid="{00000000-0005-0000-0000-0000FA040000}"/>
    <cellStyle name="Normal 6 2 33" xfId="312" xr:uid="{00000000-0005-0000-0000-0000FB040000}"/>
    <cellStyle name="Normal 6 2 34" xfId="322" xr:uid="{00000000-0005-0000-0000-0000FC040000}"/>
    <cellStyle name="Normal 6 2 35" xfId="327" xr:uid="{00000000-0005-0000-0000-0000FD040000}"/>
    <cellStyle name="Normal 6 2 36" xfId="341" xr:uid="{00000000-0005-0000-0000-0000FE040000}"/>
    <cellStyle name="Normal 6 2 37" xfId="350" xr:uid="{00000000-0005-0000-0000-0000FF040000}"/>
    <cellStyle name="Normal 6 2 38" xfId="405" xr:uid="{00000000-0005-0000-0000-000000050000}"/>
    <cellStyle name="Normal 6 2 39" xfId="415" xr:uid="{00000000-0005-0000-0000-000001050000}"/>
    <cellStyle name="Normal 6 2 4" xfId="155" xr:uid="{00000000-0005-0000-0000-000002050000}"/>
    <cellStyle name="Normal 6 2 40" xfId="420" xr:uid="{00000000-0005-0000-0000-000003050000}"/>
    <cellStyle name="Normal 6 2 41" xfId="458" xr:uid="{00000000-0005-0000-0000-000004050000}"/>
    <cellStyle name="Normal 6 2 42" xfId="470" xr:uid="{00000000-0005-0000-0000-000005050000}"/>
    <cellStyle name="Normal 6 2 43" xfId="477" xr:uid="{00000000-0005-0000-0000-000006050000}"/>
    <cellStyle name="Normal 6 2 44" xfId="484" xr:uid="{00000000-0005-0000-0000-000007050000}"/>
    <cellStyle name="Normal 6 2 45" xfId="491" xr:uid="{00000000-0005-0000-0000-000008050000}"/>
    <cellStyle name="Normal 6 2 46" xfId="499" xr:uid="{00000000-0005-0000-0000-000009050000}"/>
    <cellStyle name="Normal 6 2 47" xfId="506" xr:uid="{00000000-0005-0000-0000-00000A050000}"/>
    <cellStyle name="Normal 6 2 48" xfId="513" xr:uid="{00000000-0005-0000-0000-00000B050000}"/>
    <cellStyle name="Normal 6 2 49" xfId="520" xr:uid="{00000000-0005-0000-0000-00000C050000}"/>
    <cellStyle name="Normal 6 2 5" xfId="161" xr:uid="{00000000-0005-0000-0000-00000D050000}"/>
    <cellStyle name="Normal 6 2 50" xfId="525" xr:uid="{00000000-0005-0000-0000-00000E050000}"/>
    <cellStyle name="Normal 6 2 51" xfId="532" xr:uid="{00000000-0005-0000-0000-00000F050000}"/>
    <cellStyle name="Normal 6 2 52" xfId="539" xr:uid="{00000000-0005-0000-0000-000010050000}"/>
    <cellStyle name="Normal 6 2 53" xfId="546" xr:uid="{00000000-0005-0000-0000-000011050000}"/>
    <cellStyle name="Normal 6 2 54" xfId="553" xr:uid="{00000000-0005-0000-0000-000012050000}"/>
    <cellStyle name="Normal 6 2 55" xfId="560" xr:uid="{00000000-0005-0000-0000-000013050000}"/>
    <cellStyle name="Normal 6 2 56" xfId="566" xr:uid="{00000000-0005-0000-0000-000014050000}"/>
    <cellStyle name="Normal 6 2 57" xfId="573" xr:uid="{00000000-0005-0000-0000-000015050000}"/>
    <cellStyle name="Normal 6 2 58" xfId="579" xr:uid="{00000000-0005-0000-0000-000016050000}"/>
    <cellStyle name="Normal 6 2 59" xfId="586" xr:uid="{00000000-0005-0000-0000-000017050000}"/>
    <cellStyle name="Normal 6 2 6" xfId="166" xr:uid="{00000000-0005-0000-0000-000018050000}"/>
    <cellStyle name="Normal 6 2 60" xfId="593" xr:uid="{00000000-0005-0000-0000-000019050000}"/>
    <cellStyle name="Normal 6 2 61" xfId="600" xr:uid="{00000000-0005-0000-0000-00001A050000}"/>
    <cellStyle name="Normal 6 2 62" xfId="607" xr:uid="{00000000-0005-0000-0000-00001B050000}"/>
    <cellStyle name="Normal 6 2 63" xfId="614" xr:uid="{00000000-0005-0000-0000-00001C050000}"/>
    <cellStyle name="Normal 6 2 64" xfId="621" xr:uid="{00000000-0005-0000-0000-00001D050000}"/>
    <cellStyle name="Normal 6 2 65" xfId="628" xr:uid="{00000000-0005-0000-0000-00001E050000}"/>
    <cellStyle name="Normal 6 2 66" xfId="635" xr:uid="{00000000-0005-0000-0000-00001F050000}"/>
    <cellStyle name="Normal 6 2 67" xfId="642" xr:uid="{00000000-0005-0000-0000-000020050000}"/>
    <cellStyle name="Normal 6 2 68" xfId="649" xr:uid="{00000000-0005-0000-0000-000021050000}"/>
    <cellStyle name="Normal 6 2 69" xfId="656" xr:uid="{00000000-0005-0000-0000-000022050000}"/>
    <cellStyle name="Normal 6 2 7" xfId="172" xr:uid="{00000000-0005-0000-0000-000023050000}"/>
    <cellStyle name="Normal 6 2 70" xfId="661" xr:uid="{00000000-0005-0000-0000-000024050000}"/>
    <cellStyle name="Normal 6 2 71" xfId="668" xr:uid="{00000000-0005-0000-0000-000025050000}"/>
    <cellStyle name="Normal 6 2 72" xfId="674" xr:uid="{00000000-0005-0000-0000-000026050000}"/>
    <cellStyle name="Normal 6 2 73" xfId="681" xr:uid="{00000000-0005-0000-0000-000027050000}"/>
    <cellStyle name="Normal 6 2 74" xfId="688" xr:uid="{00000000-0005-0000-0000-000028050000}"/>
    <cellStyle name="Normal 6 2 75" xfId="695" xr:uid="{00000000-0005-0000-0000-000029050000}"/>
    <cellStyle name="Normal 6 2 76" xfId="702" xr:uid="{00000000-0005-0000-0000-00002A050000}"/>
    <cellStyle name="Normal 6 2 77" xfId="708" xr:uid="{00000000-0005-0000-0000-00002B050000}"/>
    <cellStyle name="Normal 6 2 78" xfId="715" xr:uid="{00000000-0005-0000-0000-00002C050000}"/>
    <cellStyle name="Normal 6 2 79" xfId="721" xr:uid="{00000000-0005-0000-0000-00002D050000}"/>
    <cellStyle name="Normal 6 2 8" xfId="177" xr:uid="{00000000-0005-0000-0000-00002E050000}"/>
    <cellStyle name="Normal 6 2 80" xfId="728" xr:uid="{00000000-0005-0000-0000-00002F050000}"/>
    <cellStyle name="Normal 6 2 81" xfId="735" xr:uid="{00000000-0005-0000-0000-000030050000}"/>
    <cellStyle name="Normal 6 2 82" xfId="742" xr:uid="{00000000-0005-0000-0000-000031050000}"/>
    <cellStyle name="Normal 6 2 83" xfId="749" xr:uid="{00000000-0005-0000-0000-000032050000}"/>
    <cellStyle name="Normal 6 2 84" xfId="756" xr:uid="{00000000-0005-0000-0000-000033050000}"/>
    <cellStyle name="Normal 6 2 85" xfId="763" xr:uid="{00000000-0005-0000-0000-000034050000}"/>
    <cellStyle name="Normal 6 2 86" xfId="770" xr:uid="{00000000-0005-0000-0000-000035050000}"/>
    <cellStyle name="Normal 6 2 87" xfId="777" xr:uid="{00000000-0005-0000-0000-000036050000}"/>
    <cellStyle name="Normal 6 2 88" xfId="784" xr:uid="{00000000-0005-0000-0000-000037050000}"/>
    <cellStyle name="Normal 6 2 89" xfId="790" xr:uid="{00000000-0005-0000-0000-000038050000}"/>
    <cellStyle name="Normal 6 2 9" xfId="182" xr:uid="{00000000-0005-0000-0000-000039050000}"/>
    <cellStyle name="Normal 6 2 90" xfId="797" xr:uid="{00000000-0005-0000-0000-00003A050000}"/>
    <cellStyle name="Normal 6 2 91" xfId="803" xr:uid="{00000000-0005-0000-0000-00003B050000}"/>
    <cellStyle name="Normal 6 2 92" xfId="810" xr:uid="{00000000-0005-0000-0000-00003C050000}"/>
    <cellStyle name="Normal 6 2 93" xfId="817" xr:uid="{00000000-0005-0000-0000-00003D050000}"/>
    <cellStyle name="Normal 6 2 94" xfId="823" xr:uid="{00000000-0005-0000-0000-00003E050000}"/>
    <cellStyle name="Normal 6 2 95" xfId="830" xr:uid="{00000000-0005-0000-0000-00003F050000}"/>
    <cellStyle name="Normal 6 2 96" xfId="836" xr:uid="{00000000-0005-0000-0000-000040050000}"/>
    <cellStyle name="Normal 6 2 97" xfId="843" xr:uid="{00000000-0005-0000-0000-000041050000}"/>
    <cellStyle name="Normal 6 2 98" xfId="850" xr:uid="{00000000-0005-0000-0000-000042050000}"/>
    <cellStyle name="Normal 6 2 99" xfId="857" xr:uid="{00000000-0005-0000-0000-000043050000}"/>
    <cellStyle name="Normal 60" xfId="465" xr:uid="{00000000-0005-0000-0000-000044050000}"/>
    <cellStyle name="Normal 61" xfId="472" xr:uid="{00000000-0005-0000-0000-000045050000}"/>
    <cellStyle name="Normal 62" xfId="479" xr:uid="{00000000-0005-0000-0000-000046050000}"/>
    <cellStyle name="Normal 63" xfId="486" xr:uid="{00000000-0005-0000-0000-000047050000}"/>
    <cellStyle name="Normal 64" xfId="494" xr:uid="{00000000-0005-0000-0000-000048050000}"/>
    <cellStyle name="Normal 65" xfId="501" xr:uid="{00000000-0005-0000-0000-000049050000}"/>
    <cellStyle name="Normal 66" xfId="508" xr:uid="{00000000-0005-0000-0000-00004A050000}"/>
    <cellStyle name="Normal 67" xfId="515" xr:uid="{00000000-0005-0000-0000-00004B050000}"/>
    <cellStyle name="Normal 68" xfId="527" xr:uid="{00000000-0005-0000-0000-00004C050000}"/>
    <cellStyle name="Normal 69" xfId="534" xr:uid="{00000000-0005-0000-0000-00004D050000}"/>
    <cellStyle name="Normal 7" xfId="5" xr:uid="{00000000-0005-0000-0000-00004E050000}"/>
    <cellStyle name="Normal 7 10" xfId="50" xr:uid="{00000000-0005-0000-0000-00004F050000}"/>
    <cellStyle name="Normal 7 100" xfId="547" xr:uid="{00000000-0005-0000-0000-000050050000}"/>
    <cellStyle name="Normal 7 101" xfId="554" xr:uid="{00000000-0005-0000-0000-000051050000}"/>
    <cellStyle name="Normal 7 102" xfId="561" xr:uid="{00000000-0005-0000-0000-000052050000}"/>
    <cellStyle name="Normal 7 103" xfId="567" xr:uid="{00000000-0005-0000-0000-000053050000}"/>
    <cellStyle name="Normal 7 104" xfId="574" xr:uid="{00000000-0005-0000-0000-000054050000}"/>
    <cellStyle name="Normal 7 105" xfId="580" xr:uid="{00000000-0005-0000-0000-000055050000}"/>
    <cellStyle name="Normal 7 106" xfId="587" xr:uid="{00000000-0005-0000-0000-000056050000}"/>
    <cellStyle name="Normal 7 107" xfId="594" xr:uid="{00000000-0005-0000-0000-000057050000}"/>
    <cellStyle name="Normal 7 108" xfId="601" xr:uid="{00000000-0005-0000-0000-000058050000}"/>
    <cellStyle name="Normal 7 109" xfId="608" xr:uid="{00000000-0005-0000-0000-000059050000}"/>
    <cellStyle name="Normal 7 11" xfId="54" xr:uid="{00000000-0005-0000-0000-00005A050000}"/>
    <cellStyle name="Normal 7 110" xfId="615" xr:uid="{00000000-0005-0000-0000-00005B050000}"/>
    <cellStyle name="Normal 7 111" xfId="622" xr:uid="{00000000-0005-0000-0000-00005C050000}"/>
    <cellStyle name="Normal 7 112" xfId="629" xr:uid="{00000000-0005-0000-0000-00005D050000}"/>
    <cellStyle name="Normal 7 113" xfId="636" xr:uid="{00000000-0005-0000-0000-00005E050000}"/>
    <cellStyle name="Normal 7 114" xfId="643" xr:uid="{00000000-0005-0000-0000-00005F050000}"/>
    <cellStyle name="Normal 7 115" xfId="650" xr:uid="{00000000-0005-0000-0000-000060050000}"/>
    <cellStyle name="Normal 7 116" xfId="657" xr:uid="{00000000-0005-0000-0000-000061050000}"/>
    <cellStyle name="Normal 7 117" xfId="662" xr:uid="{00000000-0005-0000-0000-000062050000}"/>
    <cellStyle name="Normal 7 118" xfId="669" xr:uid="{00000000-0005-0000-0000-000063050000}"/>
    <cellStyle name="Normal 7 119" xfId="675" xr:uid="{00000000-0005-0000-0000-000064050000}"/>
    <cellStyle name="Normal 7 12" xfId="58" xr:uid="{00000000-0005-0000-0000-000065050000}"/>
    <cellStyle name="Normal 7 120" xfId="682" xr:uid="{00000000-0005-0000-0000-000066050000}"/>
    <cellStyle name="Normal 7 121" xfId="689" xr:uid="{00000000-0005-0000-0000-000067050000}"/>
    <cellStyle name="Normal 7 122" xfId="696" xr:uid="{00000000-0005-0000-0000-000068050000}"/>
    <cellStyle name="Normal 7 123" xfId="703" xr:uid="{00000000-0005-0000-0000-000069050000}"/>
    <cellStyle name="Normal 7 124" xfId="709" xr:uid="{00000000-0005-0000-0000-00006A050000}"/>
    <cellStyle name="Normal 7 125" xfId="716" xr:uid="{00000000-0005-0000-0000-00006B050000}"/>
    <cellStyle name="Normal 7 126" xfId="722" xr:uid="{00000000-0005-0000-0000-00006C050000}"/>
    <cellStyle name="Normal 7 127" xfId="729" xr:uid="{00000000-0005-0000-0000-00006D050000}"/>
    <cellStyle name="Normal 7 128" xfId="736" xr:uid="{00000000-0005-0000-0000-00006E050000}"/>
    <cellStyle name="Normal 7 129" xfId="743" xr:uid="{00000000-0005-0000-0000-00006F050000}"/>
    <cellStyle name="Normal 7 13" xfId="62" xr:uid="{00000000-0005-0000-0000-000070050000}"/>
    <cellStyle name="Normal 7 130" xfId="750" xr:uid="{00000000-0005-0000-0000-000071050000}"/>
    <cellStyle name="Normal 7 131" xfId="757" xr:uid="{00000000-0005-0000-0000-000072050000}"/>
    <cellStyle name="Normal 7 132" xfId="764" xr:uid="{00000000-0005-0000-0000-000073050000}"/>
    <cellStyle name="Normal 7 133" xfId="771" xr:uid="{00000000-0005-0000-0000-000074050000}"/>
    <cellStyle name="Normal 7 134" xfId="778" xr:uid="{00000000-0005-0000-0000-000075050000}"/>
    <cellStyle name="Normal 7 135" xfId="785" xr:uid="{00000000-0005-0000-0000-000076050000}"/>
    <cellStyle name="Normal 7 136" xfId="791" xr:uid="{00000000-0005-0000-0000-000077050000}"/>
    <cellStyle name="Normal 7 137" xfId="798" xr:uid="{00000000-0005-0000-0000-000078050000}"/>
    <cellStyle name="Normal 7 138" xfId="804" xr:uid="{00000000-0005-0000-0000-000079050000}"/>
    <cellStyle name="Normal 7 139" xfId="811" xr:uid="{00000000-0005-0000-0000-00007A050000}"/>
    <cellStyle name="Normal 7 14" xfId="67" xr:uid="{00000000-0005-0000-0000-00007B050000}"/>
    <cellStyle name="Normal 7 140" xfId="818" xr:uid="{00000000-0005-0000-0000-00007C050000}"/>
    <cellStyle name="Normal 7 141" xfId="824" xr:uid="{00000000-0005-0000-0000-00007D050000}"/>
    <cellStyle name="Normal 7 142" xfId="831" xr:uid="{00000000-0005-0000-0000-00007E050000}"/>
    <cellStyle name="Normal 7 143" xfId="837" xr:uid="{00000000-0005-0000-0000-00007F050000}"/>
    <cellStyle name="Normal 7 144" xfId="844" xr:uid="{00000000-0005-0000-0000-000080050000}"/>
    <cellStyle name="Normal 7 145" xfId="851" xr:uid="{00000000-0005-0000-0000-000081050000}"/>
    <cellStyle name="Normal 7 146" xfId="858" xr:uid="{00000000-0005-0000-0000-000082050000}"/>
    <cellStyle name="Normal 7 147" xfId="865" xr:uid="{00000000-0005-0000-0000-000083050000}"/>
    <cellStyle name="Normal 7 148" xfId="871" xr:uid="{00000000-0005-0000-0000-000084050000}"/>
    <cellStyle name="Normal 7 149" xfId="878" xr:uid="{00000000-0005-0000-0000-000085050000}"/>
    <cellStyle name="Normal 7 15" xfId="71" xr:uid="{00000000-0005-0000-0000-000086050000}"/>
    <cellStyle name="Normal 7 150" xfId="884" xr:uid="{00000000-0005-0000-0000-000087050000}"/>
    <cellStyle name="Normal 7 151" xfId="891" xr:uid="{00000000-0005-0000-0000-000088050000}"/>
    <cellStyle name="Normal 7 152" xfId="897" xr:uid="{00000000-0005-0000-0000-000089050000}"/>
    <cellStyle name="Normal 7 153" xfId="904" xr:uid="{00000000-0005-0000-0000-00008A050000}"/>
    <cellStyle name="Normal 7 154" xfId="909" xr:uid="{00000000-0005-0000-0000-00008B050000}"/>
    <cellStyle name="Normal 7 155" xfId="915" xr:uid="{00000000-0005-0000-0000-00008C050000}"/>
    <cellStyle name="Normal 7 156" xfId="922" xr:uid="{00000000-0005-0000-0000-00008D050000}"/>
    <cellStyle name="Normal 7 157" xfId="928" xr:uid="{00000000-0005-0000-0000-00008E050000}"/>
    <cellStyle name="Normal 7 158" xfId="934" xr:uid="{00000000-0005-0000-0000-00008F050000}"/>
    <cellStyle name="Normal 7 159" xfId="941" xr:uid="{00000000-0005-0000-0000-000090050000}"/>
    <cellStyle name="Normal 7 16" xfId="75" xr:uid="{00000000-0005-0000-0000-000091050000}"/>
    <cellStyle name="Normal 7 160" xfId="948" xr:uid="{00000000-0005-0000-0000-000092050000}"/>
    <cellStyle name="Normal 7 161" xfId="955" xr:uid="{00000000-0005-0000-0000-000093050000}"/>
    <cellStyle name="Normal 7 162" xfId="962" xr:uid="{00000000-0005-0000-0000-000094050000}"/>
    <cellStyle name="Normal 7 163" xfId="969" xr:uid="{00000000-0005-0000-0000-000095050000}"/>
    <cellStyle name="Normal 7 164" xfId="974" xr:uid="{00000000-0005-0000-0000-000096050000}"/>
    <cellStyle name="Normal 7 165" xfId="981" xr:uid="{00000000-0005-0000-0000-000097050000}"/>
    <cellStyle name="Normal 7 166" xfId="988" xr:uid="{00000000-0005-0000-0000-000098050000}"/>
    <cellStyle name="Normal 7 167" xfId="995" xr:uid="{00000000-0005-0000-0000-000099050000}"/>
    <cellStyle name="Normal 7 168" xfId="1002" xr:uid="{00000000-0005-0000-0000-00009A050000}"/>
    <cellStyle name="Normal 7 169" xfId="1007" xr:uid="{00000000-0005-0000-0000-00009B050000}"/>
    <cellStyle name="Normal 7 17" xfId="79" xr:uid="{00000000-0005-0000-0000-00009C050000}"/>
    <cellStyle name="Normal 7 170" xfId="1014" xr:uid="{00000000-0005-0000-0000-00009D050000}"/>
    <cellStyle name="Normal 7 171" xfId="1019" xr:uid="{00000000-0005-0000-0000-00009E050000}"/>
    <cellStyle name="Normal 7 172" xfId="1026" xr:uid="{00000000-0005-0000-0000-00009F050000}"/>
    <cellStyle name="Normal 7 173" xfId="1033" xr:uid="{00000000-0005-0000-0000-0000A0050000}"/>
    <cellStyle name="Normal 7 174" xfId="1040" xr:uid="{00000000-0005-0000-0000-0000A1050000}"/>
    <cellStyle name="Normal 7 175" xfId="1047" xr:uid="{00000000-0005-0000-0000-0000A2050000}"/>
    <cellStyle name="Normal 7 176" xfId="1053" xr:uid="{00000000-0005-0000-0000-0000A3050000}"/>
    <cellStyle name="Normal 7 177" xfId="1060" xr:uid="{00000000-0005-0000-0000-0000A4050000}"/>
    <cellStyle name="Normal 7 178" xfId="1067" xr:uid="{00000000-0005-0000-0000-0000A5050000}"/>
    <cellStyle name="Normal 7 179" xfId="1074" xr:uid="{00000000-0005-0000-0000-0000A6050000}"/>
    <cellStyle name="Normal 7 18" xfId="84" xr:uid="{00000000-0005-0000-0000-0000A7050000}"/>
    <cellStyle name="Normal 7 180" xfId="1082" xr:uid="{00000000-0005-0000-0000-0000A8050000}"/>
    <cellStyle name="Normal 7 181" xfId="1089" xr:uid="{00000000-0005-0000-0000-0000A9050000}"/>
    <cellStyle name="Normal 7 182" xfId="1097" xr:uid="{00000000-0005-0000-0000-0000AA050000}"/>
    <cellStyle name="Normal 7 183" xfId="1104" xr:uid="{00000000-0005-0000-0000-0000AB050000}"/>
    <cellStyle name="Normal 7 184" xfId="1111" xr:uid="{00000000-0005-0000-0000-0000AC050000}"/>
    <cellStyle name="Normal 7 185" xfId="1117" xr:uid="{00000000-0005-0000-0000-0000AD050000}"/>
    <cellStyle name="Normal 7 186" xfId="1122" xr:uid="{00000000-0005-0000-0000-0000AE050000}"/>
    <cellStyle name="Normal 7 187" xfId="1129" xr:uid="{00000000-0005-0000-0000-0000AF050000}"/>
    <cellStyle name="Normal 7 188" xfId="1134" xr:uid="{00000000-0005-0000-0000-0000B0050000}"/>
    <cellStyle name="Normal 7 189" xfId="1141" xr:uid="{00000000-0005-0000-0000-0000B1050000}"/>
    <cellStyle name="Normal 7 19" xfId="88" xr:uid="{00000000-0005-0000-0000-0000B2050000}"/>
    <cellStyle name="Normal 7 190" xfId="1147" xr:uid="{00000000-0005-0000-0000-0000B3050000}"/>
    <cellStyle name="Normal 7 191" xfId="1152" xr:uid="{00000000-0005-0000-0000-0000B4050000}"/>
    <cellStyle name="Normal 7 192" xfId="1158" xr:uid="{00000000-0005-0000-0000-0000B5050000}"/>
    <cellStyle name="Normal 7 193" xfId="1163" xr:uid="{00000000-0005-0000-0000-0000B6050000}"/>
    <cellStyle name="Normal 7 194" xfId="1170" xr:uid="{00000000-0005-0000-0000-0000B7050000}"/>
    <cellStyle name="Normal 7 195" xfId="1175" xr:uid="{00000000-0005-0000-0000-0000B8050000}"/>
    <cellStyle name="Normal 7 196" xfId="1180" xr:uid="{00000000-0005-0000-0000-0000B9050000}"/>
    <cellStyle name="Normal 7 197" xfId="1186" xr:uid="{00000000-0005-0000-0000-0000BA050000}"/>
    <cellStyle name="Normal 7 198" xfId="1193" xr:uid="{00000000-0005-0000-0000-0000BB050000}"/>
    <cellStyle name="Normal 7 199" xfId="1199" xr:uid="{00000000-0005-0000-0000-0000BC050000}"/>
    <cellStyle name="Normal 7 2" xfId="14" xr:uid="{00000000-0005-0000-0000-0000BD050000}"/>
    <cellStyle name="Normal 7 20" xfId="129" xr:uid="{00000000-0005-0000-0000-0000BE050000}"/>
    <cellStyle name="Normal 7 200" xfId="1204" xr:uid="{00000000-0005-0000-0000-0000BF050000}"/>
    <cellStyle name="Normal 7 201" xfId="1210" xr:uid="{00000000-0005-0000-0000-0000C0050000}"/>
    <cellStyle name="Normal 7 202" xfId="1216" xr:uid="{00000000-0005-0000-0000-0000C1050000}"/>
    <cellStyle name="Normal 7 203" xfId="1223" xr:uid="{00000000-0005-0000-0000-0000C2050000}"/>
    <cellStyle name="Normal 7 204" xfId="1229" xr:uid="{00000000-0005-0000-0000-0000C3050000}"/>
    <cellStyle name="Normal 7 205" xfId="1234" xr:uid="{00000000-0005-0000-0000-0000C4050000}"/>
    <cellStyle name="Normal 7 206" xfId="1240" xr:uid="{00000000-0005-0000-0000-0000C5050000}"/>
    <cellStyle name="Normal 7 207" xfId="1247" xr:uid="{00000000-0005-0000-0000-0000C6050000}"/>
    <cellStyle name="Normal 7 208" xfId="1253" xr:uid="{00000000-0005-0000-0000-0000C7050000}"/>
    <cellStyle name="Normal 7 209" xfId="1259" xr:uid="{00000000-0005-0000-0000-0000C8050000}"/>
    <cellStyle name="Normal 7 21" xfId="145" xr:uid="{00000000-0005-0000-0000-0000C9050000}"/>
    <cellStyle name="Normal 7 210" xfId="1264" xr:uid="{00000000-0005-0000-0000-0000CA050000}"/>
    <cellStyle name="Normal 7 211" xfId="1270" xr:uid="{00000000-0005-0000-0000-0000CB050000}"/>
    <cellStyle name="Normal 7 212" xfId="1277" xr:uid="{00000000-0005-0000-0000-0000CC050000}"/>
    <cellStyle name="Normal 7 213" xfId="1283" xr:uid="{00000000-0005-0000-0000-0000CD050000}"/>
    <cellStyle name="Normal 7 214" xfId="1290" xr:uid="{00000000-0005-0000-0000-0000CE050000}"/>
    <cellStyle name="Normal 7 215" xfId="1296" xr:uid="{00000000-0005-0000-0000-0000CF050000}"/>
    <cellStyle name="Normal 7 216" xfId="1302" xr:uid="{00000000-0005-0000-0000-0000D0050000}"/>
    <cellStyle name="Normal 7 217" xfId="1310" xr:uid="{00000000-0005-0000-0000-0000D1050000}"/>
    <cellStyle name="Normal 7 218" xfId="1316" xr:uid="{00000000-0005-0000-0000-0000D2050000}"/>
    <cellStyle name="Normal 7 219" xfId="1323" xr:uid="{00000000-0005-0000-0000-0000D3050000}"/>
    <cellStyle name="Normal 7 22" xfId="150" xr:uid="{00000000-0005-0000-0000-0000D4050000}"/>
    <cellStyle name="Normal 7 220" xfId="1328" xr:uid="{00000000-0005-0000-0000-0000D5050000}"/>
    <cellStyle name="Normal 7 221" xfId="1334" xr:uid="{00000000-0005-0000-0000-0000D6050000}"/>
    <cellStyle name="Normal 7 222" xfId="1340" xr:uid="{00000000-0005-0000-0000-0000D7050000}"/>
    <cellStyle name="Normal 7 223" xfId="1346" xr:uid="{00000000-0005-0000-0000-0000D8050000}"/>
    <cellStyle name="Normal 7 224" xfId="1352" xr:uid="{00000000-0005-0000-0000-0000D9050000}"/>
    <cellStyle name="Normal 7 225" xfId="1358" xr:uid="{00000000-0005-0000-0000-0000DA050000}"/>
    <cellStyle name="Normal 7 226" xfId="1365" xr:uid="{00000000-0005-0000-0000-0000DB050000}"/>
    <cellStyle name="Normal 7 227" xfId="1371" xr:uid="{00000000-0005-0000-0000-0000DC050000}"/>
    <cellStyle name="Normal 7 228" xfId="1377" xr:uid="{00000000-0005-0000-0000-0000DD050000}"/>
    <cellStyle name="Normal 7 229" xfId="1384" xr:uid="{00000000-0005-0000-0000-0000DE050000}"/>
    <cellStyle name="Normal 7 23" xfId="156" xr:uid="{00000000-0005-0000-0000-0000DF050000}"/>
    <cellStyle name="Normal 7 230" xfId="1390" xr:uid="{00000000-0005-0000-0000-0000E0050000}"/>
    <cellStyle name="Normal 7 231" xfId="1397" xr:uid="{00000000-0005-0000-0000-0000E1050000}"/>
    <cellStyle name="Normal 7 232" xfId="1403" xr:uid="{00000000-0005-0000-0000-0000E2050000}"/>
    <cellStyle name="Normal 7 233" xfId="1410" xr:uid="{00000000-0005-0000-0000-0000E3050000}"/>
    <cellStyle name="Normal 7 234" xfId="1415" xr:uid="{00000000-0005-0000-0000-0000E4050000}"/>
    <cellStyle name="Normal 7 235" xfId="1421" xr:uid="{00000000-0005-0000-0000-0000E5050000}"/>
    <cellStyle name="Normal 7 236" xfId="1428" xr:uid="{00000000-0005-0000-0000-0000E6050000}"/>
    <cellStyle name="Normal 7 237" xfId="1434" xr:uid="{00000000-0005-0000-0000-0000E7050000}"/>
    <cellStyle name="Normal 7 238" xfId="1441" xr:uid="{00000000-0005-0000-0000-0000E8050000}"/>
    <cellStyle name="Normal 7 239" xfId="1447" xr:uid="{00000000-0005-0000-0000-0000E9050000}"/>
    <cellStyle name="Normal 7 24" xfId="162" xr:uid="{00000000-0005-0000-0000-0000EA050000}"/>
    <cellStyle name="Normal 7 240" xfId="1454" xr:uid="{00000000-0005-0000-0000-0000EB050000}"/>
    <cellStyle name="Normal 7 241" xfId="1459" xr:uid="{00000000-0005-0000-0000-0000EC050000}"/>
    <cellStyle name="Normal 7 242" xfId="1465" xr:uid="{00000000-0005-0000-0000-0000ED050000}"/>
    <cellStyle name="Normal 7 243" xfId="1472" xr:uid="{00000000-0005-0000-0000-0000EE050000}"/>
    <cellStyle name="Normal 7 244" xfId="1478" xr:uid="{00000000-0005-0000-0000-0000EF050000}"/>
    <cellStyle name="Normal 7 245" xfId="1485" xr:uid="{00000000-0005-0000-0000-0000F0050000}"/>
    <cellStyle name="Normal 7 246" xfId="1491" xr:uid="{00000000-0005-0000-0000-0000F1050000}"/>
    <cellStyle name="Normal 7 247" xfId="1497" xr:uid="{00000000-0005-0000-0000-0000F2050000}"/>
    <cellStyle name="Normal 7 248" xfId="1503" xr:uid="{00000000-0005-0000-0000-0000F3050000}"/>
    <cellStyle name="Normal 7 249" xfId="1509" xr:uid="{00000000-0005-0000-0000-0000F4050000}"/>
    <cellStyle name="Normal 7 25" xfId="167" xr:uid="{00000000-0005-0000-0000-0000F5050000}"/>
    <cellStyle name="Normal 7 250" xfId="1515" xr:uid="{00000000-0005-0000-0000-0000F6050000}"/>
    <cellStyle name="Normal 7 251" xfId="1521" xr:uid="{00000000-0005-0000-0000-0000F7050000}"/>
    <cellStyle name="Normal 7 252" xfId="1528" xr:uid="{00000000-0005-0000-0000-0000F8050000}"/>
    <cellStyle name="Normal 7 253" xfId="1534" xr:uid="{00000000-0005-0000-0000-0000F9050000}"/>
    <cellStyle name="Normal 7 254" xfId="1540" xr:uid="{00000000-0005-0000-0000-0000FA050000}"/>
    <cellStyle name="Normal 7 255" xfId="1547" xr:uid="{00000000-0005-0000-0000-0000FB050000}"/>
    <cellStyle name="Normal 7 256" xfId="1553" xr:uid="{00000000-0005-0000-0000-0000FC050000}"/>
    <cellStyle name="Normal 7 257" xfId="1560" xr:uid="{00000000-0005-0000-0000-0000FD050000}"/>
    <cellStyle name="Normal 7 258" xfId="1567" xr:uid="{00000000-0005-0000-0000-0000FE050000}"/>
    <cellStyle name="Normal 7 259" xfId="1574" xr:uid="{00000000-0005-0000-0000-0000FF050000}"/>
    <cellStyle name="Normal 7 26" xfId="173" xr:uid="{00000000-0005-0000-0000-000000060000}"/>
    <cellStyle name="Normal 7 260" xfId="1580" xr:uid="{00000000-0005-0000-0000-000001060000}"/>
    <cellStyle name="Normal 7 261" xfId="1586" xr:uid="{00000000-0005-0000-0000-000002060000}"/>
    <cellStyle name="Normal 7 262" xfId="1593" xr:uid="{00000000-0005-0000-0000-000003060000}"/>
    <cellStyle name="Normal 7 263" xfId="1599" xr:uid="{00000000-0005-0000-0000-000004060000}"/>
    <cellStyle name="Normal 7 264" xfId="1606" xr:uid="{00000000-0005-0000-0000-000005060000}"/>
    <cellStyle name="Normal 7 265" xfId="1612" xr:uid="{00000000-0005-0000-0000-000006060000}"/>
    <cellStyle name="Normal 7 266" xfId="1619" xr:uid="{00000000-0005-0000-0000-000007060000}"/>
    <cellStyle name="Normal 7 267" xfId="1625" xr:uid="{00000000-0005-0000-0000-000008060000}"/>
    <cellStyle name="Normal 7 268" xfId="1632" xr:uid="{00000000-0005-0000-0000-000009060000}"/>
    <cellStyle name="Normal 7 269" xfId="1640" xr:uid="{00000000-0005-0000-0000-00000A060000}"/>
    <cellStyle name="Normal 7 27" xfId="178" xr:uid="{00000000-0005-0000-0000-00000B060000}"/>
    <cellStyle name="Normal 7 270" xfId="1646" xr:uid="{00000000-0005-0000-0000-00000C060000}"/>
    <cellStyle name="Normal 7 271" xfId="1652" xr:uid="{00000000-0005-0000-0000-00000D060000}"/>
    <cellStyle name="Normal 7 272" xfId="1658" xr:uid="{00000000-0005-0000-0000-00000E060000}"/>
    <cellStyle name="Normal 7 273" xfId="1663" xr:uid="{00000000-0005-0000-0000-00000F060000}"/>
    <cellStyle name="Normal 7 274" xfId="1667" xr:uid="{00000000-0005-0000-0000-000010060000}"/>
    <cellStyle name="Normal 7 28" xfId="183" xr:uid="{00000000-0005-0000-0000-000011060000}"/>
    <cellStyle name="Normal 7 29" xfId="189" xr:uid="{00000000-0005-0000-0000-000012060000}"/>
    <cellStyle name="Normal 7 3" xfId="18" xr:uid="{00000000-0005-0000-0000-000013060000}"/>
    <cellStyle name="Normal 7 30" xfId="195" xr:uid="{00000000-0005-0000-0000-000014060000}"/>
    <cellStyle name="Normal 7 31" xfId="200" xr:uid="{00000000-0005-0000-0000-000015060000}"/>
    <cellStyle name="Normal 7 32" xfId="205" xr:uid="{00000000-0005-0000-0000-000016060000}"/>
    <cellStyle name="Normal 7 33" xfId="211" xr:uid="{00000000-0005-0000-0000-000017060000}"/>
    <cellStyle name="Normal 7 34" xfId="218" xr:uid="{00000000-0005-0000-0000-000018060000}"/>
    <cellStyle name="Normal 7 35" xfId="223" xr:uid="{00000000-0005-0000-0000-000019060000}"/>
    <cellStyle name="Normal 7 36" xfId="228" xr:uid="{00000000-0005-0000-0000-00001A060000}"/>
    <cellStyle name="Normal 7 37" xfId="234" xr:uid="{00000000-0005-0000-0000-00001B060000}"/>
    <cellStyle name="Normal 7 38" xfId="239" xr:uid="{00000000-0005-0000-0000-00001C060000}"/>
    <cellStyle name="Normal 7 39" xfId="244" xr:uid="{00000000-0005-0000-0000-00001D060000}"/>
    <cellStyle name="Normal 7 4" xfId="22" xr:uid="{00000000-0005-0000-0000-00001E060000}"/>
    <cellStyle name="Normal 7 40" xfId="249" xr:uid="{00000000-0005-0000-0000-00001F060000}"/>
    <cellStyle name="Normal 7 41" xfId="255" xr:uid="{00000000-0005-0000-0000-000020060000}"/>
    <cellStyle name="Normal 7 42" xfId="260" xr:uid="{00000000-0005-0000-0000-000021060000}"/>
    <cellStyle name="Normal 7 43" xfId="265" xr:uid="{00000000-0005-0000-0000-000022060000}"/>
    <cellStyle name="Normal 7 44" xfId="270" xr:uid="{00000000-0005-0000-0000-000023060000}"/>
    <cellStyle name="Normal 7 45" xfId="276" xr:uid="{00000000-0005-0000-0000-000024060000}"/>
    <cellStyle name="Normal 7 46" xfId="281" xr:uid="{00000000-0005-0000-0000-000025060000}"/>
    <cellStyle name="Normal 7 47" xfId="286" xr:uid="{00000000-0005-0000-0000-000026060000}"/>
    <cellStyle name="Normal 7 48" xfId="291" xr:uid="{00000000-0005-0000-0000-000027060000}"/>
    <cellStyle name="Normal 7 49" xfId="297" xr:uid="{00000000-0005-0000-0000-000028060000}"/>
    <cellStyle name="Normal 7 5" xfId="26" xr:uid="{00000000-0005-0000-0000-000029060000}"/>
    <cellStyle name="Normal 7 50" xfId="303" xr:uid="{00000000-0005-0000-0000-00002A060000}"/>
    <cellStyle name="Normal 7 51" xfId="308" xr:uid="{00000000-0005-0000-0000-00002B060000}"/>
    <cellStyle name="Normal 7 52" xfId="314" xr:uid="{00000000-0005-0000-0000-00002C060000}"/>
    <cellStyle name="Normal 7 53" xfId="317" xr:uid="{00000000-0005-0000-0000-00002D060000}"/>
    <cellStyle name="Normal 7 54" xfId="323" xr:uid="{00000000-0005-0000-0000-00002E060000}"/>
    <cellStyle name="Normal 7 55" xfId="328" xr:uid="{00000000-0005-0000-0000-00002F060000}"/>
    <cellStyle name="Normal 7 56" xfId="331" xr:uid="{00000000-0005-0000-0000-000030060000}"/>
    <cellStyle name="Normal 7 57" xfId="334" xr:uid="{00000000-0005-0000-0000-000031060000}"/>
    <cellStyle name="Normal 7 58" xfId="337" xr:uid="{00000000-0005-0000-0000-000032060000}"/>
    <cellStyle name="Normal 7 59" xfId="342" xr:uid="{00000000-0005-0000-0000-000033060000}"/>
    <cellStyle name="Normal 7 6" xfId="30" xr:uid="{00000000-0005-0000-0000-000034060000}"/>
    <cellStyle name="Normal 7 60" xfId="345" xr:uid="{00000000-0005-0000-0000-000035060000}"/>
    <cellStyle name="Normal 7 61" xfId="351" xr:uid="{00000000-0005-0000-0000-000036060000}"/>
    <cellStyle name="Normal 7 62" xfId="354" xr:uid="{00000000-0005-0000-0000-000037060000}"/>
    <cellStyle name="Normal 7 63" xfId="357" xr:uid="{00000000-0005-0000-0000-000038060000}"/>
    <cellStyle name="Normal 7 64" xfId="360" xr:uid="{00000000-0005-0000-0000-000039060000}"/>
    <cellStyle name="Normal 7 65" xfId="363" xr:uid="{00000000-0005-0000-0000-00003A060000}"/>
    <cellStyle name="Normal 7 66" xfId="366" xr:uid="{00000000-0005-0000-0000-00003B060000}"/>
    <cellStyle name="Normal 7 67" xfId="369" xr:uid="{00000000-0005-0000-0000-00003C060000}"/>
    <cellStyle name="Normal 7 68" xfId="372" xr:uid="{00000000-0005-0000-0000-00003D060000}"/>
    <cellStyle name="Normal 7 69" xfId="375" xr:uid="{00000000-0005-0000-0000-00003E060000}"/>
    <cellStyle name="Normal 7 7" xfId="36" xr:uid="{00000000-0005-0000-0000-00003F060000}"/>
    <cellStyle name="Normal 7 70" xfId="378" xr:uid="{00000000-0005-0000-0000-000040060000}"/>
    <cellStyle name="Normal 7 71" xfId="381" xr:uid="{00000000-0005-0000-0000-000041060000}"/>
    <cellStyle name="Normal 7 72" xfId="384" xr:uid="{00000000-0005-0000-0000-000042060000}"/>
    <cellStyle name="Normal 7 73" xfId="387" xr:uid="{00000000-0005-0000-0000-000043060000}"/>
    <cellStyle name="Normal 7 74" xfId="390" xr:uid="{00000000-0005-0000-0000-000044060000}"/>
    <cellStyle name="Normal 7 75" xfId="393" xr:uid="{00000000-0005-0000-0000-000045060000}"/>
    <cellStyle name="Normal 7 76" xfId="396" xr:uid="{00000000-0005-0000-0000-000046060000}"/>
    <cellStyle name="Normal 7 77" xfId="399" xr:uid="{00000000-0005-0000-0000-000047060000}"/>
    <cellStyle name="Normal 7 78" xfId="406" xr:uid="{00000000-0005-0000-0000-000048060000}"/>
    <cellStyle name="Normal 7 79" xfId="409" xr:uid="{00000000-0005-0000-0000-000049060000}"/>
    <cellStyle name="Normal 7 8" xfId="41" xr:uid="{00000000-0005-0000-0000-00004A060000}"/>
    <cellStyle name="Normal 7 80" xfId="416" xr:uid="{00000000-0005-0000-0000-00004B060000}"/>
    <cellStyle name="Normal 7 81" xfId="421" xr:uid="{00000000-0005-0000-0000-00004C060000}"/>
    <cellStyle name="Normal 7 82" xfId="425" xr:uid="{00000000-0005-0000-0000-00004D060000}"/>
    <cellStyle name="Normal 7 83" xfId="430" xr:uid="{00000000-0005-0000-0000-00004E060000}"/>
    <cellStyle name="Normal 7 84" xfId="435" xr:uid="{00000000-0005-0000-0000-00004F060000}"/>
    <cellStyle name="Normal 7 85" xfId="440" xr:uid="{00000000-0005-0000-0000-000050060000}"/>
    <cellStyle name="Normal 7 86" xfId="445" xr:uid="{00000000-0005-0000-0000-000051060000}"/>
    <cellStyle name="Normal 7 87" xfId="449" xr:uid="{00000000-0005-0000-0000-000052060000}"/>
    <cellStyle name="Normal 7 88" xfId="459" xr:uid="{00000000-0005-0000-0000-000053060000}"/>
    <cellStyle name="Normal 7 89" xfId="471" xr:uid="{00000000-0005-0000-0000-000054060000}"/>
    <cellStyle name="Normal 7 9" xfId="45" xr:uid="{00000000-0005-0000-0000-000055060000}"/>
    <cellStyle name="Normal 7 90" xfId="478" xr:uid="{00000000-0005-0000-0000-000056060000}"/>
    <cellStyle name="Normal 7 91" xfId="485" xr:uid="{00000000-0005-0000-0000-000057060000}"/>
    <cellStyle name="Normal 7 92" xfId="492" xr:uid="{00000000-0005-0000-0000-000058060000}"/>
    <cellStyle name="Normal 7 93" xfId="500" xr:uid="{00000000-0005-0000-0000-000059060000}"/>
    <cellStyle name="Normal 7 94" xfId="507" xr:uid="{00000000-0005-0000-0000-00005A060000}"/>
    <cellStyle name="Normal 7 95" xfId="514" xr:uid="{00000000-0005-0000-0000-00005B060000}"/>
    <cellStyle name="Normal 7 96" xfId="521" xr:uid="{00000000-0005-0000-0000-00005C060000}"/>
    <cellStyle name="Normal 7 97" xfId="526" xr:uid="{00000000-0005-0000-0000-00005D060000}"/>
    <cellStyle name="Normal 7 98" xfId="533" xr:uid="{00000000-0005-0000-0000-00005E060000}"/>
    <cellStyle name="Normal 7 99" xfId="540" xr:uid="{00000000-0005-0000-0000-00005F060000}"/>
    <cellStyle name="Normal 70" xfId="541" xr:uid="{00000000-0005-0000-0000-000060060000}"/>
    <cellStyle name="Normal 71" xfId="549" xr:uid="{00000000-0005-0000-0000-000061060000}"/>
    <cellStyle name="Normal 72" xfId="555" xr:uid="{00000000-0005-0000-0000-000062060000}"/>
    <cellStyle name="Normal 73" xfId="562" xr:uid="{00000000-0005-0000-0000-000063060000}"/>
    <cellStyle name="Normal 74" xfId="568" xr:uid="{00000000-0005-0000-0000-000064060000}"/>
    <cellStyle name="Normal 75" xfId="575" xr:uid="{00000000-0005-0000-0000-000065060000}"/>
    <cellStyle name="Normal 76" xfId="581" xr:uid="{00000000-0005-0000-0000-000066060000}"/>
    <cellStyle name="Normal 77" xfId="588" xr:uid="{00000000-0005-0000-0000-000067060000}"/>
    <cellStyle name="Normal 78" xfId="595" xr:uid="{00000000-0005-0000-0000-000068060000}"/>
    <cellStyle name="Normal 79" xfId="602" xr:uid="{00000000-0005-0000-0000-000069060000}"/>
    <cellStyle name="Normal 8" xfId="10" xr:uid="{00000000-0005-0000-0000-00006A060000}"/>
    <cellStyle name="Normal 8 2" xfId="32" xr:uid="{00000000-0005-0000-0000-00006B060000}"/>
    <cellStyle name="Normal 80" xfId="609" xr:uid="{00000000-0005-0000-0000-00006C060000}"/>
    <cellStyle name="Normal 81" xfId="616" xr:uid="{00000000-0005-0000-0000-00006D060000}"/>
    <cellStyle name="Normal 82" xfId="623" xr:uid="{00000000-0005-0000-0000-00006E060000}"/>
    <cellStyle name="Normal 83" xfId="630" xr:uid="{00000000-0005-0000-0000-00006F060000}"/>
    <cellStyle name="Normal 84" xfId="637" xr:uid="{00000000-0005-0000-0000-000070060000}"/>
    <cellStyle name="Normal 85" xfId="644" xr:uid="{00000000-0005-0000-0000-000071060000}"/>
    <cellStyle name="Normal 86" xfId="651" xr:uid="{00000000-0005-0000-0000-000072060000}"/>
    <cellStyle name="Normal 87" xfId="663" xr:uid="{00000000-0005-0000-0000-000073060000}"/>
    <cellStyle name="Normal 88" xfId="670" xr:uid="{00000000-0005-0000-0000-000074060000}"/>
    <cellStyle name="Normal 89" xfId="676" xr:uid="{00000000-0005-0000-0000-000075060000}"/>
    <cellStyle name="Normal 9" xfId="37" xr:uid="{00000000-0005-0000-0000-000076060000}"/>
    <cellStyle name="Normal 9 2" xfId="212" xr:uid="{00000000-0005-0000-0000-000077060000}"/>
    <cellStyle name="Normal 90" xfId="683" xr:uid="{00000000-0005-0000-0000-000078060000}"/>
    <cellStyle name="Normal 91" xfId="690" xr:uid="{00000000-0005-0000-0000-000079060000}"/>
    <cellStyle name="Normal 92" xfId="697" xr:uid="{00000000-0005-0000-0000-00007A060000}"/>
    <cellStyle name="Normal 93" xfId="704" xr:uid="{00000000-0005-0000-0000-00007B060000}"/>
    <cellStyle name="Normal 94" xfId="710" xr:uid="{00000000-0005-0000-0000-00007C060000}"/>
    <cellStyle name="Normal 95" xfId="717" xr:uid="{00000000-0005-0000-0000-00007D060000}"/>
    <cellStyle name="Normal 96" xfId="723" xr:uid="{00000000-0005-0000-0000-00007E060000}"/>
    <cellStyle name="Normal 97" xfId="730" xr:uid="{00000000-0005-0000-0000-00007F060000}"/>
    <cellStyle name="Normal 98" xfId="737" xr:uid="{00000000-0005-0000-0000-000080060000}"/>
    <cellStyle name="Normal 99" xfId="744" xr:uid="{00000000-0005-0000-0000-000081060000}"/>
    <cellStyle name="Notas 2" xfId="130" xr:uid="{00000000-0005-0000-0000-000082060000}"/>
    <cellStyle name="Notas 2 2" xfId="131" xr:uid="{00000000-0005-0000-0000-000083060000}"/>
    <cellStyle name="Notas 2 2 2" xfId="461" xr:uid="{00000000-0005-0000-0000-000084060000}"/>
    <cellStyle name="Notas 2 3" xfId="460" xr:uid="{00000000-0005-0000-0000-000085060000}"/>
    <cellStyle name="Porcentaje 2" xfId="132" xr:uid="{00000000-0005-0000-0000-000086060000}"/>
    <cellStyle name="Salida 2" xfId="133" xr:uid="{00000000-0005-0000-0000-000087060000}"/>
    <cellStyle name="Salida 2 2" xfId="462" xr:uid="{00000000-0005-0000-0000-000088060000}"/>
    <cellStyle name="Texto de advertencia 2" xfId="134" xr:uid="{00000000-0005-0000-0000-000089060000}"/>
    <cellStyle name="Texto explicativo 2" xfId="135" xr:uid="{00000000-0005-0000-0000-00008A060000}"/>
    <cellStyle name="Título 1 2" xfId="136" xr:uid="{00000000-0005-0000-0000-00008B060000}"/>
    <cellStyle name="Título 2 2" xfId="137" xr:uid="{00000000-0005-0000-0000-00008C060000}"/>
    <cellStyle name="Título 3 2" xfId="138" xr:uid="{00000000-0005-0000-0000-00008D060000}"/>
    <cellStyle name="Título 4" xfId="139" xr:uid="{00000000-0005-0000-0000-00008E060000}"/>
    <cellStyle name="Total 2" xfId="140" xr:uid="{00000000-0005-0000-0000-00008F060000}"/>
    <cellStyle name="Total 2 2" xfId="463" xr:uid="{00000000-0005-0000-0000-000090060000}"/>
  </cellStyles>
  <dxfs count="0"/>
  <tableStyles count="0" defaultTableStyle="TableStyleMedium2" defaultPivotStyle="PivotStyleLight16"/>
  <colors>
    <mruColors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8AC8-468B-4CE5-8692-CAA35BB14FAE}">
  <sheetPr>
    <tabColor rgb="FFFF0000"/>
  </sheetPr>
  <dimension ref="A1:K37"/>
  <sheetViews>
    <sheetView tabSelected="1" zoomScale="110" zoomScaleNormal="110" zoomScaleSheetLayoutView="80" workbookViewId="0">
      <selection activeCell="F37" sqref="F37"/>
    </sheetView>
  </sheetViews>
  <sheetFormatPr baseColWidth="10" defaultRowHeight="12.75" x14ac:dyDescent="0.2"/>
  <cols>
    <col min="1" max="1" width="19.28515625" customWidth="1"/>
    <col min="2" max="2" width="10.7109375" customWidth="1"/>
    <col min="3" max="3" width="13.7109375" customWidth="1"/>
    <col min="4" max="4" width="10.7109375" customWidth="1"/>
    <col min="5" max="5" width="13.7109375" customWidth="1"/>
    <col min="6" max="6" width="10.7109375" customWidth="1"/>
    <col min="7" max="7" width="13.7109375" customWidth="1"/>
    <col min="8" max="8" width="18.85546875" customWidth="1"/>
    <col min="9" max="10" width="19" customWidth="1"/>
    <col min="11" max="11" width="19.7109375" customWidth="1"/>
  </cols>
  <sheetData>
    <row r="1" spans="1:11" ht="15" x14ac:dyDescent="0.25">
      <c r="A1" s="71" t="s">
        <v>4</v>
      </c>
      <c r="B1" s="71"/>
      <c r="C1" s="71"/>
      <c r="D1" s="71"/>
      <c r="E1" s="71"/>
      <c r="F1" s="71"/>
      <c r="G1" s="71"/>
      <c r="H1" s="71"/>
      <c r="I1" s="71"/>
      <c r="J1" s="71"/>
    </row>
    <row r="2" spans="1:11" ht="15" x14ac:dyDescent="0.2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1" ht="15.75" x14ac:dyDescent="0.25">
      <c r="A3" s="72" t="s">
        <v>24</v>
      </c>
      <c r="B3" s="72"/>
      <c r="C3" s="72"/>
      <c r="D3" s="72"/>
      <c r="E3" s="72"/>
      <c r="F3" s="72"/>
      <c r="G3" s="72"/>
      <c r="H3" s="72"/>
      <c r="I3" s="72"/>
      <c r="J3" s="72"/>
    </row>
    <row r="4" spans="1:11" ht="18" x14ac:dyDescent="0.25">
      <c r="A4" s="73" t="s">
        <v>30</v>
      </c>
      <c r="B4" s="73"/>
      <c r="C4" s="73"/>
      <c r="D4" s="73"/>
      <c r="E4" s="73"/>
      <c r="F4" s="73"/>
      <c r="G4" s="73"/>
      <c r="H4" s="73"/>
      <c r="I4" s="73"/>
      <c r="J4" s="73"/>
    </row>
    <row r="5" spans="1:11" ht="13.5" thickBot="1" x14ac:dyDescent="0.25"/>
    <row r="6" spans="1:11" ht="48" customHeight="1" thickTop="1" thickBot="1" x14ac:dyDescent="0.25">
      <c r="A6" s="23" t="s">
        <v>5</v>
      </c>
      <c r="B6" s="27">
        <v>2019</v>
      </c>
      <c r="C6" s="28" t="s">
        <v>26</v>
      </c>
      <c r="D6" s="35">
        <v>2020</v>
      </c>
      <c r="E6" s="36" t="s">
        <v>26</v>
      </c>
      <c r="F6" s="41">
        <v>2021</v>
      </c>
      <c r="G6" s="42" t="s">
        <v>26</v>
      </c>
      <c r="H6" s="48" t="s">
        <v>6</v>
      </c>
      <c r="I6" s="53" t="s">
        <v>8</v>
      </c>
      <c r="J6" s="55" t="s">
        <v>7</v>
      </c>
      <c r="K6" s="56" t="s">
        <v>27</v>
      </c>
    </row>
    <row r="7" spans="1:11" ht="35.1" customHeight="1" thickTop="1" x14ac:dyDescent="0.2">
      <c r="A7" s="24" t="s">
        <v>3</v>
      </c>
      <c r="B7" s="29">
        <v>1913</v>
      </c>
      <c r="C7" s="30">
        <f>+B7/273</f>
        <v>7.0073260073260073</v>
      </c>
      <c r="D7" s="37">
        <v>1635</v>
      </c>
      <c r="E7" s="38">
        <f>+D7/273</f>
        <v>5.9890109890109891</v>
      </c>
      <c r="F7" s="43">
        <v>2141</v>
      </c>
      <c r="G7" s="44">
        <f>+F7/273</f>
        <v>7.8424908424908422</v>
      </c>
      <c r="H7" s="54">
        <f>+F7-B7</f>
        <v>228</v>
      </c>
      <c r="I7" s="50">
        <f>+(F7-B7)/B7*100</f>
        <v>11.918452692106639</v>
      </c>
      <c r="J7" s="57">
        <f>+F7-D7</f>
        <v>506</v>
      </c>
      <c r="K7" s="58">
        <f>+(F7-D7)/D7*100</f>
        <v>30.948012232415898</v>
      </c>
    </row>
    <row r="8" spans="1:11" ht="35.1" customHeight="1" x14ac:dyDescent="0.2">
      <c r="A8" s="25" t="s">
        <v>2</v>
      </c>
      <c r="B8" s="31">
        <v>1760</v>
      </c>
      <c r="C8" s="32">
        <f>+B8/273</f>
        <v>6.4468864468864471</v>
      </c>
      <c r="D8" s="37">
        <v>1496</v>
      </c>
      <c r="E8" s="38">
        <f>+D8/273</f>
        <v>5.4798534798534799</v>
      </c>
      <c r="F8" s="43">
        <v>1906</v>
      </c>
      <c r="G8" s="45">
        <f>+F8/273</f>
        <v>6.9816849816849818</v>
      </c>
      <c r="H8" s="49">
        <f>+F8-B8</f>
        <v>146</v>
      </c>
      <c r="I8" s="50">
        <f>+(F8-B8)/B8*100</f>
        <v>8.2954545454545467</v>
      </c>
      <c r="J8" s="59">
        <f>+F8-D8</f>
        <v>410</v>
      </c>
      <c r="K8" s="58">
        <f>+(F8-D8)/D8*100</f>
        <v>27.406417112299465</v>
      </c>
    </row>
    <row r="9" spans="1:11" ht="35.1" customHeight="1" thickBot="1" x14ac:dyDescent="0.25">
      <c r="A9" s="26" t="s">
        <v>1</v>
      </c>
      <c r="B9" s="33">
        <v>307</v>
      </c>
      <c r="C9" s="34">
        <f>+B9/273</f>
        <v>1.1245421245421245</v>
      </c>
      <c r="D9" s="39">
        <v>235</v>
      </c>
      <c r="E9" s="40">
        <f>+D9/273</f>
        <v>0.86080586080586086</v>
      </c>
      <c r="F9" s="46">
        <v>377</v>
      </c>
      <c r="G9" s="47">
        <f>+F9/273</f>
        <v>1.3809523809523809</v>
      </c>
      <c r="H9" s="51">
        <f>+F9-B9</f>
        <v>70</v>
      </c>
      <c r="I9" s="52">
        <f>+(F9-B9)/B9*100</f>
        <v>22.801302931596091</v>
      </c>
      <c r="J9" s="60">
        <f>+F9-D9</f>
        <v>142</v>
      </c>
      <c r="K9" s="61">
        <f>+(F9-D9)/D9*100</f>
        <v>60.425531914893618</v>
      </c>
    </row>
    <row r="11" spans="1:11" ht="13.5" thickBot="1" x14ac:dyDescent="0.25"/>
    <row r="12" spans="1:11" ht="27.75" thickTop="1" thickBot="1" x14ac:dyDescent="0.25">
      <c r="A12" s="1" t="s">
        <v>9</v>
      </c>
      <c r="B12" s="64" t="s">
        <v>31</v>
      </c>
      <c r="C12" s="20"/>
      <c r="D12" s="2"/>
      <c r="E12" s="2"/>
      <c r="F12" s="75" t="s">
        <v>10</v>
      </c>
      <c r="G12" s="76"/>
      <c r="H12" s="3" t="s">
        <v>11</v>
      </c>
      <c r="I12" s="4" t="s">
        <v>12</v>
      </c>
    </row>
    <row r="13" spans="1:11" ht="29.25" customHeight="1" thickTop="1" thickBot="1" x14ac:dyDescent="0.25">
      <c r="A13" s="5" t="s">
        <v>3</v>
      </c>
      <c r="B13" s="65">
        <v>8</v>
      </c>
      <c r="C13" s="21"/>
      <c r="D13" s="2"/>
      <c r="E13" s="2"/>
      <c r="F13" s="77">
        <f>+F9</f>
        <v>377</v>
      </c>
      <c r="G13" s="78"/>
      <c r="H13" s="6">
        <v>55</v>
      </c>
      <c r="I13" s="7">
        <f>+H13-F13</f>
        <v>-322</v>
      </c>
    </row>
    <row r="14" spans="1:11" ht="21" customHeight="1" x14ac:dyDescent="0.2">
      <c r="A14" s="8" t="s">
        <v>2</v>
      </c>
      <c r="B14" s="66">
        <v>8</v>
      </c>
      <c r="C14" s="21"/>
      <c r="D14" s="2"/>
      <c r="E14" s="2"/>
      <c r="F14" s="2"/>
      <c r="G14" s="2"/>
      <c r="H14" s="2"/>
      <c r="I14" s="9"/>
    </row>
    <row r="15" spans="1:11" ht="24" thickBot="1" x14ac:dyDescent="0.25">
      <c r="A15" s="17" t="s">
        <v>1</v>
      </c>
      <c r="B15" s="67">
        <v>2</v>
      </c>
      <c r="C15" s="21"/>
      <c r="D15" s="9"/>
      <c r="E15" s="9"/>
      <c r="F15" s="10"/>
      <c r="G15" s="10"/>
      <c r="H15" s="11"/>
    </row>
    <row r="16" spans="1:11" ht="16.5" customHeight="1" x14ac:dyDescent="0.2">
      <c r="A16" s="12"/>
      <c r="B16" s="13"/>
      <c r="C16" s="13"/>
    </row>
    <row r="17" spans="1:11" ht="18.75" thickBot="1" x14ac:dyDescent="0.25">
      <c r="A17" s="74" t="s">
        <v>13</v>
      </c>
      <c r="B17" s="74"/>
      <c r="C17" s="74"/>
      <c r="D17" s="74"/>
      <c r="E17" s="74"/>
      <c r="F17" s="74"/>
      <c r="G17" s="74"/>
      <c r="H17" s="74"/>
    </row>
    <row r="18" spans="1:11" ht="17.25" customHeight="1" thickBot="1" x14ac:dyDescent="0.25">
      <c r="A18" s="14"/>
      <c r="B18" s="15"/>
      <c r="C18" s="15"/>
      <c r="I18" s="19" t="s">
        <v>14</v>
      </c>
    </row>
    <row r="19" spans="1:11" ht="20.25" x14ac:dyDescent="0.2">
      <c r="A19" s="16" t="s">
        <v>15</v>
      </c>
      <c r="B19" s="68" t="s">
        <v>17</v>
      </c>
      <c r="C19" s="69"/>
      <c r="D19" s="69"/>
      <c r="E19" s="69"/>
      <c r="F19" s="70"/>
      <c r="G19" s="79">
        <v>439</v>
      </c>
      <c r="H19" s="80">
        <v>439</v>
      </c>
      <c r="I19" s="18">
        <f>+G19/F7*100</f>
        <v>20.50443717888837</v>
      </c>
    </row>
    <row r="20" spans="1:11" ht="20.25" x14ac:dyDescent="0.2">
      <c r="A20" s="62" t="s">
        <v>16</v>
      </c>
      <c r="B20" s="81" t="s">
        <v>25</v>
      </c>
      <c r="C20" s="82"/>
      <c r="D20" s="82"/>
      <c r="E20" s="82"/>
      <c r="F20" s="83"/>
      <c r="G20" s="88">
        <v>334</v>
      </c>
      <c r="H20" s="89">
        <v>334</v>
      </c>
      <c r="I20" s="18">
        <f>+G20/F7*100</f>
        <v>15.600186828584771</v>
      </c>
    </row>
    <row r="21" spans="1:11" ht="20.25" x14ac:dyDescent="0.2">
      <c r="A21" s="62" t="s">
        <v>18</v>
      </c>
      <c r="B21" s="81" t="s">
        <v>19</v>
      </c>
      <c r="C21" s="82"/>
      <c r="D21" s="82"/>
      <c r="E21" s="82"/>
      <c r="F21" s="84"/>
      <c r="G21" s="88">
        <v>323</v>
      </c>
      <c r="H21" s="89">
        <v>323</v>
      </c>
      <c r="I21" s="18">
        <f>+G21/F7*100</f>
        <v>15.086408220457731</v>
      </c>
    </row>
    <row r="22" spans="1:11" ht="20.25" x14ac:dyDescent="0.2">
      <c r="A22" s="62" t="s">
        <v>20</v>
      </c>
      <c r="B22" s="81" t="s">
        <v>29</v>
      </c>
      <c r="C22" s="82"/>
      <c r="D22" s="82"/>
      <c r="E22" s="82"/>
      <c r="F22" s="84"/>
      <c r="G22" s="88">
        <v>309</v>
      </c>
      <c r="H22" s="89">
        <v>309</v>
      </c>
      <c r="I22" s="18">
        <f>+G22/F7*100</f>
        <v>14.432508173750582</v>
      </c>
    </row>
    <row r="23" spans="1:11" ht="20.25" x14ac:dyDescent="0.2">
      <c r="A23" s="62" t="s">
        <v>22</v>
      </c>
      <c r="B23" s="81" t="s">
        <v>21</v>
      </c>
      <c r="C23" s="82"/>
      <c r="D23" s="82"/>
      <c r="E23" s="82"/>
      <c r="F23" s="84"/>
      <c r="G23" s="88">
        <v>263</v>
      </c>
      <c r="H23" s="89">
        <v>263</v>
      </c>
      <c r="I23" s="18">
        <f>+G23/F7*100</f>
        <v>12.283979448855675</v>
      </c>
    </row>
    <row r="24" spans="1:11" ht="21" thickBot="1" x14ac:dyDescent="0.25">
      <c r="A24" s="63" t="s">
        <v>28</v>
      </c>
      <c r="B24" s="85" t="s">
        <v>23</v>
      </c>
      <c r="C24" s="86"/>
      <c r="D24" s="86"/>
      <c r="E24" s="86"/>
      <c r="F24" s="87"/>
      <c r="G24" s="90">
        <v>45</v>
      </c>
      <c r="H24" s="91"/>
      <c r="I24" s="22">
        <f>+G24/F7*100</f>
        <v>2.1018215787015415</v>
      </c>
    </row>
    <row r="26" spans="1:11" x14ac:dyDescent="0.2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</row>
    <row r="27" spans="1:11" x14ac:dyDescent="0.2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</row>
    <row r="28" spans="1:11" x14ac:dyDescent="0.2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</row>
    <row r="29" spans="1:11" x14ac:dyDescent="0.2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1" x14ac:dyDescent="0.2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</row>
    <row r="31" spans="1:1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x14ac:dyDescent="0.2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x14ac:dyDescent="0.2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x14ac:dyDescent="0.2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x14ac:dyDescent="0.2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x14ac:dyDescent="0.2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</sheetData>
  <mergeCells count="19">
    <mergeCell ref="B20:F20"/>
    <mergeCell ref="B21:F21"/>
    <mergeCell ref="B22:F22"/>
    <mergeCell ref="B23:F23"/>
    <mergeCell ref="B24:F24"/>
    <mergeCell ref="G20:H20"/>
    <mergeCell ref="G21:H21"/>
    <mergeCell ref="G22:H22"/>
    <mergeCell ref="G23:H23"/>
    <mergeCell ref="G24:H24"/>
    <mergeCell ref="B19:F19"/>
    <mergeCell ref="A1:J1"/>
    <mergeCell ref="A2:J2"/>
    <mergeCell ref="A3:J3"/>
    <mergeCell ref="A4:J4"/>
    <mergeCell ref="A17:H17"/>
    <mergeCell ref="F12:G12"/>
    <mergeCell ref="F13:G13"/>
    <mergeCell ref="G19:H19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 DE TTO  MOTOCUCLETAS</vt:lpstr>
    </vt:vector>
  </TitlesOfParts>
  <Company>PNC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Subdireccion de Transito</dc:creator>
  <cp:lastModifiedBy>Jaqueline Portillo</cp:lastModifiedBy>
  <cp:lastPrinted>2021-06-15T11:58:35Z</cp:lastPrinted>
  <dcterms:created xsi:type="dcterms:W3CDTF">2005-06-14T16:25:47Z</dcterms:created>
  <dcterms:modified xsi:type="dcterms:W3CDTF">2021-10-20T22:06:05Z</dcterms:modified>
</cp:coreProperties>
</file>