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1535" windowHeight="6045" tabRatio="359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_FilterDatabase" localSheetId="3" hidden="1">Abril!$A$5:$E$5</definedName>
    <definedName name="_xlnm._FilterDatabase" localSheetId="0" hidden="1">Enero!$A$5:$E$17</definedName>
    <definedName name="_xlnm._FilterDatabase" localSheetId="1" hidden="1">Febrero!$A$5:$E$18</definedName>
    <definedName name="_xlnm._FilterDatabase" localSheetId="6" hidden="1">Julio!$A$5:$E$15</definedName>
    <definedName name="_xlnm._FilterDatabase" localSheetId="5" hidden="1">Junio!$A$5:$E$13</definedName>
    <definedName name="_xlnm._FilterDatabase" localSheetId="2" hidden="1">Marzo!$A$5:$E$12</definedName>
    <definedName name="_xlnm._FilterDatabase" localSheetId="4" hidden="1">Mayo!$A$5:$E$13</definedName>
    <definedName name="_xlnm.Print_Area" localSheetId="0">Enero!$A$1:$H$17</definedName>
    <definedName name="cr_resumen_compras_servicios_fonaes_julio">Julio!$A$6:$E$15</definedName>
    <definedName name="_xlnm.Print_Titles" localSheetId="0">Enero!$1:$4</definedName>
  </definedNames>
  <calcPr calcId="145621"/>
</workbook>
</file>

<file path=xl/calcChain.xml><?xml version="1.0" encoding="utf-8"?>
<calcChain xmlns="http://schemas.openxmlformats.org/spreadsheetml/2006/main">
  <c r="E20" i="2" l="1"/>
  <c r="E17" i="1"/>
  <c r="E12" i="3"/>
  <c r="E12" i="12"/>
  <c r="E12" i="11"/>
  <c r="E18" i="10"/>
  <c r="E9" i="9"/>
  <c r="E15" i="8"/>
  <c r="E16" i="7"/>
  <c r="E14" i="6"/>
  <c r="E14" i="5"/>
  <c r="E13" i="4"/>
</calcChain>
</file>

<file path=xl/sharedStrings.xml><?xml version="1.0" encoding="utf-8"?>
<sst xmlns="http://schemas.openxmlformats.org/spreadsheetml/2006/main" count="640" uniqueCount="241">
  <si>
    <t>FECHA</t>
  </si>
  <si>
    <t>CORRELATIVO</t>
  </si>
  <si>
    <t>EMPRESA</t>
  </si>
  <si>
    <t>PRECIO</t>
  </si>
  <si>
    <t>FONDO AMBIENTAL DE EL SALVADOR</t>
  </si>
  <si>
    <t>DESCRIPCIÓN</t>
  </si>
  <si>
    <t>TOTAL EN COMPRAS Y SERVICIOS DEL MES</t>
  </si>
  <si>
    <t>FUENTE DE FINANCIAMIENTO</t>
  </si>
  <si>
    <t>FONDOS PROPIOS</t>
  </si>
  <si>
    <t>MANTENIMIENTO DE AIRES ACONDICIONADOS</t>
  </si>
  <si>
    <t>NIT/NCR</t>
  </si>
  <si>
    <t>NIT*NRC</t>
  </si>
  <si>
    <t>NIT/NRC</t>
  </si>
  <si>
    <t>NIT</t>
  </si>
  <si>
    <t>Reporte de ordenes de compra y servicios emitidas en el mes de Abril de 2016</t>
  </si>
  <si>
    <t>PLACAS DE RECONOCIMIENTO</t>
  </si>
  <si>
    <t>MODALIDAD DE CONTRATACIÓN</t>
  </si>
  <si>
    <t>LIBRE GESTIÓN</t>
  </si>
  <si>
    <t>CEK DE CENTRO AMÉRICA S.A. DE C.V.</t>
  </si>
  <si>
    <t>ADQUISICIÓN DE PAPEL TOALLA E HIGIÉNICO</t>
  </si>
  <si>
    <t>Reporte de ordenes de compra y servicios emitidas en el mes de Enero de 2017</t>
  </si>
  <si>
    <t>001/17</t>
  </si>
  <si>
    <t>Comunicaciones IBW El Salvador, S.A. de C.V.</t>
  </si>
  <si>
    <t xml:space="preserve">12 Servicio de internet dedicado </t>
  </si>
  <si>
    <t>0614-120299-103-8</t>
  </si>
  <si>
    <t>003/17</t>
  </si>
  <si>
    <t>Asegurardora Agricola Comercial, S.A.</t>
  </si>
  <si>
    <t>Poliza de fidelidad</t>
  </si>
  <si>
    <t>0614-280373-005-6</t>
  </si>
  <si>
    <t>002/17</t>
  </si>
  <si>
    <t xml:space="preserve">ASESUISA VIDA, S.A. </t>
  </si>
  <si>
    <t>Poliza de seguro colectivo</t>
  </si>
  <si>
    <t>0614-051201-103-7</t>
  </si>
  <si>
    <t>004/17</t>
  </si>
  <si>
    <t>Poliza de bienes</t>
  </si>
  <si>
    <t>005/17</t>
  </si>
  <si>
    <t>Poliza de vehiculos</t>
  </si>
  <si>
    <t>006/17</t>
  </si>
  <si>
    <t>Seguro medico hospitalario</t>
  </si>
  <si>
    <t>007/17</t>
  </si>
  <si>
    <t>0614-070391-101-1</t>
  </si>
  <si>
    <t>008/17</t>
  </si>
  <si>
    <t>0614-090290-102-5</t>
  </si>
  <si>
    <t>009/17</t>
  </si>
  <si>
    <t>PRODUCTIVE BUSINESS SOLUTIONS, EL SALVADOR, S.A. DE C.V.</t>
  </si>
  <si>
    <t>SERVICIO DE MANTENIMIENTO DE EQUIPO MULTIFUNCIONAL XEROX</t>
  </si>
  <si>
    <t>0614-170467-002-2</t>
  </si>
  <si>
    <t>010/17</t>
  </si>
  <si>
    <t>GRUPO CORENA, S.A. DE C.V.</t>
  </si>
  <si>
    <t>0604-230813-101-3</t>
  </si>
  <si>
    <t>Reporte de ordenes de compra y servicios emitidas en el mes de Febrero de 2017</t>
  </si>
  <si>
    <t>011-A/17</t>
  </si>
  <si>
    <t>EDITORIAL ALTAMIRANO , S.A. DE C.V.</t>
  </si>
  <si>
    <t>SUSCRIPCION DEL PERIODICO</t>
  </si>
  <si>
    <t>0614-231157-001-0</t>
  </si>
  <si>
    <t>011/17</t>
  </si>
  <si>
    <t>TRULYN, S.A. DE C.V.</t>
  </si>
  <si>
    <t>SERVICIO DE FUMIGACION</t>
  </si>
  <si>
    <t>0614-060904-103-8</t>
  </si>
  <si>
    <t>011-B/17</t>
  </si>
  <si>
    <t>DUTRIZ HERMANOS, S.A. DE C.V.</t>
  </si>
  <si>
    <t>0614-031035-001-5</t>
  </si>
  <si>
    <t>012/17</t>
  </si>
  <si>
    <t>ABCO, S.A. DE C.V.</t>
  </si>
  <si>
    <t>MANTENIMIENTO DE CAFETERA</t>
  </si>
  <si>
    <t>0514-070503-102-7</t>
  </si>
  <si>
    <t>013/17</t>
  </si>
  <si>
    <t>DIPARVEL, S.A. DE C.V.</t>
  </si>
  <si>
    <t>MANTENIMIENTO EQ N-5985</t>
  </si>
  <si>
    <t>1217-160592-101-8</t>
  </si>
  <si>
    <t>014/17</t>
  </si>
  <si>
    <t>FREUND, S.A. DE C.V.</t>
  </si>
  <si>
    <t>HERRAMIENTAS GUARDIANES AMBIENTALES</t>
  </si>
  <si>
    <t>0614-010858-001-7</t>
  </si>
  <si>
    <t>015/17</t>
  </si>
  <si>
    <t>PROFESIONES DIVERSIFICADAS, S.A. DE C.V.</t>
  </si>
  <si>
    <t>PLANTAS</t>
  </si>
  <si>
    <t>0614-221185-002-0</t>
  </si>
  <si>
    <t>015-A/17</t>
  </si>
  <si>
    <t>ANTONIO REYES RIVAS HERNANDEZ</t>
  </si>
  <si>
    <t>REFRIGERIO GUARDIANES AMBIENTALES</t>
  </si>
  <si>
    <t>0617-211181-101-3</t>
  </si>
  <si>
    <t>016/17</t>
  </si>
  <si>
    <t>BATERIA</t>
  </si>
  <si>
    <t>017/17</t>
  </si>
  <si>
    <t>018/17</t>
  </si>
  <si>
    <t>019/17</t>
  </si>
  <si>
    <t>LUIS ANTONIO MEJIA LIPE</t>
  </si>
  <si>
    <t>AUTENTICAS</t>
  </si>
  <si>
    <t>0614-281291-113-0</t>
  </si>
  <si>
    <t>020/17</t>
  </si>
  <si>
    <t>RICARDO ANTONIO BARRAZA SANDOVAL</t>
  </si>
  <si>
    <t>REPARACION VEHICULO N-5984</t>
  </si>
  <si>
    <t>0614-120666-004-3</t>
  </si>
  <si>
    <t>0614-300992-106-8</t>
  </si>
  <si>
    <t>LLANTA</t>
  </si>
  <si>
    <t>IMPORTADORA RAMIREZ, S.A. DE C.V.</t>
  </si>
  <si>
    <t>021/17</t>
  </si>
  <si>
    <t>022/17</t>
  </si>
  <si>
    <t>023/17</t>
  </si>
  <si>
    <t>DATA PRINT DE EL SALVADOR, S.A. DE C.V.</t>
  </si>
  <si>
    <t>ARTICULOS DE OFICINA</t>
  </si>
  <si>
    <t>0614-310107-108-8</t>
  </si>
  <si>
    <t>024/17</t>
  </si>
  <si>
    <t>Reporte de ordenes de compra y servicios emitidas en el mes de Marzo de 2017</t>
  </si>
  <si>
    <t>025/17</t>
  </si>
  <si>
    <t>ADQUISICIÓN DE PAPEL TOALLA E HIGIÉNICO, JABON</t>
  </si>
  <si>
    <t>Reporte de ordenes de compra y servicios emitidas en el mes de Mayo de 2017</t>
  </si>
  <si>
    <t>Reporte de ordenes de compra y servicios emitidas en el mes de Junio de 2017</t>
  </si>
  <si>
    <t>026/17</t>
  </si>
  <si>
    <t>028/17</t>
  </si>
  <si>
    <t>DISEÑO, S.A. DE C.V.</t>
  </si>
  <si>
    <t>MATERIALES GUARDIANES AMBIENTALES</t>
  </si>
  <si>
    <t>0614-130678-001-0</t>
  </si>
  <si>
    <t>029/17</t>
  </si>
  <si>
    <t>030/17</t>
  </si>
  <si>
    <t>INSTITUTO DE AUDITORIA INTERNA DE EL SALVADOR</t>
  </si>
  <si>
    <t>SEMINARIO</t>
  </si>
  <si>
    <t>0614-070507-105-3</t>
  </si>
  <si>
    <t>032/17</t>
  </si>
  <si>
    <t>033/17</t>
  </si>
  <si>
    <t>DISTRIBUIDORA MORAZAN, S.A. DE C.V.</t>
  </si>
  <si>
    <t>ALCOHOL SANITIZANTE</t>
  </si>
  <si>
    <t>0614-271010-103-6</t>
  </si>
  <si>
    <t>035/17</t>
  </si>
  <si>
    <t>MANTENIMIENTO N-10398</t>
  </si>
  <si>
    <t>Reporte de ordenes de compra y servicios emitidas en el mes de Julio de 2017</t>
  </si>
  <si>
    <t>036/17</t>
  </si>
  <si>
    <t>QUALITY GRAINS, S.A. DE C.V.</t>
  </si>
  <si>
    <t>CAFÉ Y FILTROS</t>
  </si>
  <si>
    <t>037/17</t>
  </si>
  <si>
    <t>AVENCOR, S.A. DE C.V.</t>
  </si>
  <si>
    <t>SEMILLAS</t>
  </si>
  <si>
    <t>0614-121288-102-8</t>
  </si>
  <si>
    <t>038/17</t>
  </si>
  <si>
    <t>GRUPO R FARRAR, S.A. DE C.V.</t>
  </si>
  <si>
    <t>0614-271008-102-7</t>
  </si>
  <si>
    <t>039/17</t>
  </si>
  <si>
    <t>VERSATEC, S.A. DE C.V.</t>
  </si>
  <si>
    <t>SALDO COMBUSTIBLE</t>
  </si>
  <si>
    <t>0614-290807-105-1</t>
  </si>
  <si>
    <t>040/17</t>
  </si>
  <si>
    <t>ARTES Y MEDIOS GRAFICOS, S.A. DE C.V.</t>
  </si>
  <si>
    <t>ROTULOS</t>
  </si>
  <si>
    <t>0614-141204-105-9</t>
  </si>
  <si>
    <t>041/17</t>
  </si>
  <si>
    <t>042/17</t>
  </si>
  <si>
    <t>043/17</t>
  </si>
  <si>
    <t>044/17</t>
  </si>
  <si>
    <t>045/17</t>
  </si>
  <si>
    <t>UNIDAD EVAPORADORA</t>
  </si>
  <si>
    <t>046/17</t>
  </si>
  <si>
    <t>BLOQUES DE RECIBO Y QUEDAN</t>
  </si>
  <si>
    <t>048/17</t>
  </si>
  <si>
    <t>049/17</t>
  </si>
  <si>
    <t>JACOBO VALENTIN VALLE GRANADOS</t>
  </si>
  <si>
    <t>0502-260163-003-5</t>
  </si>
  <si>
    <t>050/17</t>
  </si>
  <si>
    <t>051/17</t>
  </si>
  <si>
    <t>052/17</t>
  </si>
  <si>
    <t>052-A/17</t>
  </si>
  <si>
    <t>EVER DE JESUS VEGA CABRERA</t>
  </si>
  <si>
    <t>TRANSPORTE</t>
  </si>
  <si>
    <t>0511-030582-101-0</t>
  </si>
  <si>
    <t>Reporte de ordenes de compra y servicios emitidas en el mes de Agosto de 2017</t>
  </si>
  <si>
    <t>053/17</t>
  </si>
  <si>
    <t>054/17</t>
  </si>
  <si>
    <t>055/17</t>
  </si>
  <si>
    <t>ALMACENES VIDRI, S.A. DE C.V.</t>
  </si>
  <si>
    <t>0210-191171-001-6</t>
  </si>
  <si>
    <t>055-A/17</t>
  </si>
  <si>
    <t>BANDEJA</t>
  </si>
  <si>
    <t>055-B/17</t>
  </si>
  <si>
    <t>057/17</t>
  </si>
  <si>
    <t>ROLL UP</t>
  </si>
  <si>
    <t>058/17</t>
  </si>
  <si>
    <t>DOCUMENTOS RENDICION DE CUENTAS</t>
  </si>
  <si>
    <t>059/17</t>
  </si>
  <si>
    <t>NORMAN FRANCISCO CASTILLO CRUZ</t>
  </si>
  <si>
    <t>ELABORACION DE DOCUMENTOS</t>
  </si>
  <si>
    <t>0614-270273-104-7</t>
  </si>
  <si>
    <t>060/17</t>
  </si>
  <si>
    <t>Reporte de ordenes de compra y servicios emitidas en el mes de Septiembre de 2017</t>
  </si>
  <si>
    <t>Reporte de ordenes de compra y servicios emitidas en el mes de Octubre de 2017</t>
  </si>
  <si>
    <t>062/17</t>
  </si>
  <si>
    <t>GIBSON CIA SUC</t>
  </si>
  <si>
    <t>AVALUOS</t>
  </si>
  <si>
    <t>0614-200154-001-4</t>
  </si>
  <si>
    <t>065/17</t>
  </si>
  <si>
    <t>064-A/17</t>
  </si>
  <si>
    <t xml:space="preserve"> TOROGOZ, S.A. DE C.V.</t>
  </si>
  <si>
    <t>0614-230677-001-5</t>
  </si>
  <si>
    <t>064-B-17</t>
  </si>
  <si>
    <t>ASOCIACION MUSEO DE LOS NIÑOS</t>
  </si>
  <si>
    <t>LOCAL</t>
  </si>
  <si>
    <t>0614-230698-101-4</t>
  </si>
  <si>
    <t>064-C/17</t>
  </si>
  <si>
    <t>ESCOBAR SALMERON GUILLERMO ANTONIO</t>
  </si>
  <si>
    <t>1416-270681-102-0</t>
  </si>
  <si>
    <t>064-D/17</t>
  </si>
  <si>
    <t>MEJIA AREVALO HECTOR NEFTALI</t>
  </si>
  <si>
    <t>064-E/17</t>
  </si>
  <si>
    <t>MEJIA PEREZ TOMAS</t>
  </si>
  <si>
    <t>0616-141267-101-0</t>
  </si>
  <si>
    <t>064-F/17</t>
  </si>
  <si>
    <t>SALDAÑA PEREZ JOSE CARLOS</t>
  </si>
  <si>
    <t>0511-030276-102-5</t>
  </si>
  <si>
    <t>1010-310574-103-2</t>
  </si>
  <si>
    <t>0308-130265-001-0</t>
  </si>
  <si>
    <t>CASTELLANOS FUENTES FRANCISCO ADRIAN</t>
  </si>
  <si>
    <t>064-G/17</t>
  </si>
  <si>
    <t>064-H/17</t>
  </si>
  <si>
    <t>GALEAS DE ORELLANA MAYRA CAROLINA</t>
  </si>
  <si>
    <t>REFRIGERIOS Y ALMUERZOS</t>
  </si>
  <si>
    <t>0614-180787-102-6</t>
  </si>
  <si>
    <t>Reporte de ordenes de compra y servicios emitidas en el mes de Noviembre de 2017</t>
  </si>
  <si>
    <t>067/17</t>
  </si>
  <si>
    <t>Reporte de ordenes de compra y servicios emitidas en el mes de Diciembre de 2017</t>
  </si>
  <si>
    <t>070/17</t>
  </si>
  <si>
    <t>DATA &amp; GRAPHICS, S.A. DE C.V.</t>
  </si>
  <si>
    <t>DISCOS DUROS</t>
  </si>
  <si>
    <t>0614-141002-105-0</t>
  </si>
  <si>
    <t>074/2017</t>
  </si>
  <si>
    <t>HENRY AMILCAR ASCENCIO GIL</t>
  </si>
  <si>
    <t>APOYO AUDITORIA</t>
  </si>
  <si>
    <t>0614-130895-111-6</t>
  </si>
  <si>
    <t>075/2017</t>
  </si>
  <si>
    <t>BESSY CARINA PAZ BARAHONA</t>
  </si>
  <si>
    <t>0614-010971-107-0</t>
  </si>
  <si>
    <t>076/2017</t>
  </si>
  <si>
    <t>077/2017</t>
  </si>
  <si>
    <t>078/2017</t>
  </si>
  <si>
    <t>034/17</t>
  </si>
  <si>
    <t>063/17</t>
  </si>
  <si>
    <t>CAROLINA BEATRIZ LINARES DE ZAVALA</t>
  </si>
  <si>
    <t>DISEÑO Y DIAGRAMACION</t>
  </si>
  <si>
    <t>0614-201285-104-0</t>
  </si>
  <si>
    <t>066/17</t>
  </si>
  <si>
    <t>068/17</t>
  </si>
  <si>
    <t>ASOCIACION INSTITUTO DE AUTITORIA INTERNA DE EL SALVADOR</t>
  </si>
  <si>
    <t>CAPACITACION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</si>
</sst>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$-409]#,##0.00"/>
    <numFmt numFmtId="166" formatCode="_(\¢* #,##0.00_);_(&quot;$&quot;* \(#,##0.00\);_(&quot;$&quot;* &quot;-&quot;??_);_(@_)"/>
    <numFmt numFmtId="167" formatCode="[$-C0A]d\-mmm\-yy;@"/>
  </numFmts>
  <fonts count="18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4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justify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justify"/>
    </xf>
    <xf numFmtId="0" fontId="0" fillId="0" borderId="0" xfId="0" applyAlignment="1">
      <alignment horizontal="justify"/>
    </xf>
    <xf numFmtId="166" fontId="1" fillId="0" borderId="0" xfId="9" applyNumberFormat="1" applyFont="1" applyBorder="1" applyAlignment="1">
      <alignment horizontal="center"/>
    </xf>
    <xf numFmtId="165" fontId="1" fillId="0" borderId="2" xfId="6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1" xfId="0" applyFont="1" applyBorder="1" applyAlignment="1">
      <alignment horizontal="justify"/>
    </xf>
    <xf numFmtId="15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justify"/>
    </xf>
    <xf numFmtId="0" fontId="9" fillId="0" borderId="5" xfId="0" applyFont="1" applyBorder="1" applyAlignment="1">
      <alignment horizontal="justify"/>
    </xf>
    <xf numFmtId="0" fontId="9" fillId="0" borderId="6" xfId="0" applyFont="1" applyFill="1" applyBorder="1" applyAlignment="1">
      <alignment horizontal="center"/>
    </xf>
    <xf numFmtId="0" fontId="11" fillId="0" borderId="6" xfId="0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justify"/>
    </xf>
    <xf numFmtId="166" fontId="9" fillId="0" borderId="0" xfId="5" applyNumberFormat="1" applyFont="1" applyBorder="1" applyAlignment="1">
      <alignment horizontal="center"/>
    </xf>
    <xf numFmtId="165" fontId="9" fillId="0" borderId="1" xfId="5" applyNumberFormat="1" applyFont="1" applyBorder="1" applyAlignment="1">
      <alignment horizontal="right"/>
    </xf>
    <xf numFmtId="165" fontId="9" fillId="0" borderId="0" xfId="0" applyNumberFormat="1" applyFont="1"/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wrapText="1"/>
    </xf>
    <xf numFmtId="165" fontId="9" fillId="0" borderId="1" xfId="6" applyNumberFormat="1" applyFont="1" applyBorder="1" applyAlignment="1">
      <alignment horizontal="right"/>
    </xf>
    <xf numFmtId="0" fontId="9" fillId="0" borderId="1" xfId="1" applyFont="1" applyBorder="1" applyAlignment="1" applyProtection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justify" wrapText="1"/>
    </xf>
    <xf numFmtId="165" fontId="12" fillId="0" borderId="1" xfId="6" applyNumberFormat="1" applyFont="1" applyBorder="1" applyAlignment="1">
      <alignment horizontal="right"/>
    </xf>
    <xf numFmtId="166" fontId="9" fillId="0" borderId="0" xfId="6" applyNumberFormat="1" applyFont="1" applyBorder="1" applyAlignment="1">
      <alignment horizontal="center"/>
    </xf>
    <xf numFmtId="165" fontId="5" fillId="0" borderId="4" xfId="9" applyNumberFormat="1" applyFont="1" applyBorder="1" applyAlignment="1">
      <alignment horizontal="right"/>
    </xf>
    <xf numFmtId="167" fontId="9" fillId="0" borderId="0" xfId="0" applyNumberFormat="1" applyFont="1"/>
    <xf numFmtId="167" fontId="10" fillId="0" borderId="1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167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justify" wrapText="1"/>
    </xf>
    <xf numFmtId="166" fontId="9" fillId="0" borderId="0" xfId="3" applyNumberFormat="1" applyFont="1" applyBorder="1" applyAlignment="1">
      <alignment horizontal="center"/>
    </xf>
    <xf numFmtId="0" fontId="9" fillId="0" borderId="0" xfId="0" applyFont="1" applyAlignment="1">
      <alignment horizontal="justify" wrapText="1"/>
    </xf>
    <xf numFmtId="0" fontId="13" fillId="0" borderId="1" xfId="0" applyFont="1" applyBorder="1" applyAlignment="1">
      <alignment horizontal="justify"/>
    </xf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5" fontId="9" fillId="0" borderId="1" xfId="0" applyNumberFormat="1" applyFont="1" applyBorder="1" applyAlignment="1">
      <alignment horizontal="left" wrapText="1"/>
    </xf>
    <xf numFmtId="166" fontId="9" fillId="0" borderId="0" xfId="4" applyNumberFormat="1" applyFont="1" applyBorder="1" applyAlignment="1">
      <alignment horizontal="center"/>
    </xf>
    <xf numFmtId="0" fontId="9" fillId="0" borderId="0" xfId="0" applyFont="1" applyAlignment="1">
      <alignment horizontal="justify"/>
    </xf>
    <xf numFmtId="165" fontId="9" fillId="0" borderId="4" xfId="6" applyNumberFormat="1" applyFont="1" applyBorder="1" applyAlignment="1">
      <alignment horizontal="right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5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9" fillId="0" borderId="4" xfId="8" applyNumberFormat="1" applyFont="1" applyBorder="1" applyAlignment="1">
      <alignment horizontal="right"/>
    </xf>
    <xf numFmtId="166" fontId="9" fillId="0" borderId="0" xfId="8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left"/>
    </xf>
    <xf numFmtId="14" fontId="9" fillId="0" borderId="4" xfId="0" applyNumberFormat="1" applyFont="1" applyBorder="1" applyAlignment="1">
      <alignment horizontal="center"/>
    </xf>
    <xf numFmtId="166" fontId="9" fillId="0" borderId="0" xfId="1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65" fontId="9" fillId="0" borderId="1" xfId="11" applyNumberFormat="1" applyFont="1" applyBorder="1" applyAlignment="1">
      <alignment horizontal="right"/>
    </xf>
    <xf numFmtId="165" fontId="12" fillId="0" borderId="1" xfId="11" applyNumberFormat="1" applyFont="1" applyBorder="1" applyAlignment="1">
      <alignment horizontal="right"/>
    </xf>
    <xf numFmtId="166" fontId="9" fillId="0" borderId="0" xfId="11" applyNumberFormat="1" applyFont="1" applyBorder="1" applyAlignment="1">
      <alignment horizontal="center"/>
    </xf>
    <xf numFmtId="165" fontId="9" fillId="0" borderId="4" xfId="2" applyNumberFormat="1" applyFont="1" applyBorder="1" applyAlignment="1">
      <alignment horizontal="right"/>
    </xf>
    <xf numFmtId="165" fontId="12" fillId="0" borderId="4" xfId="11" applyNumberFormat="1" applyFont="1" applyBorder="1" applyAlignment="1">
      <alignment horizontal="right"/>
    </xf>
    <xf numFmtId="0" fontId="9" fillId="0" borderId="4" xfId="0" applyFont="1" applyBorder="1" applyAlignment="1">
      <alignment horizontal="justify"/>
    </xf>
    <xf numFmtId="0" fontId="9" fillId="0" borderId="3" xfId="0" applyFont="1" applyBorder="1"/>
    <xf numFmtId="165" fontId="9" fillId="0" borderId="2" xfId="6" applyNumberFormat="1" applyFont="1" applyBorder="1" applyAlignment="1">
      <alignment horizontal="right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horizontal="justify" wrapText="1"/>
    </xf>
    <xf numFmtId="165" fontId="1" fillId="0" borderId="10" xfId="6" applyNumberFormat="1" applyFont="1" applyBorder="1" applyAlignment="1">
      <alignment horizontal="right"/>
    </xf>
    <xf numFmtId="0" fontId="9" fillId="0" borderId="11" xfId="0" applyFont="1" applyBorder="1" applyAlignment="1">
      <alignment horizontal="justify"/>
    </xf>
    <xf numFmtId="49" fontId="1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9" fillId="0" borderId="0" xfId="0" applyNumberFormat="1" applyFont="1"/>
    <xf numFmtId="49" fontId="10" fillId="0" borderId="4" xfId="0" applyNumberFormat="1" applyFont="1" applyBorder="1" applyAlignment="1">
      <alignment horizontal="center"/>
    </xf>
    <xf numFmtId="49" fontId="9" fillId="0" borderId="4" xfId="5" applyNumberFormat="1" applyFont="1" applyBorder="1" applyAlignment="1">
      <alignment horizontal="right"/>
    </xf>
    <xf numFmtId="49" fontId="12" fillId="0" borderId="4" xfId="5" applyNumberFormat="1" applyFont="1" applyBorder="1" applyAlignment="1">
      <alignment horizontal="right"/>
    </xf>
    <xf numFmtId="49" fontId="9" fillId="0" borderId="0" xfId="5" applyNumberFormat="1" applyFont="1" applyBorder="1" applyAlignment="1">
      <alignment horizontal="center"/>
    </xf>
    <xf numFmtId="49" fontId="9" fillId="0" borderId="0" xfId="5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center"/>
    </xf>
    <xf numFmtId="49" fontId="9" fillId="0" borderId="1" xfId="6" applyNumberFormat="1" applyFont="1" applyBorder="1" applyAlignment="1">
      <alignment horizontal="right"/>
    </xf>
    <xf numFmtId="49" fontId="12" fillId="0" borderId="1" xfId="6" applyNumberFormat="1" applyFont="1" applyBorder="1" applyAlignment="1">
      <alignment horizontal="right"/>
    </xf>
    <xf numFmtId="49" fontId="9" fillId="0" borderId="0" xfId="6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1" xfId="0" applyNumberFormat="1" applyFont="1" applyBorder="1" applyAlignment="1">
      <alignment horizontal="center"/>
    </xf>
    <xf numFmtId="49" fontId="9" fillId="0" borderId="2" xfId="6" applyNumberFormat="1" applyFont="1" applyBorder="1" applyAlignment="1">
      <alignment horizontal="right"/>
    </xf>
    <xf numFmtId="49" fontId="1" fillId="0" borderId="12" xfId="6" applyNumberFormat="1" applyFont="1" applyBorder="1" applyAlignment="1">
      <alignment horizontal="right"/>
    </xf>
    <xf numFmtId="49" fontId="5" fillId="0" borderId="13" xfId="9" applyNumberFormat="1" applyFont="1" applyBorder="1" applyAlignment="1">
      <alignment horizontal="right"/>
    </xf>
    <xf numFmtId="49" fontId="1" fillId="0" borderId="0" xfId="9" applyNumberFormat="1" applyFont="1" applyBorder="1" applyAlignment="1">
      <alignment horizontal="center"/>
    </xf>
    <xf numFmtId="49" fontId="9" fillId="0" borderId="3" xfId="6" applyNumberFormat="1" applyFont="1" applyBorder="1" applyAlignment="1">
      <alignment horizontal="right"/>
    </xf>
    <xf numFmtId="49" fontId="12" fillId="0" borderId="1" xfId="3" applyNumberFormat="1" applyFont="1" applyBorder="1" applyAlignment="1">
      <alignment horizontal="right"/>
    </xf>
    <xf numFmtId="49" fontId="9" fillId="0" borderId="0" xfId="3" applyNumberFormat="1" applyFont="1" applyBorder="1" applyAlignment="1">
      <alignment horizontal="center"/>
    </xf>
    <xf numFmtId="49" fontId="12" fillId="0" borderId="3" xfId="10" applyNumberFormat="1" applyFont="1" applyBorder="1" applyAlignment="1">
      <alignment horizontal="right"/>
    </xf>
    <xf numFmtId="49" fontId="9" fillId="0" borderId="0" xfId="1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9" fillId="0" borderId="4" xfId="6" applyNumberFormat="1" applyFont="1" applyBorder="1" applyAlignment="1">
      <alignment horizontal="right"/>
    </xf>
    <xf numFmtId="49" fontId="9" fillId="0" borderId="7" xfId="6" applyNumberFormat="1" applyFont="1" applyBorder="1" applyAlignment="1">
      <alignment horizontal="right"/>
    </xf>
    <xf numFmtId="49" fontId="12" fillId="0" borderId="10" xfId="8" applyNumberFormat="1" applyFont="1" applyBorder="1" applyAlignment="1">
      <alignment horizontal="right"/>
    </xf>
    <xf numFmtId="49" fontId="9" fillId="0" borderId="0" xfId="8" applyNumberFormat="1" applyFont="1" applyBorder="1" applyAlignment="1">
      <alignment horizontal="center"/>
    </xf>
    <xf numFmtId="49" fontId="12" fillId="0" borderId="4" xfId="7" applyNumberFormat="1" applyFont="1" applyBorder="1" applyAlignment="1">
      <alignment horizontal="right"/>
    </xf>
    <xf numFmtId="49" fontId="12" fillId="0" borderId="1" xfId="4" applyNumberFormat="1" applyFont="1" applyBorder="1" applyAlignment="1">
      <alignment horizontal="right"/>
    </xf>
    <xf numFmtId="49" fontId="9" fillId="0" borderId="0" xfId="4" applyNumberFormat="1" applyFont="1" applyBorder="1" applyAlignment="1">
      <alignment horizontal="center"/>
    </xf>
    <xf numFmtId="49" fontId="9" fillId="0" borderId="1" xfId="11" applyNumberFormat="1" applyFont="1" applyBorder="1" applyAlignment="1">
      <alignment horizontal="right"/>
    </xf>
    <xf numFmtId="49" fontId="12" fillId="0" borderId="1" xfId="11" applyNumberFormat="1" applyFont="1" applyBorder="1" applyAlignment="1">
      <alignment horizontal="right"/>
    </xf>
    <xf numFmtId="49" fontId="9" fillId="0" borderId="0" xfId="11" applyNumberFormat="1" applyFont="1" applyBorder="1" applyAlignment="1">
      <alignment horizontal="center"/>
    </xf>
    <xf numFmtId="49" fontId="9" fillId="0" borderId="4" xfId="2" applyNumberFormat="1" applyFont="1" applyBorder="1" applyAlignment="1">
      <alignment horizontal="right"/>
    </xf>
    <xf numFmtId="49" fontId="12" fillId="0" borderId="4" xfId="11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64" fontId="9" fillId="0" borderId="0" xfId="2" applyFont="1"/>
    <xf numFmtId="164" fontId="9" fillId="0" borderId="4" xfId="2" applyFont="1" applyBorder="1" applyAlignment="1">
      <alignment horizontal="right"/>
    </xf>
    <xf numFmtId="164" fontId="12" fillId="0" borderId="10" xfId="2" applyFont="1" applyBorder="1" applyAlignment="1">
      <alignment horizontal="right"/>
    </xf>
    <xf numFmtId="164" fontId="12" fillId="0" borderId="4" xfId="2" applyFont="1" applyBorder="1" applyAlignment="1">
      <alignment horizontal="right"/>
    </xf>
    <xf numFmtId="164" fontId="9" fillId="0" borderId="0" xfId="2" applyFont="1" applyBorder="1" applyAlignment="1">
      <alignment horizontal="center"/>
    </xf>
    <xf numFmtId="164" fontId="9" fillId="0" borderId="1" xfId="2" applyFont="1" applyBorder="1" applyAlignment="1">
      <alignment horizontal="right"/>
    </xf>
    <xf numFmtId="164" fontId="9" fillId="0" borderId="2" xfId="2" applyFont="1" applyBorder="1" applyAlignment="1">
      <alignment horizontal="right"/>
    </xf>
    <xf numFmtId="164" fontId="12" fillId="0" borderId="1" xfId="2" applyFont="1" applyBorder="1" applyAlignment="1">
      <alignment horizontal="right"/>
    </xf>
    <xf numFmtId="0" fontId="9" fillId="0" borderId="5" xfId="0" applyFont="1" applyBorder="1" applyAlignment="1">
      <alignment wrapText="1"/>
    </xf>
  </cellXfs>
  <cellStyles count="12">
    <cellStyle name="Hipervínculo" xfId="1" builtinId="8"/>
    <cellStyle name="Moneda" xfId="2" builtinId="4"/>
    <cellStyle name="Moneda_Abril" xfId="3"/>
    <cellStyle name="Moneda_Agosto" xfId="4"/>
    <cellStyle name="Moneda_Enero" xfId="5"/>
    <cellStyle name="Moneda_Febrero" xfId="6"/>
    <cellStyle name="Moneda_Julio" xfId="7"/>
    <cellStyle name="Moneda_Junio" xfId="8"/>
    <cellStyle name="Moneda_Marzo" xfId="9"/>
    <cellStyle name="Moneda_Mayo" xfId="10"/>
    <cellStyle name="Moneda_Septiembre" xfId="1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26"/>
  <sheetViews>
    <sheetView tabSelected="1" zoomScaleNormal="100" workbookViewId="0">
      <selection activeCell="C7" sqref="C7"/>
    </sheetView>
  </sheetViews>
  <sheetFormatPr baseColWidth="10" defaultRowHeight="12.75" x14ac:dyDescent="0.2"/>
  <cols>
    <col min="1" max="1" width="12.140625" style="11" customWidth="1"/>
    <col min="2" max="2" width="14.7109375" style="11" customWidth="1"/>
    <col min="3" max="3" width="32.85546875" style="11" customWidth="1"/>
    <col min="4" max="4" width="52.5703125" style="11" customWidth="1"/>
    <col min="5" max="5" width="12.42578125" style="11" customWidth="1"/>
    <col min="6" max="6" width="16.85546875" style="80" bestFit="1" customWidth="1"/>
    <col min="7" max="7" width="14.7109375" style="11" customWidth="1"/>
    <col min="8" max="8" width="16.28515625" style="11" customWidth="1"/>
    <col min="9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20</v>
      </c>
      <c r="B3" s="118"/>
      <c r="C3" s="118"/>
      <c r="D3" s="118"/>
      <c r="E3" s="118"/>
      <c r="F3" s="79"/>
    </row>
    <row r="4" spans="1:8" ht="13.5" thickBot="1" x14ac:dyDescent="0.25"/>
    <row r="5" spans="1:8" ht="26.25" thickBot="1" x14ac:dyDescent="0.25">
      <c r="A5" s="12" t="s">
        <v>0</v>
      </c>
      <c r="B5" s="12" t="s">
        <v>1</v>
      </c>
      <c r="C5" s="12" t="s">
        <v>2</v>
      </c>
      <c r="D5" s="12" t="s">
        <v>5</v>
      </c>
      <c r="E5" s="13" t="s">
        <v>3</v>
      </c>
      <c r="F5" s="81" t="s">
        <v>10</v>
      </c>
      <c r="G5" s="14" t="s">
        <v>7</v>
      </c>
      <c r="H5" s="14" t="s">
        <v>16</v>
      </c>
    </row>
    <row r="6" spans="1:8" ht="30" customHeight="1" thickBot="1" x14ac:dyDescent="0.25">
      <c r="A6" s="15">
        <v>42739</v>
      </c>
      <c r="B6" s="16" t="s">
        <v>21</v>
      </c>
      <c r="C6" s="14" t="s">
        <v>22</v>
      </c>
      <c r="D6" s="14" t="s">
        <v>23</v>
      </c>
      <c r="E6" s="137">
        <v>5508.24</v>
      </c>
      <c r="F6" s="82" t="s">
        <v>24</v>
      </c>
      <c r="G6" s="14" t="s">
        <v>8</v>
      </c>
      <c r="H6" s="14" t="s">
        <v>17</v>
      </c>
    </row>
    <row r="7" spans="1:8" ht="30" customHeight="1" thickBot="1" x14ac:dyDescent="0.25">
      <c r="A7" s="15">
        <v>42739</v>
      </c>
      <c r="B7" s="17" t="s">
        <v>29</v>
      </c>
      <c r="C7" s="14" t="s">
        <v>30</v>
      </c>
      <c r="D7" s="14" t="s">
        <v>31</v>
      </c>
      <c r="E7" s="137">
        <v>1400</v>
      </c>
      <c r="F7" s="82" t="s">
        <v>32</v>
      </c>
      <c r="G7" s="14" t="s">
        <v>8</v>
      </c>
      <c r="H7" s="14" t="s">
        <v>17</v>
      </c>
    </row>
    <row r="8" spans="1:8" ht="30" customHeight="1" thickBot="1" x14ac:dyDescent="0.25">
      <c r="A8" s="15">
        <v>42739</v>
      </c>
      <c r="B8" s="17" t="s">
        <v>25</v>
      </c>
      <c r="C8" s="14" t="s">
        <v>26</v>
      </c>
      <c r="D8" s="14" t="s">
        <v>27</v>
      </c>
      <c r="E8" s="137">
        <v>1239.77</v>
      </c>
      <c r="F8" s="82" t="s">
        <v>28</v>
      </c>
      <c r="G8" s="14" t="s">
        <v>8</v>
      </c>
      <c r="H8" s="14" t="s">
        <v>17</v>
      </c>
    </row>
    <row r="9" spans="1:8" ht="30" customHeight="1" thickBot="1" x14ac:dyDescent="0.25">
      <c r="A9" s="15">
        <v>42739</v>
      </c>
      <c r="B9" s="17" t="s">
        <v>33</v>
      </c>
      <c r="C9" s="14" t="s">
        <v>26</v>
      </c>
      <c r="D9" s="14" t="s">
        <v>34</v>
      </c>
      <c r="E9" s="137">
        <v>272.05</v>
      </c>
      <c r="F9" s="82" t="s">
        <v>28</v>
      </c>
      <c r="G9" s="14" t="s">
        <v>8</v>
      </c>
      <c r="H9" s="14" t="s">
        <v>17</v>
      </c>
    </row>
    <row r="10" spans="1:8" ht="30" customHeight="1" thickBot="1" x14ac:dyDescent="0.25">
      <c r="A10" s="15">
        <v>42739</v>
      </c>
      <c r="B10" s="17" t="s">
        <v>35</v>
      </c>
      <c r="C10" s="14" t="s">
        <v>26</v>
      </c>
      <c r="D10" s="14" t="s">
        <v>36</v>
      </c>
      <c r="E10" s="137">
        <v>5175.72</v>
      </c>
      <c r="F10" s="82" t="s">
        <v>28</v>
      </c>
      <c r="G10" s="14" t="s">
        <v>8</v>
      </c>
      <c r="H10" s="14" t="s">
        <v>17</v>
      </c>
    </row>
    <row r="11" spans="1:8" ht="30" customHeight="1" thickBot="1" x14ac:dyDescent="0.25">
      <c r="A11" s="15">
        <v>42739</v>
      </c>
      <c r="B11" s="16" t="s">
        <v>37</v>
      </c>
      <c r="C11" s="14" t="s">
        <v>30</v>
      </c>
      <c r="D11" s="14" t="s">
        <v>38</v>
      </c>
      <c r="E11" s="137">
        <v>4800</v>
      </c>
      <c r="F11" s="82" t="s">
        <v>32</v>
      </c>
      <c r="G11" s="14" t="s">
        <v>8</v>
      </c>
      <c r="H11" s="14" t="s">
        <v>17</v>
      </c>
    </row>
    <row r="12" spans="1:8" ht="30" customHeight="1" thickBot="1" x14ac:dyDescent="0.25">
      <c r="A12" s="15">
        <v>43112</v>
      </c>
      <c r="B12" s="16" t="s">
        <v>39</v>
      </c>
      <c r="C12" s="14" t="s">
        <v>128</v>
      </c>
      <c r="D12" s="14" t="s">
        <v>129</v>
      </c>
      <c r="E12" s="137">
        <v>123.71</v>
      </c>
      <c r="F12" s="82" t="s">
        <v>40</v>
      </c>
      <c r="G12" s="14" t="s">
        <v>8</v>
      </c>
      <c r="H12" s="14" t="s">
        <v>17</v>
      </c>
    </row>
    <row r="13" spans="1:8" ht="30" customHeight="1" thickBot="1" x14ac:dyDescent="0.25">
      <c r="A13" s="15">
        <v>42747</v>
      </c>
      <c r="B13" s="19" t="s">
        <v>41</v>
      </c>
      <c r="C13" s="71" t="s">
        <v>18</v>
      </c>
      <c r="D13" s="72" t="s">
        <v>19</v>
      </c>
      <c r="E13" s="137">
        <v>170.57</v>
      </c>
      <c r="F13" s="82" t="s">
        <v>42</v>
      </c>
      <c r="G13" s="14" t="s">
        <v>8</v>
      </c>
      <c r="H13" s="14" t="s">
        <v>17</v>
      </c>
    </row>
    <row r="14" spans="1:8" ht="30" customHeight="1" thickBot="1" x14ac:dyDescent="0.25">
      <c r="A14" s="15">
        <v>42747</v>
      </c>
      <c r="B14" s="19" t="s">
        <v>43</v>
      </c>
      <c r="C14" s="71" t="s">
        <v>44</v>
      </c>
      <c r="D14" s="72" t="s">
        <v>45</v>
      </c>
      <c r="E14" s="137">
        <v>541.08000000000004</v>
      </c>
      <c r="F14" s="82" t="s">
        <v>46</v>
      </c>
      <c r="G14" s="14" t="s">
        <v>8</v>
      </c>
      <c r="H14" s="14" t="s">
        <v>17</v>
      </c>
    </row>
    <row r="15" spans="1:8" ht="30" customHeight="1" thickBot="1" x14ac:dyDescent="0.25">
      <c r="A15" s="15">
        <v>42766</v>
      </c>
      <c r="B15" s="16" t="s">
        <v>47</v>
      </c>
      <c r="C15" s="71" t="s">
        <v>48</v>
      </c>
      <c r="D15" s="18" t="s">
        <v>9</v>
      </c>
      <c r="E15" s="137">
        <v>1080</v>
      </c>
      <c r="F15" s="82" t="s">
        <v>49</v>
      </c>
      <c r="G15" s="14" t="s">
        <v>8</v>
      </c>
      <c r="H15" s="14" t="s">
        <v>17</v>
      </c>
    </row>
    <row r="16" spans="1:8" ht="30" customHeight="1" thickBot="1" x14ac:dyDescent="0.25">
      <c r="A16" s="15">
        <v>42766</v>
      </c>
      <c r="B16" s="22" t="s">
        <v>55</v>
      </c>
      <c r="C16" s="23" t="s">
        <v>56</v>
      </c>
      <c r="D16" s="21" t="s">
        <v>57</v>
      </c>
      <c r="E16" s="137">
        <v>474.6</v>
      </c>
      <c r="F16" s="82" t="s">
        <v>58</v>
      </c>
      <c r="G16" s="14" t="s">
        <v>8</v>
      </c>
      <c r="H16" s="14" t="s">
        <v>17</v>
      </c>
    </row>
    <row r="17" spans="1:8" ht="13.5" thickBot="1" x14ac:dyDescent="0.25">
      <c r="A17" s="119" t="s">
        <v>6</v>
      </c>
      <c r="B17" s="119"/>
      <c r="C17" s="119"/>
      <c r="D17" s="119"/>
      <c r="E17" s="139">
        <f>SUM(E6:E16)</f>
        <v>20785.739999999998</v>
      </c>
      <c r="F17" s="83"/>
      <c r="G17" s="14"/>
      <c r="H17" s="14"/>
    </row>
    <row r="18" spans="1:8" ht="13.5" thickBot="1" x14ac:dyDescent="0.25">
      <c r="A18" s="24"/>
      <c r="B18" s="24"/>
      <c r="C18" s="25"/>
      <c r="D18" s="25"/>
      <c r="E18" s="140"/>
      <c r="F18" s="84"/>
    </row>
    <row r="19" spans="1:8" ht="13.5" thickBot="1" x14ac:dyDescent="0.25">
      <c r="A19" s="24"/>
      <c r="B19" s="24"/>
      <c r="C19" s="25"/>
      <c r="D19" s="25"/>
      <c r="E19" s="27"/>
      <c r="F19" s="85"/>
    </row>
    <row r="20" spans="1:8" x14ac:dyDescent="0.2">
      <c r="A20" s="24"/>
      <c r="B20" s="24"/>
      <c r="C20" s="25"/>
      <c r="D20" s="25"/>
      <c r="E20" s="26"/>
      <c r="F20" s="84"/>
    </row>
    <row r="24" spans="1:8" x14ac:dyDescent="0.2">
      <c r="E24" s="28"/>
    </row>
    <row r="25" spans="1:8" ht="15.75" x14ac:dyDescent="0.25">
      <c r="B25" s="120"/>
      <c r="C25" s="120"/>
      <c r="D25" s="120"/>
      <c r="E25" s="26"/>
      <c r="F25" s="84"/>
    </row>
    <row r="26" spans="1:8" ht="15.75" x14ac:dyDescent="0.25">
      <c r="B26" s="116"/>
      <c r="C26" s="116"/>
      <c r="D26" s="116"/>
      <c r="E26" s="26"/>
      <c r="F26" s="84"/>
    </row>
  </sheetData>
  <autoFilter ref="A5:E17"/>
  <mergeCells count="5">
    <mergeCell ref="B26:D26"/>
    <mergeCell ref="A1:E1"/>
    <mergeCell ref="A3:E3"/>
    <mergeCell ref="A17:D17"/>
    <mergeCell ref="B25:D25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7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25"/>
  <sheetViews>
    <sheetView topLeftCell="A13" zoomScaleNormal="100" workbookViewId="0">
      <selection activeCell="D26" sqref="D26"/>
    </sheetView>
  </sheetViews>
  <sheetFormatPr baseColWidth="10" defaultRowHeight="12.75" x14ac:dyDescent="0.2"/>
  <cols>
    <col min="1" max="1" width="12.7109375" style="11" customWidth="1"/>
    <col min="2" max="2" width="14.7109375" style="11" customWidth="1"/>
    <col min="3" max="3" width="48.28515625" style="11" customWidth="1"/>
    <col min="4" max="4" width="34.42578125" style="11" customWidth="1"/>
    <col min="5" max="5" width="12.42578125" style="11" customWidth="1"/>
    <col min="6" max="6" width="21.28515625" style="80" customWidth="1"/>
    <col min="7" max="7" width="15.28515625" style="11" customWidth="1"/>
    <col min="8" max="8" width="14.85546875" style="11" customWidth="1"/>
    <col min="9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183</v>
      </c>
      <c r="B3" s="118"/>
      <c r="C3" s="118"/>
      <c r="D3" s="118"/>
      <c r="E3" s="118"/>
      <c r="F3" s="79"/>
    </row>
    <row r="4" spans="1:8" ht="13.5" thickBot="1" x14ac:dyDescent="0.25"/>
    <row r="5" spans="1:8" ht="23.25" thickBot="1" x14ac:dyDescent="0.25">
      <c r="A5" s="12" t="s">
        <v>0</v>
      </c>
      <c r="B5" s="12" t="s">
        <v>1</v>
      </c>
      <c r="C5" s="12" t="s">
        <v>2</v>
      </c>
      <c r="D5" s="12" t="s">
        <v>5</v>
      </c>
      <c r="E5" s="12" t="s">
        <v>3</v>
      </c>
      <c r="F5" s="86" t="s">
        <v>13</v>
      </c>
      <c r="G5" s="48" t="s">
        <v>7</v>
      </c>
      <c r="H5" s="48" t="s">
        <v>16</v>
      </c>
    </row>
    <row r="6" spans="1:8" ht="30" customHeight="1" thickBot="1" x14ac:dyDescent="0.25">
      <c r="A6" s="15">
        <v>43018</v>
      </c>
      <c r="B6" s="16" t="s">
        <v>184</v>
      </c>
      <c r="C6" s="14" t="s">
        <v>185</v>
      </c>
      <c r="D6" s="14" t="s">
        <v>186</v>
      </c>
      <c r="E6" s="141">
        <v>175</v>
      </c>
      <c r="F6" s="87" t="s">
        <v>187</v>
      </c>
      <c r="G6" s="14" t="s">
        <v>8</v>
      </c>
      <c r="H6" s="14" t="s">
        <v>17</v>
      </c>
    </row>
    <row r="7" spans="1:8" ht="30" customHeight="1" thickBot="1" x14ac:dyDescent="0.25">
      <c r="A7" s="15">
        <v>43028</v>
      </c>
      <c r="B7" s="16" t="s">
        <v>233</v>
      </c>
      <c r="C7" s="71" t="s">
        <v>234</v>
      </c>
      <c r="D7" s="14" t="s">
        <v>235</v>
      </c>
      <c r="E7" s="142">
        <v>225</v>
      </c>
      <c r="F7" s="94" t="s">
        <v>236</v>
      </c>
      <c r="G7" s="14" t="s">
        <v>8</v>
      </c>
      <c r="H7" s="14" t="s">
        <v>17</v>
      </c>
    </row>
    <row r="8" spans="1:8" ht="30" customHeight="1" thickBot="1" x14ac:dyDescent="0.25">
      <c r="A8" s="15">
        <v>43032</v>
      </c>
      <c r="B8" s="16" t="s">
        <v>189</v>
      </c>
      <c r="C8" s="71" t="s">
        <v>190</v>
      </c>
      <c r="D8" s="32" t="s">
        <v>15</v>
      </c>
      <c r="E8" s="142">
        <v>486</v>
      </c>
      <c r="F8" s="94" t="s">
        <v>191</v>
      </c>
      <c r="G8" s="14" t="s">
        <v>8</v>
      </c>
      <c r="H8" s="14" t="s">
        <v>17</v>
      </c>
    </row>
    <row r="9" spans="1:8" ht="30" customHeight="1" thickBot="1" x14ac:dyDescent="0.25">
      <c r="A9" s="15">
        <v>43032</v>
      </c>
      <c r="B9" s="16" t="s">
        <v>192</v>
      </c>
      <c r="C9" s="71" t="s">
        <v>193</v>
      </c>
      <c r="D9" s="32" t="s">
        <v>194</v>
      </c>
      <c r="E9" s="142">
        <v>1046.5</v>
      </c>
      <c r="F9" s="94" t="s">
        <v>195</v>
      </c>
      <c r="G9" s="14" t="s">
        <v>8</v>
      </c>
      <c r="H9" s="14" t="s">
        <v>17</v>
      </c>
    </row>
    <row r="10" spans="1:8" ht="30" customHeight="1" thickBot="1" x14ac:dyDescent="0.25">
      <c r="A10" s="15">
        <v>43032</v>
      </c>
      <c r="B10" s="16" t="s">
        <v>196</v>
      </c>
      <c r="C10" s="71" t="s">
        <v>197</v>
      </c>
      <c r="D10" s="32" t="s">
        <v>162</v>
      </c>
      <c r="E10" s="142">
        <v>155</v>
      </c>
      <c r="F10" s="94" t="s">
        <v>198</v>
      </c>
      <c r="G10" s="14" t="s">
        <v>8</v>
      </c>
      <c r="H10" s="14" t="s">
        <v>17</v>
      </c>
    </row>
    <row r="11" spans="1:8" ht="30" customHeight="1" thickBot="1" x14ac:dyDescent="0.25">
      <c r="A11" s="15">
        <v>43032</v>
      </c>
      <c r="B11" s="16" t="s">
        <v>199</v>
      </c>
      <c r="C11" s="71" t="s">
        <v>200</v>
      </c>
      <c r="D11" s="32" t="s">
        <v>162</v>
      </c>
      <c r="E11" s="142">
        <v>140</v>
      </c>
      <c r="F11" s="94" t="s">
        <v>208</v>
      </c>
      <c r="G11" s="14" t="s">
        <v>8</v>
      </c>
      <c r="H11" s="14" t="s">
        <v>17</v>
      </c>
    </row>
    <row r="12" spans="1:8" ht="30" customHeight="1" thickBot="1" x14ac:dyDescent="0.25">
      <c r="A12" s="15">
        <v>43032</v>
      </c>
      <c r="B12" s="17" t="s">
        <v>201</v>
      </c>
      <c r="C12" s="14" t="s">
        <v>202</v>
      </c>
      <c r="D12" s="32" t="s">
        <v>162</v>
      </c>
      <c r="E12" s="141">
        <v>115</v>
      </c>
      <c r="F12" s="87" t="s">
        <v>203</v>
      </c>
      <c r="G12" s="14" t="s">
        <v>8</v>
      </c>
      <c r="H12" s="14" t="s">
        <v>17</v>
      </c>
    </row>
    <row r="13" spans="1:8" ht="30" customHeight="1" thickBot="1" x14ac:dyDescent="0.25">
      <c r="A13" s="15">
        <v>43032</v>
      </c>
      <c r="B13" s="17" t="s">
        <v>204</v>
      </c>
      <c r="C13" s="14" t="s">
        <v>205</v>
      </c>
      <c r="D13" s="32" t="s">
        <v>162</v>
      </c>
      <c r="E13" s="141">
        <v>85</v>
      </c>
      <c r="F13" s="87" t="s">
        <v>206</v>
      </c>
      <c r="G13" s="14" t="s">
        <v>8</v>
      </c>
      <c r="H13" s="14" t="s">
        <v>17</v>
      </c>
    </row>
    <row r="14" spans="1:8" ht="30" customHeight="1" thickBot="1" x14ac:dyDescent="0.25">
      <c r="A14" s="15">
        <v>43032</v>
      </c>
      <c r="B14" s="17" t="s">
        <v>210</v>
      </c>
      <c r="C14" s="14" t="s">
        <v>209</v>
      </c>
      <c r="D14" s="32" t="s">
        <v>162</v>
      </c>
      <c r="E14" s="141">
        <v>70</v>
      </c>
      <c r="F14" s="87" t="s">
        <v>207</v>
      </c>
      <c r="G14" s="14" t="s">
        <v>8</v>
      </c>
      <c r="H14" s="14" t="s">
        <v>17</v>
      </c>
    </row>
    <row r="15" spans="1:8" ht="30" customHeight="1" thickBot="1" x14ac:dyDescent="0.25">
      <c r="A15" s="15">
        <v>43032</v>
      </c>
      <c r="B15" s="17" t="s">
        <v>211</v>
      </c>
      <c r="C15" s="14" t="s">
        <v>212</v>
      </c>
      <c r="D15" s="144" t="s">
        <v>213</v>
      </c>
      <c r="E15" s="141">
        <v>1440.75</v>
      </c>
      <c r="F15" s="87" t="s">
        <v>214</v>
      </c>
      <c r="G15" s="14" t="s">
        <v>8</v>
      </c>
      <c r="H15" s="14" t="s">
        <v>17</v>
      </c>
    </row>
    <row r="16" spans="1:8" ht="30" customHeight="1" thickBot="1" x14ac:dyDescent="0.25">
      <c r="A16" s="15">
        <v>43035</v>
      </c>
      <c r="B16" s="16" t="s">
        <v>188</v>
      </c>
      <c r="C16" s="71" t="s">
        <v>100</v>
      </c>
      <c r="D16" s="74" t="s">
        <v>101</v>
      </c>
      <c r="E16" s="142">
        <v>1036</v>
      </c>
      <c r="F16" s="94" t="s">
        <v>102</v>
      </c>
      <c r="G16" s="14" t="s">
        <v>8</v>
      </c>
      <c r="H16" s="14" t="s">
        <v>17</v>
      </c>
    </row>
    <row r="17" spans="1:8" ht="13.5" thickBot="1" x14ac:dyDescent="0.25">
      <c r="A17" s="15"/>
      <c r="B17" s="14"/>
      <c r="C17" s="14"/>
      <c r="D17" s="14"/>
      <c r="E17" s="141"/>
      <c r="F17" s="87"/>
      <c r="G17" s="14"/>
      <c r="H17" s="14"/>
    </row>
    <row r="18" spans="1:8" ht="13.5" thickBot="1" x14ac:dyDescent="0.25">
      <c r="A18" s="122" t="s">
        <v>6</v>
      </c>
      <c r="B18" s="123"/>
      <c r="C18" s="123"/>
      <c r="D18" s="124"/>
      <c r="E18" s="143">
        <f>SUM(E6:E17)</f>
        <v>4974.25</v>
      </c>
      <c r="F18" s="112"/>
      <c r="G18" s="14"/>
      <c r="H18" s="14"/>
    </row>
    <row r="19" spans="1:8" x14ac:dyDescent="0.2">
      <c r="A19" s="24"/>
      <c r="B19" s="24"/>
      <c r="C19" s="25"/>
      <c r="D19" s="25"/>
      <c r="E19" s="68"/>
      <c r="F19" s="113"/>
    </row>
    <row r="20" spans="1:8" x14ac:dyDescent="0.2">
      <c r="C20" s="53"/>
      <c r="D20" s="53"/>
      <c r="E20" s="68"/>
      <c r="F20" s="113"/>
    </row>
    <row r="21" spans="1:8" x14ac:dyDescent="0.2">
      <c r="C21" s="53"/>
      <c r="D21" s="53"/>
      <c r="E21" s="68"/>
      <c r="F21" s="113"/>
    </row>
    <row r="22" spans="1:8" x14ac:dyDescent="0.2">
      <c r="E22" s="68"/>
      <c r="F22" s="113"/>
    </row>
    <row r="23" spans="1:8" ht="15.75" x14ac:dyDescent="0.25">
      <c r="B23" s="121"/>
      <c r="C23" s="116"/>
      <c r="D23" s="116"/>
      <c r="E23" s="68"/>
      <c r="F23" s="113"/>
    </row>
    <row r="24" spans="1:8" ht="15.75" x14ac:dyDescent="0.25">
      <c r="B24" s="120"/>
      <c r="C24" s="120"/>
      <c r="D24" s="120"/>
      <c r="E24" s="68"/>
      <c r="F24" s="113"/>
    </row>
    <row r="25" spans="1:8" ht="15.75" x14ac:dyDescent="0.25">
      <c r="B25" s="116"/>
      <c r="C25" s="116"/>
      <c r="D25" s="116"/>
      <c r="E25" s="68"/>
      <c r="F25" s="113"/>
    </row>
  </sheetData>
  <mergeCells count="6">
    <mergeCell ref="B24:D24"/>
    <mergeCell ref="B25:D25"/>
    <mergeCell ref="A1:E1"/>
    <mergeCell ref="A3:E3"/>
    <mergeCell ref="A18:D18"/>
    <mergeCell ref="B23:D2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7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H12"/>
  <sheetViews>
    <sheetView zoomScaleNormal="100" workbookViewId="0">
      <selection activeCell="D17" sqref="D17"/>
    </sheetView>
  </sheetViews>
  <sheetFormatPr baseColWidth="10" defaultRowHeight="12.75" x14ac:dyDescent="0.2"/>
  <cols>
    <col min="1" max="1" width="9.5703125" style="11" customWidth="1"/>
    <col min="2" max="2" width="14.5703125" style="11" customWidth="1"/>
    <col min="3" max="3" width="31.85546875" style="11" customWidth="1"/>
    <col min="4" max="4" width="45.7109375" style="11" customWidth="1"/>
    <col min="5" max="5" width="12.42578125" style="11" customWidth="1"/>
    <col min="6" max="6" width="20" style="80" customWidth="1"/>
    <col min="7" max="7" width="15.28515625" style="11" customWidth="1"/>
    <col min="8" max="8" width="14.85546875" style="11" customWidth="1"/>
    <col min="9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215</v>
      </c>
      <c r="B3" s="118"/>
      <c r="C3" s="118"/>
      <c r="D3" s="118"/>
      <c r="E3" s="118"/>
      <c r="F3" s="79"/>
    </row>
    <row r="4" spans="1:8" ht="13.5" thickBot="1" x14ac:dyDescent="0.25"/>
    <row r="5" spans="1:8" ht="23.25" thickBot="1" x14ac:dyDescent="0.25">
      <c r="A5" s="12" t="s">
        <v>0</v>
      </c>
      <c r="B5" s="12" t="s">
        <v>1</v>
      </c>
      <c r="C5" s="12" t="s">
        <v>2</v>
      </c>
      <c r="D5" s="12" t="s">
        <v>5</v>
      </c>
      <c r="E5" s="12" t="s">
        <v>3</v>
      </c>
      <c r="F5" s="86" t="s">
        <v>13</v>
      </c>
      <c r="G5" s="48" t="s">
        <v>7</v>
      </c>
      <c r="H5" s="48" t="s">
        <v>16</v>
      </c>
    </row>
    <row r="6" spans="1:8" ht="30" customHeight="1" thickBot="1" x14ac:dyDescent="0.25">
      <c r="A6" s="15">
        <v>43042</v>
      </c>
      <c r="B6" s="16" t="s">
        <v>237</v>
      </c>
      <c r="C6" s="49" t="s">
        <v>67</v>
      </c>
      <c r="D6" s="31" t="s">
        <v>125</v>
      </c>
      <c r="E6" s="141">
        <v>363.6</v>
      </c>
      <c r="F6" s="87" t="s">
        <v>69</v>
      </c>
      <c r="G6" s="14" t="s">
        <v>8</v>
      </c>
      <c r="H6" s="14" t="s">
        <v>17</v>
      </c>
    </row>
    <row r="7" spans="1:8" ht="30" customHeight="1" thickBot="1" x14ac:dyDescent="0.25">
      <c r="A7" s="15">
        <v>43045</v>
      </c>
      <c r="B7" s="16" t="s">
        <v>216</v>
      </c>
      <c r="C7" s="71" t="s">
        <v>18</v>
      </c>
      <c r="D7" s="72" t="s">
        <v>19</v>
      </c>
      <c r="E7" s="137">
        <v>310.52</v>
      </c>
      <c r="F7" s="82" t="s">
        <v>42</v>
      </c>
      <c r="G7" s="14" t="s">
        <v>8</v>
      </c>
      <c r="H7" s="14" t="s">
        <v>17</v>
      </c>
    </row>
    <row r="8" spans="1:8" ht="30" customHeight="1" thickBot="1" x14ac:dyDescent="0.25">
      <c r="A8" s="15">
        <v>43047</v>
      </c>
      <c r="B8" s="17" t="s">
        <v>238</v>
      </c>
      <c r="C8" s="14" t="s">
        <v>239</v>
      </c>
      <c r="D8" s="14" t="s">
        <v>240</v>
      </c>
      <c r="E8" s="141">
        <v>90.4</v>
      </c>
      <c r="F8" s="87" t="s">
        <v>118</v>
      </c>
      <c r="G8" s="14" t="s">
        <v>8</v>
      </c>
      <c r="H8" s="14" t="s">
        <v>17</v>
      </c>
    </row>
    <row r="9" spans="1:8" ht="30" customHeight="1" thickBot="1" x14ac:dyDescent="0.25">
      <c r="A9" s="15">
        <v>43053</v>
      </c>
      <c r="B9" s="17" t="s">
        <v>218</v>
      </c>
      <c r="C9" s="14" t="s">
        <v>219</v>
      </c>
      <c r="D9" s="14" t="s">
        <v>220</v>
      </c>
      <c r="E9" s="141">
        <v>174</v>
      </c>
      <c r="F9" s="87" t="s">
        <v>221</v>
      </c>
      <c r="G9" s="14" t="s">
        <v>8</v>
      </c>
      <c r="H9" s="14" t="s">
        <v>17</v>
      </c>
    </row>
    <row r="10" spans="1:8" ht="30" customHeight="1" thickBot="1" x14ac:dyDescent="0.25">
      <c r="A10" s="15"/>
      <c r="B10" s="17"/>
      <c r="C10" s="14"/>
      <c r="D10" s="14"/>
      <c r="E10" s="141"/>
      <c r="F10" s="87"/>
      <c r="G10" s="14"/>
      <c r="H10" s="14"/>
    </row>
    <row r="11" spans="1:8" ht="30" customHeight="1" thickBot="1" x14ac:dyDescent="0.25">
      <c r="A11" s="15"/>
      <c r="B11" s="17"/>
      <c r="C11" s="14"/>
      <c r="D11" s="14"/>
      <c r="E11" s="141"/>
      <c r="F11" s="87"/>
      <c r="G11" s="14"/>
      <c r="H11" s="14"/>
    </row>
    <row r="12" spans="1:8" ht="13.5" thickBot="1" x14ac:dyDescent="0.25">
      <c r="A12" s="119" t="s">
        <v>6</v>
      </c>
      <c r="B12" s="119"/>
      <c r="C12" s="119"/>
      <c r="D12" s="119"/>
      <c r="E12" s="143">
        <f>SUM(E6:E11)</f>
        <v>938.52</v>
      </c>
      <c r="F12" s="112"/>
      <c r="G12" s="14"/>
      <c r="H12" s="14"/>
    </row>
  </sheetData>
  <mergeCells count="3">
    <mergeCell ref="A1:E1"/>
    <mergeCell ref="A3:E3"/>
    <mergeCell ref="A12:D12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4" fitToHeight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H19"/>
  <sheetViews>
    <sheetView zoomScaleNormal="100" workbookViewId="0">
      <selection activeCell="F16" sqref="F16"/>
    </sheetView>
  </sheetViews>
  <sheetFormatPr baseColWidth="10" defaultRowHeight="12.75" x14ac:dyDescent="0.2"/>
  <cols>
    <col min="1" max="1" width="9.5703125" style="11" customWidth="1"/>
    <col min="2" max="2" width="14.7109375" style="11" customWidth="1"/>
    <col min="3" max="3" width="39.140625" style="11" customWidth="1"/>
    <col min="4" max="4" width="33.140625" style="11" customWidth="1"/>
    <col min="5" max="5" width="12.42578125" style="11" customWidth="1"/>
    <col min="6" max="6" width="21.7109375" style="80" customWidth="1"/>
    <col min="7" max="7" width="15.28515625" style="11" customWidth="1"/>
    <col min="8" max="8" width="14.85546875" style="11" customWidth="1"/>
    <col min="9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217</v>
      </c>
      <c r="B3" s="118"/>
      <c r="C3" s="118"/>
      <c r="D3" s="118"/>
      <c r="E3" s="118"/>
      <c r="F3" s="79"/>
    </row>
    <row r="4" spans="1:8" ht="13.5" thickBot="1" x14ac:dyDescent="0.25"/>
    <row r="5" spans="1:8" ht="23.25" thickBot="1" x14ac:dyDescent="0.25">
      <c r="A5" s="12" t="s">
        <v>0</v>
      </c>
      <c r="B5" s="12" t="s">
        <v>1</v>
      </c>
      <c r="C5" s="12" t="s">
        <v>2</v>
      </c>
      <c r="D5" s="12" t="s">
        <v>5</v>
      </c>
      <c r="E5" s="13" t="s">
        <v>3</v>
      </c>
      <c r="F5" s="81" t="s">
        <v>13</v>
      </c>
      <c r="G5" s="48" t="s">
        <v>7</v>
      </c>
      <c r="H5" s="48" t="s">
        <v>16</v>
      </c>
    </row>
    <row r="6" spans="1:8" ht="30" customHeight="1" thickBot="1" x14ac:dyDescent="0.25">
      <c r="A6" s="15">
        <v>43073</v>
      </c>
      <c r="B6" s="16" t="s">
        <v>222</v>
      </c>
      <c r="C6" s="14" t="s">
        <v>223</v>
      </c>
      <c r="D6" s="14" t="s">
        <v>224</v>
      </c>
      <c r="E6" s="69">
        <v>350</v>
      </c>
      <c r="F6" s="114" t="s">
        <v>225</v>
      </c>
      <c r="G6" s="14" t="s">
        <v>8</v>
      </c>
      <c r="H6" s="14" t="s">
        <v>17</v>
      </c>
    </row>
    <row r="7" spans="1:8" ht="30" customHeight="1" thickBot="1" x14ac:dyDescent="0.25">
      <c r="A7" s="15">
        <v>43076</v>
      </c>
      <c r="B7" s="16" t="s">
        <v>226</v>
      </c>
      <c r="C7" s="14" t="s">
        <v>227</v>
      </c>
      <c r="D7" s="14" t="s">
        <v>88</v>
      </c>
      <c r="E7" s="69">
        <v>88</v>
      </c>
      <c r="F7" s="114" t="s">
        <v>228</v>
      </c>
      <c r="G7" s="14" t="s">
        <v>8</v>
      </c>
      <c r="H7" s="14" t="s">
        <v>17</v>
      </c>
    </row>
    <row r="8" spans="1:8" ht="30" customHeight="1" thickBot="1" x14ac:dyDescent="0.25">
      <c r="A8" s="15">
        <v>43076</v>
      </c>
      <c r="B8" s="16" t="s">
        <v>229</v>
      </c>
      <c r="C8" s="14" t="s">
        <v>227</v>
      </c>
      <c r="D8" s="14" t="s">
        <v>88</v>
      </c>
      <c r="E8" s="69">
        <v>44</v>
      </c>
      <c r="F8" s="114" t="s">
        <v>228</v>
      </c>
      <c r="G8" s="14" t="s">
        <v>8</v>
      </c>
      <c r="H8" s="14" t="s">
        <v>17</v>
      </c>
    </row>
    <row r="9" spans="1:8" ht="30" customHeight="1" thickBot="1" x14ac:dyDescent="0.25">
      <c r="A9" s="15">
        <v>43076</v>
      </c>
      <c r="B9" s="16" t="s">
        <v>230</v>
      </c>
      <c r="C9" s="14" t="s">
        <v>227</v>
      </c>
      <c r="D9" s="14" t="s">
        <v>88</v>
      </c>
      <c r="E9" s="69">
        <v>132</v>
      </c>
      <c r="F9" s="114" t="s">
        <v>228</v>
      </c>
      <c r="G9" s="14" t="s">
        <v>8</v>
      </c>
      <c r="H9" s="14" t="s">
        <v>17</v>
      </c>
    </row>
    <row r="10" spans="1:8" ht="30" customHeight="1" thickBot="1" x14ac:dyDescent="0.25">
      <c r="A10" s="15">
        <v>43076</v>
      </c>
      <c r="B10" s="16" t="s">
        <v>231</v>
      </c>
      <c r="C10" s="14" t="s">
        <v>227</v>
      </c>
      <c r="D10" s="14" t="s">
        <v>88</v>
      </c>
      <c r="E10" s="69">
        <v>181.5</v>
      </c>
      <c r="F10" s="114" t="s">
        <v>228</v>
      </c>
      <c r="G10" s="14" t="s">
        <v>8</v>
      </c>
      <c r="H10" s="14" t="s">
        <v>17</v>
      </c>
    </row>
    <row r="11" spans="1:8" ht="13.5" thickBot="1" x14ac:dyDescent="0.25">
      <c r="A11" s="15"/>
      <c r="B11" s="16"/>
      <c r="C11" s="14"/>
      <c r="D11" s="14"/>
      <c r="E11" s="69"/>
      <c r="F11" s="114"/>
      <c r="G11" s="14"/>
      <c r="H11" s="14"/>
    </row>
    <row r="12" spans="1:8" ht="13.5" thickBot="1" x14ac:dyDescent="0.25">
      <c r="A12" s="119" t="s">
        <v>6</v>
      </c>
      <c r="B12" s="119"/>
      <c r="C12" s="119"/>
      <c r="D12" s="119"/>
      <c r="E12" s="70">
        <f>SUM(E6:E11)</f>
        <v>795.5</v>
      </c>
      <c r="F12" s="115"/>
      <c r="G12" s="14"/>
      <c r="H12" s="14"/>
    </row>
    <row r="13" spans="1:8" x14ac:dyDescent="0.2">
      <c r="A13" s="24"/>
      <c r="B13" s="24"/>
      <c r="C13" s="25"/>
      <c r="D13" s="25"/>
      <c r="E13" s="68"/>
      <c r="F13" s="113"/>
    </row>
    <row r="14" spans="1:8" x14ac:dyDescent="0.2">
      <c r="C14" s="53"/>
      <c r="D14" s="53"/>
      <c r="E14" s="68"/>
      <c r="F14" s="113"/>
    </row>
    <row r="15" spans="1:8" x14ac:dyDescent="0.2">
      <c r="C15" s="53"/>
      <c r="D15" s="53"/>
      <c r="E15" s="68"/>
      <c r="F15" s="113"/>
    </row>
    <row r="16" spans="1:8" x14ac:dyDescent="0.2">
      <c r="E16" s="68"/>
      <c r="F16" s="113"/>
    </row>
    <row r="17" spans="2:6" ht="15.75" x14ac:dyDescent="0.25">
      <c r="B17" s="121"/>
      <c r="C17" s="116"/>
      <c r="D17" s="116"/>
      <c r="E17" s="68"/>
      <c r="F17" s="113"/>
    </row>
    <row r="18" spans="2:6" ht="15.75" x14ac:dyDescent="0.25">
      <c r="B18" s="120"/>
      <c r="C18" s="120"/>
      <c r="D18" s="120"/>
      <c r="E18" s="68"/>
      <c r="F18" s="113"/>
    </row>
    <row r="19" spans="2:6" ht="15.75" x14ac:dyDescent="0.25">
      <c r="B19" s="116"/>
      <c r="C19" s="116"/>
      <c r="D19" s="116"/>
      <c r="E19" s="68"/>
      <c r="F19" s="113"/>
    </row>
  </sheetData>
  <mergeCells count="6">
    <mergeCell ref="B18:D18"/>
    <mergeCell ref="B19:D19"/>
    <mergeCell ref="A1:E1"/>
    <mergeCell ref="A3:E3"/>
    <mergeCell ref="A12:D12"/>
    <mergeCell ref="B17:D17"/>
  </mergeCells>
  <phoneticPr fontId="0" type="noConversion"/>
  <printOptions horizontalCentered="1"/>
  <pageMargins left="0.19685039370078741" right="0.19685039370078741" top="0.19685039370078741" bottom="0.19685039370078741" header="0" footer="0"/>
  <pageSetup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23"/>
  <sheetViews>
    <sheetView topLeftCell="A9" zoomScaleNormal="100" workbookViewId="0">
      <selection activeCell="D14" sqref="D14"/>
    </sheetView>
  </sheetViews>
  <sheetFormatPr baseColWidth="10" defaultRowHeight="12.75" x14ac:dyDescent="0.2"/>
  <cols>
    <col min="1" max="1" width="9.5703125" style="11" customWidth="1"/>
    <col min="2" max="2" width="14.7109375" style="11" customWidth="1"/>
    <col min="3" max="3" width="34.42578125" style="29" customWidth="1"/>
    <col min="4" max="4" width="47.85546875" style="29" customWidth="1"/>
    <col min="5" max="5" width="12.42578125" style="11" customWidth="1"/>
    <col min="6" max="6" width="20.7109375" style="80" customWidth="1"/>
    <col min="7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50</v>
      </c>
      <c r="B3" s="118"/>
      <c r="C3" s="118"/>
      <c r="D3" s="118"/>
      <c r="E3" s="118"/>
      <c r="F3" s="79"/>
    </row>
    <row r="4" spans="1:8" ht="13.5" thickBot="1" x14ac:dyDescent="0.25"/>
    <row r="5" spans="1:8" ht="51.75" thickBot="1" x14ac:dyDescent="0.25">
      <c r="A5" s="12" t="s">
        <v>0</v>
      </c>
      <c r="B5" s="12" t="s">
        <v>1</v>
      </c>
      <c r="C5" s="30" t="s">
        <v>2</v>
      </c>
      <c r="D5" s="30" t="s">
        <v>5</v>
      </c>
      <c r="E5" s="12" t="s">
        <v>3</v>
      </c>
      <c r="F5" s="86" t="s">
        <v>11</v>
      </c>
      <c r="G5" s="14" t="s">
        <v>7</v>
      </c>
      <c r="H5" s="14" t="s">
        <v>16</v>
      </c>
    </row>
    <row r="6" spans="1:8" ht="30" customHeight="1" thickBot="1" x14ac:dyDescent="0.25">
      <c r="A6" s="15">
        <v>42774</v>
      </c>
      <c r="B6" s="16" t="s">
        <v>51</v>
      </c>
      <c r="C6" s="31" t="s">
        <v>52</v>
      </c>
      <c r="D6" s="32" t="s">
        <v>53</v>
      </c>
      <c r="E6" s="141">
        <v>90</v>
      </c>
      <c r="F6" s="87" t="s">
        <v>54</v>
      </c>
      <c r="G6" s="14" t="s">
        <v>8</v>
      </c>
      <c r="H6" s="14" t="s">
        <v>17</v>
      </c>
    </row>
    <row r="7" spans="1:8" ht="30" customHeight="1" thickBot="1" x14ac:dyDescent="0.25">
      <c r="A7" s="15">
        <v>42774</v>
      </c>
      <c r="B7" s="17" t="s">
        <v>59</v>
      </c>
      <c r="C7" s="32" t="s">
        <v>60</v>
      </c>
      <c r="D7" s="32" t="s">
        <v>53</v>
      </c>
      <c r="E7" s="141">
        <v>90</v>
      </c>
      <c r="F7" s="87" t="s">
        <v>61</v>
      </c>
      <c r="G7" s="14" t="s">
        <v>8</v>
      </c>
      <c r="H7" s="14" t="s">
        <v>17</v>
      </c>
    </row>
    <row r="8" spans="1:8" ht="30" customHeight="1" thickBot="1" x14ac:dyDescent="0.25">
      <c r="A8" s="15">
        <v>42770</v>
      </c>
      <c r="B8" s="17" t="s">
        <v>62</v>
      </c>
      <c r="C8" s="31" t="s">
        <v>63</v>
      </c>
      <c r="D8" s="34" t="s">
        <v>64</v>
      </c>
      <c r="E8" s="141">
        <v>77.790000000000006</v>
      </c>
      <c r="F8" s="87" t="s">
        <v>65</v>
      </c>
      <c r="G8" s="14" t="s">
        <v>8</v>
      </c>
      <c r="H8" s="14" t="s">
        <v>17</v>
      </c>
    </row>
    <row r="9" spans="1:8" ht="30" customHeight="1" thickBot="1" x14ac:dyDescent="0.25">
      <c r="A9" s="15">
        <v>42774</v>
      </c>
      <c r="B9" s="17" t="s">
        <v>66</v>
      </c>
      <c r="C9" s="31" t="s">
        <v>67</v>
      </c>
      <c r="D9" s="34" t="s">
        <v>68</v>
      </c>
      <c r="E9" s="141">
        <v>492.12</v>
      </c>
      <c r="F9" s="87" t="s">
        <v>69</v>
      </c>
      <c r="G9" s="14" t="s">
        <v>8</v>
      </c>
      <c r="H9" s="14" t="s">
        <v>17</v>
      </c>
    </row>
    <row r="10" spans="1:8" ht="30" customHeight="1" thickBot="1" x14ac:dyDescent="0.25">
      <c r="A10" s="15">
        <v>42788</v>
      </c>
      <c r="B10" s="17" t="s">
        <v>70</v>
      </c>
      <c r="C10" s="31" t="s">
        <v>71</v>
      </c>
      <c r="D10" s="34" t="s">
        <v>72</v>
      </c>
      <c r="E10" s="141">
        <v>583.25</v>
      </c>
      <c r="F10" s="87" t="s">
        <v>73</v>
      </c>
      <c r="G10" s="14" t="s">
        <v>8</v>
      </c>
      <c r="H10" s="14" t="s">
        <v>17</v>
      </c>
    </row>
    <row r="11" spans="1:8" ht="30" customHeight="1" thickBot="1" x14ac:dyDescent="0.25">
      <c r="A11" s="15">
        <v>42788</v>
      </c>
      <c r="B11" s="17" t="s">
        <v>74</v>
      </c>
      <c r="C11" s="31" t="s">
        <v>75</v>
      </c>
      <c r="D11" s="34" t="s">
        <v>76</v>
      </c>
      <c r="E11" s="141">
        <v>267.81</v>
      </c>
      <c r="F11" s="87" t="s">
        <v>77</v>
      </c>
      <c r="G11" s="14" t="s">
        <v>8</v>
      </c>
      <c r="H11" s="14" t="s">
        <v>17</v>
      </c>
    </row>
    <row r="12" spans="1:8" ht="30" customHeight="1" thickBot="1" x14ac:dyDescent="0.25">
      <c r="A12" s="15">
        <v>42788</v>
      </c>
      <c r="B12" s="17" t="s">
        <v>78</v>
      </c>
      <c r="C12" s="31" t="s">
        <v>79</v>
      </c>
      <c r="D12" s="34" t="s">
        <v>80</v>
      </c>
      <c r="E12" s="141">
        <v>250</v>
      </c>
      <c r="F12" s="87" t="s">
        <v>81</v>
      </c>
      <c r="G12" s="14" t="s">
        <v>8</v>
      </c>
      <c r="H12" s="14" t="s">
        <v>17</v>
      </c>
    </row>
    <row r="13" spans="1:8" ht="30" customHeight="1" thickBot="1" x14ac:dyDescent="0.25">
      <c r="A13" s="15">
        <v>42789</v>
      </c>
      <c r="B13" s="17" t="s">
        <v>82</v>
      </c>
      <c r="C13" s="31" t="s">
        <v>67</v>
      </c>
      <c r="D13" s="34" t="s">
        <v>83</v>
      </c>
      <c r="E13" s="141">
        <v>102.2</v>
      </c>
      <c r="F13" s="87" t="s">
        <v>69</v>
      </c>
      <c r="G13" s="14" t="s">
        <v>8</v>
      </c>
      <c r="H13" s="14" t="s">
        <v>17</v>
      </c>
    </row>
    <row r="14" spans="1:8" ht="30" customHeight="1" thickBot="1" x14ac:dyDescent="0.25">
      <c r="A14" s="15">
        <v>42790</v>
      </c>
      <c r="B14" s="17" t="s">
        <v>84</v>
      </c>
      <c r="C14" s="14" t="s">
        <v>128</v>
      </c>
      <c r="D14" s="14" t="s">
        <v>129</v>
      </c>
      <c r="E14" s="137">
        <v>123.71</v>
      </c>
      <c r="F14" s="82" t="s">
        <v>40</v>
      </c>
      <c r="G14" s="14" t="s">
        <v>8</v>
      </c>
      <c r="H14" s="14" t="s">
        <v>17</v>
      </c>
    </row>
    <row r="15" spans="1:8" ht="30" customHeight="1" thickBot="1" x14ac:dyDescent="0.25">
      <c r="A15" s="15">
        <v>42790</v>
      </c>
      <c r="B15" s="17" t="s">
        <v>85</v>
      </c>
      <c r="C15" s="71" t="s">
        <v>18</v>
      </c>
      <c r="D15" s="72" t="s">
        <v>19</v>
      </c>
      <c r="E15" s="137">
        <v>223.45</v>
      </c>
      <c r="F15" s="82" t="s">
        <v>42</v>
      </c>
      <c r="G15" s="14" t="s">
        <v>8</v>
      </c>
      <c r="H15" s="14" t="s">
        <v>17</v>
      </c>
    </row>
    <row r="16" spans="1:8" ht="30" customHeight="1" thickBot="1" x14ac:dyDescent="0.25">
      <c r="A16" s="15">
        <v>42794</v>
      </c>
      <c r="B16" s="17" t="s">
        <v>86</v>
      </c>
      <c r="C16" s="31" t="s">
        <v>87</v>
      </c>
      <c r="D16" s="34" t="s">
        <v>88</v>
      </c>
      <c r="E16" s="141">
        <v>90</v>
      </c>
      <c r="F16" s="87" t="s">
        <v>89</v>
      </c>
      <c r="G16" s="14" t="s">
        <v>8</v>
      </c>
      <c r="H16" s="14" t="s">
        <v>17</v>
      </c>
    </row>
    <row r="17" spans="1:8" ht="30" customHeight="1" thickBot="1" x14ac:dyDescent="0.25">
      <c r="A17" s="15">
        <v>42788</v>
      </c>
      <c r="B17" s="17" t="s">
        <v>90</v>
      </c>
      <c r="C17" s="31" t="s">
        <v>91</v>
      </c>
      <c r="D17" s="34" t="s">
        <v>92</v>
      </c>
      <c r="E17" s="141">
        <v>324</v>
      </c>
      <c r="F17" s="87" t="s">
        <v>93</v>
      </c>
      <c r="G17" s="14" t="s">
        <v>8</v>
      </c>
      <c r="H17" s="14" t="s">
        <v>17</v>
      </c>
    </row>
    <row r="18" spans="1:8" ht="26.25" thickBot="1" x14ac:dyDescent="0.25">
      <c r="A18" s="15"/>
      <c r="B18" s="17"/>
      <c r="C18" s="14"/>
      <c r="D18" s="18"/>
      <c r="E18" s="33"/>
      <c r="F18" s="87"/>
      <c r="G18" s="14" t="s">
        <v>8</v>
      </c>
      <c r="H18" s="14" t="s">
        <v>17</v>
      </c>
    </row>
    <row r="19" spans="1:8" ht="11.25" customHeight="1" thickBot="1" x14ac:dyDescent="0.25">
      <c r="A19" s="15"/>
      <c r="B19" s="16"/>
      <c r="C19" s="36"/>
      <c r="D19" s="35"/>
      <c r="E19" s="33"/>
      <c r="F19" s="87"/>
      <c r="G19" s="14" t="s">
        <v>8</v>
      </c>
      <c r="H19" s="14" t="s">
        <v>17</v>
      </c>
    </row>
    <row r="20" spans="1:8" ht="13.5" thickBot="1" x14ac:dyDescent="0.25">
      <c r="A20" s="122" t="s">
        <v>6</v>
      </c>
      <c r="B20" s="123"/>
      <c r="C20" s="123"/>
      <c r="D20" s="124"/>
      <c r="E20" s="37">
        <f>SUM(E6:E19)</f>
        <v>2714.33</v>
      </c>
      <c r="F20" s="88"/>
      <c r="G20" s="14"/>
      <c r="H20" s="14"/>
    </row>
    <row r="21" spans="1:8" ht="15.75" x14ac:dyDescent="0.25">
      <c r="B21" s="121"/>
      <c r="C21" s="116"/>
      <c r="D21" s="116"/>
      <c r="E21" s="38"/>
      <c r="F21" s="89"/>
    </row>
    <row r="22" spans="1:8" ht="15.75" x14ac:dyDescent="0.25">
      <c r="B22" s="120"/>
      <c r="C22" s="120"/>
      <c r="D22" s="120"/>
      <c r="E22" s="38"/>
      <c r="F22" s="89"/>
    </row>
    <row r="23" spans="1:8" ht="15.75" x14ac:dyDescent="0.25">
      <c r="B23" s="116"/>
      <c r="C23" s="116"/>
      <c r="D23" s="116"/>
      <c r="E23" s="38"/>
      <c r="F23" s="89"/>
    </row>
  </sheetData>
  <autoFilter ref="A5:E18"/>
  <mergeCells count="6">
    <mergeCell ref="B23:D23"/>
    <mergeCell ref="B21:D21"/>
    <mergeCell ref="A1:E1"/>
    <mergeCell ref="A3:E3"/>
    <mergeCell ref="A20:D20"/>
    <mergeCell ref="B22:D22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21"/>
  <sheetViews>
    <sheetView zoomScaleNormal="100" workbookViewId="0">
      <selection activeCell="C8" sqref="C8"/>
    </sheetView>
  </sheetViews>
  <sheetFormatPr baseColWidth="10" defaultRowHeight="12.75" x14ac:dyDescent="0.2"/>
  <cols>
    <col min="1" max="1" width="9.5703125" customWidth="1"/>
    <col min="2" max="2" width="14.7109375" customWidth="1"/>
    <col min="3" max="3" width="30.140625" customWidth="1"/>
    <col min="4" max="4" width="45.7109375" customWidth="1"/>
    <col min="5" max="5" width="12.42578125" customWidth="1"/>
    <col min="6" max="6" width="20" style="92" customWidth="1"/>
    <col min="7" max="8" width="11.42578125" style="11"/>
  </cols>
  <sheetData>
    <row r="1" spans="1:8" ht="20.25" x14ac:dyDescent="0.3">
      <c r="A1" s="127" t="s">
        <v>4</v>
      </c>
      <c r="B1" s="127"/>
      <c r="C1" s="127"/>
      <c r="D1" s="127"/>
      <c r="E1" s="127"/>
      <c r="F1" s="90"/>
    </row>
    <row r="3" spans="1:8" ht="15" x14ac:dyDescent="0.2">
      <c r="A3" s="128" t="s">
        <v>104</v>
      </c>
      <c r="B3" s="128"/>
      <c r="C3" s="128"/>
      <c r="D3" s="128"/>
      <c r="E3" s="128"/>
      <c r="F3" s="91"/>
    </row>
    <row r="4" spans="1:8" ht="13.5" thickBot="1" x14ac:dyDescent="0.25"/>
    <row r="5" spans="1:8" ht="51.75" thickBot="1" x14ac:dyDescent="0.25">
      <c r="A5" s="1" t="s">
        <v>0</v>
      </c>
      <c r="B5" s="1" t="s">
        <v>1</v>
      </c>
      <c r="C5" s="1" t="s">
        <v>2</v>
      </c>
      <c r="D5" s="10" t="s">
        <v>5</v>
      </c>
      <c r="E5" s="1" t="s">
        <v>3</v>
      </c>
      <c r="F5" s="93" t="s">
        <v>12</v>
      </c>
      <c r="G5" s="14" t="s">
        <v>7</v>
      </c>
      <c r="H5" s="14" t="s">
        <v>16</v>
      </c>
    </row>
    <row r="6" spans="1:8" ht="30" customHeight="1" thickBot="1" x14ac:dyDescent="0.25">
      <c r="A6" s="15">
        <v>42796</v>
      </c>
      <c r="B6" s="17" t="s">
        <v>97</v>
      </c>
      <c r="C6" s="31" t="s">
        <v>96</v>
      </c>
      <c r="D6" s="18" t="s">
        <v>95</v>
      </c>
      <c r="E6" s="141">
        <v>100</v>
      </c>
      <c r="F6" s="87" t="s">
        <v>94</v>
      </c>
      <c r="G6" s="14" t="s">
        <v>8</v>
      </c>
      <c r="H6" s="14" t="s">
        <v>17</v>
      </c>
    </row>
    <row r="7" spans="1:8" ht="30" customHeight="1" thickBot="1" x14ac:dyDescent="0.25">
      <c r="A7" s="15">
        <v>42768</v>
      </c>
      <c r="B7" s="17" t="s">
        <v>98</v>
      </c>
      <c r="C7" s="31" t="s">
        <v>67</v>
      </c>
      <c r="D7" s="34" t="s">
        <v>95</v>
      </c>
      <c r="E7" s="141">
        <v>82.86</v>
      </c>
      <c r="F7" s="87" t="s">
        <v>69</v>
      </c>
      <c r="G7" s="14" t="s">
        <v>8</v>
      </c>
      <c r="H7" s="14" t="s">
        <v>17</v>
      </c>
    </row>
    <row r="8" spans="1:8" ht="30" customHeight="1" thickBot="1" x14ac:dyDescent="0.25">
      <c r="A8" s="15">
        <v>42814</v>
      </c>
      <c r="B8" s="17" t="s">
        <v>99</v>
      </c>
      <c r="C8" s="71" t="s">
        <v>100</v>
      </c>
      <c r="D8" s="74" t="s">
        <v>101</v>
      </c>
      <c r="E8" s="142">
        <v>2305.09</v>
      </c>
      <c r="F8" s="94" t="s">
        <v>102</v>
      </c>
      <c r="G8" s="14" t="s">
        <v>8</v>
      </c>
      <c r="H8" s="14" t="s">
        <v>17</v>
      </c>
    </row>
    <row r="9" spans="1:8" ht="30" customHeight="1" thickBot="1" x14ac:dyDescent="0.25">
      <c r="A9" s="15">
        <v>42804</v>
      </c>
      <c r="B9" s="17" t="s">
        <v>103</v>
      </c>
      <c r="C9" s="31" t="s">
        <v>87</v>
      </c>
      <c r="D9" s="34" t="s">
        <v>88</v>
      </c>
      <c r="E9" s="141">
        <v>150</v>
      </c>
      <c r="F9" s="87" t="s">
        <v>89</v>
      </c>
      <c r="G9" s="14" t="s">
        <v>8</v>
      </c>
      <c r="H9" s="14" t="s">
        <v>17</v>
      </c>
    </row>
    <row r="10" spans="1:8" ht="26.25" thickBot="1" x14ac:dyDescent="0.25">
      <c r="A10" s="15"/>
      <c r="B10" s="17"/>
      <c r="C10" s="75"/>
      <c r="D10" s="14"/>
      <c r="E10" s="73"/>
      <c r="F10" s="87"/>
      <c r="G10" s="20" t="s">
        <v>8</v>
      </c>
      <c r="H10" s="20" t="s">
        <v>17</v>
      </c>
    </row>
    <row r="11" spans="1:8" ht="13.5" thickBot="1" x14ac:dyDescent="0.25">
      <c r="A11" s="2"/>
      <c r="B11" s="3"/>
      <c r="C11" s="4"/>
      <c r="D11" s="4"/>
      <c r="E11" s="76"/>
      <c r="F11" s="95"/>
      <c r="G11" s="20"/>
      <c r="H11" s="9"/>
    </row>
    <row r="12" spans="1:8" ht="13.5" thickBot="1" x14ac:dyDescent="0.25">
      <c r="A12" s="129" t="s">
        <v>6</v>
      </c>
      <c r="B12" s="130"/>
      <c r="C12" s="130"/>
      <c r="D12" s="131"/>
      <c r="E12" s="39">
        <f>SUM(E6:E10)</f>
        <v>2637.9500000000003</v>
      </c>
      <c r="F12" s="96"/>
      <c r="G12" s="9"/>
      <c r="H12" s="9"/>
    </row>
    <row r="13" spans="1:8" x14ac:dyDescent="0.2">
      <c r="A13" s="5"/>
      <c r="B13" s="5"/>
      <c r="C13" s="6"/>
      <c r="D13" s="6"/>
      <c r="E13" s="8"/>
      <c r="F13" s="97"/>
    </row>
    <row r="14" spans="1:8" x14ac:dyDescent="0.2">
      <c r="A14" s="5"/>
      <c r="B14" s="5"/>
      <c r="C14" s="6"/>
      <c r="D14" s="6"/>
      <c r="E14" s="8"/>
      <c r="F14" s="97"/>
    </row>
    <row r="15" spans="1:8" x14ac:dyDescent="0.2">
      <c r="A15" s="5"/>
      <c r="B15" s="5"/>
      <c r="C15" s="6"/>
      <c r="D15" s="6"/>
      <c r="E15" s="8"/>
      <c r="F15" s="97"/>
    </row>
    <row r="16" spans="1:8" x14ac:dyDescent="0.2">
      <c r="C16" s="7"/>
      <c r="D16" s="7"/>
      <c r="E16" s="8"/>
      <c r="F16" s="97"/>
    </row>
    <row r="17" spans="2:6" x14ac:dyDescent="0.2">
      <c r="C17" s="7"/>
      <c r="D17" s="7"/>
      <c r="E17" s="8"/>
      <c r="F17" s="97"/>
    </row>
    <row r="18" spans="2:6" x14ac:dyDescent="0.2">
      <c r="E18" s="8"/>
      <c r="F18" s="97"/>
    </row>
    <row r="19" spans="2:6" ht="15" x14ac:dyDescent="0.2">
      <c r="B19" s="126"/>
      <c r="C19" s="125"/>
      <c r="D19" s="125"/>
      <c r="E19" s="8"/>
      <c r="F19" s="97"/>
    </row>
    <row r="20" spans="2:6" ht="15" x14ac:dyDescent="0.2">
      <c r="B20" s="132"/>
      <c r="C20" s="132"/>
      <c r="D20" s="132"/>
      <c r="E20" s="8"/>
      <c r="F20" s="97"/>
    </row>
    <row r="21" spans="2:6" ht="15" x14ac:dyDescent="0.2">
      <c r="B21" s="125"/>
      <c r="C21" s="125"/>
      <c r="D21" s="125"/>
      <c r="E21" s="8"/>
      <c r="F21" s="97"/>
    </row>
  </sheetData>
  <autoFilter ref="A5:E12"/>
  <mergeCells count="6">
    <mergeCell ref="B21:D21"/>
    <mergeCell ref="B19:D19"/>
    <mergeCell ref="A1:E1"/>
    <mergeCell ref="A3:E3"/>
    <mergeCell ref="A12:D12"/>
    <mergeCell ref="B20:D20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H22"/>
  <sheetViews>
    <sheetView zoomScaleNormal="100" workbookViewId="0">
      <selection activeCell="D6" sqref="D6:D11"/>
    </sheetView>
  </sheetViews>
  <sheetFormatPr baseColWidth="10" defaultRowHeight="12.75" x14ac:dyDescent="0.2"/>
  <cols>
    <col min="1" max="1" width="9.5703125" style="40" customWidth="1"/>
    <col min="2" max="2" width="14.7109375" style="11" customWidth="1"/>
    <col min="3" max="3" width="19.7109375" style="29" customWidth="1"/>
    <col min="4" max="4" width="45.7109375" style="29" customWidth="1"/>
    <col min="5" max="5" width="12.42578125" style="11" customWidth="1"/>
    <col min="6" max="6" width="16.140625" style="80" customWidth="1"/>
    <col min="7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14</v>
      </c>
      <c r="B3" s="118"/>
      <c r="C3" s="118"/>
      <c r="D3" s="118"/>
      <c r="E3" s="118"/>
      <c r="F3" s="79"/>
    </row>
    <row r="4" spans="1:8" ht="13.5" thickBot="1" x14ac:dyDescent="0.25"/>
    <row r="5" spans="1:8" ht="34.5" thickBot="1" x14ac:dyDescent="0.25">
      <c r="A5" s="41" t="s">
        <v>0</v>
      </c>
      <c r="B5" s="12" t="s">
        <v>1</v>
      </c>
      <c r="C5" s="30" t="s">
        <v>2</v>
      </c>
      <c r="D5" s="30" t="s">
        <v>5</v>
      </c>
      <c r="E5" s="12" t="s">
        <v>3</v>
      </c>
      <c r="F5" s="86" t="s">
        <v>13</v>
      </c>
      <c r="G5" s="48" t="s">
        <v>7</v>
      </c>
      <c r="H5" s="48" t="s">
        <v>16</v>
      </c>
    </row>
    <row r="6" spans="1:8" ht="30" customHeight="1" thickBot="1" x14ac:dyDescent="0.25">
      <c r="A6" s="42">
        <v>42852</v>
      </c>
      <c r="B6" s="16" t="s">
        <v>105</v>
      </c>
      <c r="C6" s="71" t="s">
        <v>18</v>
      </c>
      <c r="D6" s="72" t="s">
        <v>106</v>
      </c>
      <c r="E6" s="137">
        <v>198.6</v>
      </c>
      <c r="F6" s="82" t="s">
        <v>42</v>
      </c>
      <c r="G6" s="14" t="s">
        <v>8</v>
      </c>
      <c r="H6" s="14" t="s">
        <v>17</v>
      </c>
    </row>
    <row r="7" spans="1:8" ht="30" customHeight="1" thickBot="1" x14ac:dyDescent="0.25">
      <c r="A7" s="42"/>
      <c r="B7" s="17"/>
      <c r="C7" s="32"/>
      <c r="E7" s="141"/>
      <c r="F7" s="87"/>
      <c r="G7" s="14" t="s">
        <v>8</v>
      </c>
      <c r="H7" s="14" t="s">
        <v>17</v>
      </c>
    </row>
    <row r="8" spans="1:8" ht="30" customHeight="1" thickBot="1" x14ac:dyDescent="0.25">
      <c r="A8" s="42"/>
      <c r="B8" s="17"/>
      <c r="C8" s="32"/>
      <c r="D8" s="18"/>
      <c r="E8" s="141"/>
      <c r="F8" s="87"/>
      <c r="G8" s="14" t="s">
        <v>8</v>
      </c>
      <c r="H8" s="14" t="s">
        <v>17</v>
      </c>
    </row>
    <row r="9" spans="1:8" ht="30" customHeight="1" thickBot="1" x14ac:dyDescent="0.25">
      <c r="A9" s="42"/>
      <c r="B9" s="17"/>
      <c r="C9" s="32"/>
      <c r="E9" s="141"/>
      <c r="F9" s="87"/>
      <c r="G9" s="14" t="s">
        <v>8</v>
      </c>
      <c r="H9" s="14" t="s">
        <v>17</v>
      </c>
    </row>
    <row r="10" spans="1:8" ht="30" customHeight="1" thickBot="1" x14ac:dyDescent="0.25">
      <c r="A10" s="42"/>
      <c r="B10" s="17"/>
      <c r="C10" s="32"/>
      <c r="D10" s="18"/>
      <c r="E10" s="141"/>
      <c r="F10" s="98"/>
      <c r="G10" s="20" t="s">
        <v>8</v>
      </c>
      <c r="H10" s="20" t="s">
        <v>17</v>
      </c>
    </row>
    <row r="11" spans="1:8" ht="30" customHeight="1" thickBot="1" x14ac:dyDescent="0.25">
      <c r="A11" s="42"/>
      <c r="B11" s="17"/>
      <c r="C11" s="32"/>
      <c r="D11" s="18"/>
      <c r="E11" s="141"/>
      <c r="F11" s="98"/>
      <c r="G11" s="20" t="s">
        <v>8</v>
      </c>
      <c r="H11" s="20" t="s">
        <v>17</v>
      </c>
    </row>
    <row r="12" spans="1:8" ht="13.5" thickBot="1" x14ac:dyDescent="0.25">
      <c r="A12" s="42"/>
      <c r="B12" s="16"/>
      <c r="C12" s="32"/>
      <c r="D12" s="43"/>
      <c r="E12" s="141"/>
      <c r="F12" s="87"/>
      <c r="G12" s="18"/>
      <c r="H12" s="18"/>
    </row>
    <row r="13" spans="1:8" ht="13.5" thickBot="1" x14ac:dyDescent="0.25">
      <c r="A13" s="119" t="s">
        <v>6</v>
      </c>
      <c r="B13" s="119"/>
      <c r="C13" s="119"/>
      <c r="D13" s="119"/>
      <c r="E13" s="143">
        <f>SUM(E6:E12)</f>
        <v>198.6</v>
      </c>
      <c r="F13" s="99"/>
      <c r="G13" s="18"/>
      <c r="H13" s="18"/>
    </row>
    <row r="14" spans="1:8" x14ac:dyDescent="0.2">
      <c r="A14" s="44"/>
      <c r="B14" s="24"/>
      <c r="C14" s="45"/>
      <c r="D14" s="45"/>
      <c r="E14" s="140"/>
      <c r="F14" s="100"/>
    </row>
    <row r="15" spans="1:8" x14ac:dyDescent="0.2">
      <c r="A15" s="44"/>
      <c r="B15" s="24"/>
      <c r="C15" s="45"/>
      <c r="D15" s="45"/>
      <c r="E15" s="46"/>
      <c r="F15" s="100"/>
    </row>
    <row r="16" spans="1:8" x14ac:dyDescent="0.2">
      <c r="A16" s="44"/>
      <c r="B16" s="24"/>
      <c r="C16" s="45"/>
      <c r="D16" s="45"/>
      <c r="E16" s="46"/>
      <c r="F16" s="100"/>
    </row>
    <row r="17" spans="2:6" x14ac:dyDescent="0.2">
      <c r="C17" s="47"/>
      <c r="D17" s="47"/>
      <c r="E17" s="46"/>
      <c r="F17" s="100"/>
    </row>
    <row r="18" spans="2:6" x14ac:dyDescent="0.2">
      <c r="C18" s="47"/>
      <c r="D18" s="47"/>
      <c r="E18" s="46"/>
      <c r="F18" s="100"/>
    </row>
    <row r="19" spans="2:6" x14ac:dyDescent="0.2">
      <c r="E19" s="46"/>
      <c r="F19" s="100"/>
    </row>
    <row r="20" spans="2:6" ht="15.75" x14ac:dyDescent="0.25">
      <c r="B20" s="121"/>
      <c r="C20" s="116"/>
      <c r="D20" s="116"/>
      <c r="E20" s="46"/>
      <c r="F20" s="100"/>
    </row>
    <row r="21" spans="2:6" ht="15.75" x14ac:dyDescent="0.25">
      <c r="B21" s="120"/>
      <c r="C21" s="120"/>
      <c r="D21" s="120"/>
      <c r="E21" s="46"/>
      <c r="F21" s="100"/>
    </row>
    <row r="22" spans="2:6" ht="15.75" x14ac:dyDescent="0.25">
      <c r="B22" s="116"/>
      <c r="C22" s="116"/>
      <c r="D22" s="116"/>
      <c r="E22" s="46"/>
      <c r="F22" s="100"/>
    </row>
  </sheetData>
  <autoFilter ref="A5:E5"/>
  <mergeCells count="6">
    <mergeCell ref="B22:D22"/>
    <mergeCell ref="B20:D20"/>
    <mergeCell ref="A1:E1"/>
    <mergeCell ref="A3:E3"/>
    <mergeCell ref="A13:D13"/>
    <mergeCell ref="B21:D21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97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H20"/>
  <sheetViews>
    <sheetView zoomScaleNormal="100" workbookViewId="0">
      <selection activeCell="D6" sqref="D6:D13"/>
    </sheetView>
  </sheetViews>
  <sheetFormatPr baseColWidth="10" defaultRowHeight="12.75" x14ac:dyDescent="0.2"/>
  <cols>
    <col min="1" max="1" width="11.85546875" style="11" customWidth="1"/>
    <col min="2" max="2" width="14.7109375" style="11" customWidth="1"/>
    <col min="3" max="3" width="41.5703125" style="29" customWidth="1"/>
    <col min="4" max="4" width="32.42578125" style="11" customWidth="1"/>
    <col min="5" max="5" width="12.42578125" style="11" customWidth="1"/>
    <col min="6" max="6" width="25.140625" style="80" customWidth="1"/>
    <col min="7" max="7" width="15" style="11" bestFit="1" customWidth="1"/>
    <col min="8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107</v>
      </c>
      <c r="B3" s="118"/>
      <c r="C3" s="118"/>
      <c r="D3" s="118"/>
      <c r="E3" s="118"/>
      <c r="F3" s="79"/>
    </row>
    <row r="4" spans="1:8" ht="13.5" thickBot="1" x14ac:dyDescent="0.25"/>
    <row r="5" spans="1:8" ht="34.5" thickBot="1" x14ac:dyDescent="0.25">
      <c r="A5" s="12" t="s">
        <v>0</v>
      </c>
      <c r="B5" s="12" t="s">
        <v>1</v>
      </c>
      <c r="C5" s="30" t="s">
        <v>2</v>
      </c>
      <c r="D5" s="12" t="s">
        <v>5</v>
      </c>
      <c r="E5" s="12" t="s">
        <v>3</v>
      </c>
      <c r="F5" s="86" t="s">
        <v>13</v>
      </c>
      <c r="G5" s="48" t="s">
        <v>7</v>
      </c>
      <c r="H5" s="48" t="s">
        <v>16</v>
      </c>
    </row>
    <row r="6" spans="1:8" ht="30" customHeight="1" thickBot="1" x14ac:dyDescent="0.25">
      <c r="A6" s="15">
        <v>42858</v>
      </c>
      <c r="B6" s="17" t="s">
        <v>109</v>
      </c>
      <c r="C6" s="31" t="s">
        <v>71</v>
      </c>
      <c r="D6" s="34" t="s">
        <v>72</v>
      </c>
      <c r="E6" s="141">
        <v>183.04</v>
      </c>
      <c r="F6" s="87" t="s">
        <v>73</v>
      </c>
      <c r="G6" s="14" t="s">
        <v>8</v>
      </c>
      <c r="H6" s="14" t="s">
        <v>17</v>
      </c>
    </row>
    <row r="7" spans="1:8" ht="30" customHeight="1" thickBot="1" x14ac:dyDescent="0.25">
      <c r="A7" s="15">
        <v>42864</v>
      </c>
      <c r="B7" s="17" t="s">
        <v>110</v>
      </c>
      <c r="C7" s="49" t="s">
        <v>111</v>
      </c>
      <c r="D7" s="14" t="s">
        <v>112</v>
      </c>
      <c r="E7" s="141">
        <v>38</v>
      </c>
      <c r="F7" s="87" t="s">
        <v>113</v>
      </c>
      <c r="G7" s="14" t="s">
        <v>8</v>
      </c>
      <c r="H7" s="14" t="s">
        <v>17</v>
      </c>
    </row>
    <row r="8" spans="1:8" ht="30" customHeight="1" thickBot="1" x14ac:dyDescent="0.25">
      <c r="A8" s="15">
        <v>42866</v>
      </c>
      <c r="B8" s="17" t="s">
        <v>114</v>
      </c>
      <c r="C8" s="31" t="s">
        <v>79</v>
      </c>
      <c r="D8" s="34" t="s">
        <v>80</v>
      </c>
      <c r="E8" s="141">
        <v>125</v>
      </c>
      <c r="F8" s="87" t="s">
        <v>81</v>
      </c>
      <c r="G8" s="14" t="s">
        <v>8</v>
      </c>
      <c r="H8" s="14" t="s">
        <v>17</v>
      </c>
    </row>
    <row r="9" spans="1:8" ht="30" customHeight="1" thickBot="1" x14ac:dyDescent="0.25">
      <c r="A9" s="15">
        <v>42866</v>
      </c>
      <c r="B9" s="17" t="s">
        <v>115</v>
      </c>
      <c r="C9" s="49" t="s">
        <v>116</v>
      </c>
      <c r="D9" s="18" t="s">
        <v>117</v>
      </c>
      <c r="E9" s="141">
        <v>165.26</v>
      </c>
      <c r="F9" s="87" t="s">
        <v>118</v>
      </c>
      <c r="G9" s="14" t="s">
        <v>8</v>
      </c>
      <c r="H9" s="14" t="s">
        <v>17</v>
      </c>
    </row>
    <row r="10" spans="1:8" ht="30" customHeight="1" thickBot="1" x14ac:dyDescent="0.25">
      <c r="A10" s="15">
        <v>43238</v>
      </c>
      <c r="B10" s="17" t="s">
        <v>119</v>
      </c>
      <c r="C10" s="31" t="s">
        <v>71</v>
      </c>
      <c r="D10" s="34" t="s">
        <v>72</v>
      </c>
      <c r="E10" s="141">
        <v>1025.9000000000001</v>
      </c>
      <c r="F10" s="87" t="s">
        <v>73</v>
      </c>
      <c r="G10" s="20" t="s">
        <v>8</v>
      </c>
      <c r="H10" s="20" t="s">
        <v>17</v>
      </c>
    </row>
    <row r="11" spans="1:8" ht="30" customHeight="1" thickBot="1" x14ac:dyDescent="0.25">
      <c r="A11" s="15">
        <v>42874</v>
      </c>
      <c r="B11" s="63" t="s">
        <v>120</v>
      </c>
      <c r="C11" s="62" t="s">
        <v>121</v>
      </c>
      <c r="D11" s="62" t="s">
        <v>122</v>
      </c>
      <c r="E11" s="141">
        <v>75.66</v>
      </c>
      <c r="F11" s="98" t="s">
        <v>123</v>
      </c>
      <c r="G11" s="20" t="s">
        <v>8</v>
      </c>
      <c r="H11" s="20" t="s">
        <v>17</v>
      </c>
    </row>
    <row r="12" spans="1:8" ht="30" customHeight="1" thickBot="1" x14ac:dyDescent="0.25">
      <c r="A12" s="15">
        <v>42884</v>
      </c>
      <c r="B12" s="63" t="s">
        <v>232</v>
      </c>
      <c r="C12" s="31" t="s">
        <v>71</v>
      </c>
      <c r="D12" s="34" t="s">
        <v>72</v>
      </c>
      <c r="E12" s="141">
        <v>214.15</v>
      </c>
      <c r="F12" s="87" t="s">
        <v>73</v>
      </c>
      <c r="G12" s="20" t="s">
        <v>8</v>
      </c>
      <c r="H12" s="20" t="s">
        <v>17</v>
      </c>
    </row>
    <row r="13" spans="1:8" ht="30" customHeight="1" thickBot="1" x14ac:dyDescent="0.25">
      <c r="A13" s="15">
        <v>42884</v>
      </c>
      <c r="B13" s="63" t="s">
        <v>124</v>
      </c>
      <c r="C13" s="31" t="s">
        <v>67</v>
      </c>
      <c r="D13" s="34" t="s">
        <v>125</v>
      </c>
      <c r="E13" s="141">
        <v>237.71</v>
      </c>
      <c r="F13" s="87" t="s">
        <v>69</v>
      </c>
      <c r="G13" s="20" t="s">
        <v>8</v>
      </c>
      <c r="H13" s="20" t="s">
        <v>17</v>
      </c>
    </row>
    <row r="14" spans="1:8" ht="13.5" thickBot="1" x14ac:dyDescent="0.25">
      <c r="A14" s="119" t="s">
        <v>6</v>
      </c>
      <c r="B14" s="119"/>
      <c r="C14" s="119"/>
      <c r="D14" s="119"/>
      <c r="E14" s="143">
        <f>SUM(E6:E13)</f>
        <v>2064.7200000000003</v>
      </c>
      <c r="F14" s="101"/>
      <c r="G14" s="77"/>
      <c r="H14" s="77"/>
    </row>
    <row r="15" spans="1:8" x14ac:dyDescent="0.2">
      <c r="A15" s="24"/>
      <c r="B15" s="24"/>
      <c r="C15" s="45"/>
      <c r="D15" s="25"/>
      <c r="E15" s="64"/>
      <c r="F15" s="102"/>
    </row>
    <row r="16" spans="1:8" x14ac:dyDescent="0.2">
      <c r="C16" s="47"/>
      <c r="D16" s="53"/>
      <c r="E16" s="64"/>
      <c r="F16" s="102"/>
    </row>
    <row r="17" spans="2:6" x14ac:dyDescent="0.2">
      <c r="E17" s="64"/>
      <c r="F17" s="102"/>
    </row>
    <row r="18" spans="2:6" ht="15.75" x14ac:dyDescent="0.25">
      <c r="B18" s="121"/>
      <c r="C18" s="116"/>
      <c r="D18" s="116"/>
      <c r="E18" s="64"/>
      <c r="F18" s="102"/>
    </row>
    <row r="19" spans="2:6" ht="15.75" x14ac:dyDescent="0.25">
      <c r="B19" s="120"/>
      <c r="C19" s="120"/>
      <c r="D19" s="120"/>
      <c r="E19" s="64"/>
      <c r="F19" s="102"/>
    </row>
    <row r="20" spans="2:6" ht="15.75" x14ac:dyDescent="0.25">
      <c r="B20" s="116"/>
      <c r="C20" s="116"/>
      <c r="D20" s="116"/>
      <c r="E20" s="64"/>
      <c r="F20" s="102"/>
    </row>
  </sheetData>
  <autoFilter ref="A5:E13"/>
  <mergeCells count="6">
    <mergeCell ref="B20:D20"/>
    <mergeCell ref="B18:D18"/>
    <mergeCell ref="A1:E1"/>
    <mergeCell ref="A3:E3"/>
    <mergeCell ref="B19:D19"/>
    <mergeCell ref="A14:D1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H21"/>
  <sheetViews>
    <sheetView topLeftCell="A11" zoomScaleNormal="100" workbookViewId="0">
      <selection activeCell="E20" sqref="E20"/>
    </sheetView>
  </sheetViews>
  <sheetFormatPr baseColWidth="10" defaultRowHeight="12.75" x14ac:dyDescent="0.2"/>
  <cols>
    <col min="1" max="1" width="9.5703125" style="11" customWidth="1"/>
    <col min="2" max="2" width="14.7109375" style="11" customWidth="1"/>
    <col min="3" max="3" width="32.85546875" style="11" customWidth="1"/>
    <col min="4" max="4" width="34.85546875" style="11" customWidth="1"/>
    <col min="5" max="5" width="12.42578125" style="11" customWidth="1"/>
    <col min="6" max="6" width="16.85546875" style="80" customWidth="1"/>
    <col min="7" max="7" width="15.28515625" style="11" customWidth="1"/>
    <col min="8" max="8" width="14.85546875" style="11" customWidth="1"/>
    <col min="9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108</v>
      </c>
      <c r="B3" s="118"/>
      <c r="C3" s="118"/>
      <c r="D3" s="118"/>
      <c r="E3" s="118"/>
      <c r="F3" s="79"/>
    </row>
    <row r="4" spans="1:8" ht="13.5" thickBot="1" x14ac:dyDescent="0.25"/>
    <row r="5" spans="1:8" ht="23.25" thickBot="1" x14ac:dyDescent="0.25">
      <c r="A5" s="56" t="s">
        <v>0</v>
      </c>
      <c r="B5" s="56" t="s">
        <v>1</v>
      </c>
      <c r="C5" s="12" t="s">
        <v>2</v>
      </c>
      <c r="D5" s="56" t="s">
        <v>5</v>
      </c>
      <c r="E5" s="57" t="s">
        <v>3</v>
      </c>
      <c r="F5" s="103" t="s">
        <v>13</v>
      </c>
      <c r="G5" s="65" t="s">
        <v>7</v>
      </c>
      <c r="H5" s="65" t="s">
        <v>16</v>
      </c>
    </row>
    <row r="6" spans="1:8" ht="30" customHeight="1" thickBot="1" x14ac:dyDescent="0.25">
      <c r="A6" s="58">
        <v>42892</v>
      </c>
      <c r="B6" s="59" t="s">
        <v>127</v>
      </c>
      <c r="C6" s="14" t="s">
        <v>128</v>
      </c>
      <c r="D6" s="14" t="s">
        <v>129</v>
      </c>
      <c r="E6" s="137">
        <v>123.71</v>
      </c>
      <c r="F6" s="82" t="s">
        <v>40</v>
      </c>
      <c r="G6" s="14" t="s">
        <v>8</v>
      </c>
      <c r="H6" s="14" t="s">
        <v>17</v>
      </c>
    </row>
    <row r="7" spans="1:8" ht="30" customHeight="1" thickBot="1" x14ac:dyDescent="0.25">
      <c r="A7" s="15">
        <v>42899</v>
      </c>
      <c r="B7" s="17" t="s">
        <v>130</v>
      </c>
      <c r="C7" s="14" t="s">
        <v>131</v>
      </c>
      <c r="D7" s="14" t="s">
        <v>132</v>
      </c>
      <c r="E7" s="137">
        <v>738.65</v>
      </c>
      <c r="F7" s="104" t="s">
        <v>133</v>
      </c>
      <c r="G7" s="14" t="s">
        <v>8</v>
      </c>
      <c r="H7" s="14" t="s">
        <v>17</v>
      </c>
    </row>
    <row r="8" spans="1:8" ht="30" customHeight="1" thickBot="1" x14ac:dyDescent="0.25">
      <c r="A8" s="15">
        <v>42899</v>
      </c>
      <c r="B8" s="17" t="s">
        <v>134</v>
      </c>
      <c r="C8" s="14" t="s">
        <v>135</v>
      </c>
      <c r="D8" s="14" t="s">
        <v>132</v>
      </c>
      <c r="E8" s="137">
        <v>114.25</v>
      </c>
      <c r="F8" s="104" t="s">
        <v>136</v>
      </c>
      <c r="G8" s="14" t="s">
        <v>8</v>
      </c>
      <c r="H8" s="14" t="s">
        <v>17</v>
      </c>
    </row>
    <row r="9" spans="1:8" ht="30" customHeight="1" thickBot="1" x14ac:dyDescent="0.25">
      <c r="A9" s="15">
        <v>42900</v>
      </c>
      <c r="B9" s="17" t="s">
        <v>137</v>
      </c>
      <c r="C9" s="14" t="s">
        <v>138</v>
      </c>
      <c r="D9" s="14" t="s">
        <v>139</v>
      </c>
      <c r="E9" s="136">
        <v>1500</v>
      </c>
      <c r="F9" s="54" t="s">
        <v>140</v>
      </c>
      <c r="G9" s="14" t="s">
        <v>8</v>
      </c>
      <c r="H9" s="14" t="s">
        <v>17</v>
      </c>
    </row>
    <row r="10" spans="1:8" ht="30" customHeight="1" thickBot="1" x14ac:dyDescent="0.25">
      <c r="A10" s="15">
        <v>42900</v>
      </c>
      <c r="B10" s="17" t="s">
        <v>141</v>
      </c>
      <c r="C10" s="14" t="s">
        <v>142</v>
      </c>
      <c r="D10" s="14" t="s">
        <v>143</v>
      </c>
      <c r="E10" s="137">
        <v>86.44</v>
      </c>
      <c r="F10" s="105" t="s">
        <v>144</v>
      </c>
      <c r="G10" s="14" t="s">
        <v>8</v>
      </c>
      <c r="H10" s="20" t="s">
        <v>17</v>
      </c>
    </row>
    <row r="11" spans="1:8" ht="30" customHeight="1" thickBot="1" x14ac:dyDescent="0.25">
      <c r="A11" s="15">
        <v>42905</v>
      </c>
      <c r="B11" s="17" t="s">
        <v>145</v>
      </c>
      <c r="C11" s="31" t="s">
        <v>71</v>
      </c>
      <c r="D11" s="34" t="s">
        <v>72</v>
      </c>
      <c r="E11" s="141">
        <v>206.24</v>
      </c>
      <c r="F11" s="87" t="s">
        <v>73</v>
      </c>
      <c r="G11" s="14" t="s">
        <v>8</v>
      </c>
      <c r="H11" s="20" t="s">
        <v>17</v>
      </c>
    </row>
    <row r="12" spans="1:8" ht="30" customHeight="1" thickBot="1" x14ac:dyDescent="0.25">
      <c r="A12" s="15">
        <v>42900</v>
      </c>
      <c r="B12" s="16" t="s">
        <v>146</v>
      </c>
      <c r="C12" s="31" t="s">
        <v>79</v>
      </c>
      <c r="D12" s="34" t="s">
        <v>80</v>
      </c>
      <c r="E12" s="141">
        <v>105</v>
      </c>
      <c r="F12" s="87" t="s">
        <v>81</v>
      </c>
      <c r="G12" s="14" t="s">
        <v>8</v>
      </c>
      <c r="H12" s="14" t="s">
        <v>17</v>
      </c>
    </row>
    <row r="13" spans="1:8" ht="30" customHeight="1" thickBot="1" x14ac:dyDescent="0.25">
      <c r="A13" s="15">
        <v>42906</v>
      </c>
      <c r="B13" s="16" t="s">
        <v>147</v>
      </c>
      <c r="C13" s="31" t="s">
        <v>79</v>
      </c>
      <c r="D13" s="34" t="s">
        <v>80</v>
      </c>
      <c r="E13" s="141">
        <v>110</v>
      </c>
      <c r="F13" s="87" t="s">
        <v>81</v>
      </c>
      <c r="G13" s="14" t="s">
        <v>8</v>
      </c>
      <c r="H13" s="14" t="s">
        <v>17</v>
      </c>
    </row>
    <row r="14" spans="1:8" ht="33" customHeight="1" thickBot="1" x14ac:dyDescent="0.25">
      <c r="A14" s="133" t="s">
        <v>6</v>
      </c>
      <c r="B14" s="134"/>
      <c r="C14" s="134"/>
      <c r="D14" s="135"/>
      <c r="E14" s="138">
        <f>SUM(E6:E13)</f>
        <v>2984.29</v>
      </c>
      <c r="F14" s="106"/>
      <c r="G14" s="60"/>
      <c r="H14" s="14"/>
    </row>
    <row r="15" spans="1:8" x14ac:dyDescent="0.2">
      <c r="A15" s="24"/>
      <c r="B15" s="24"/>
      <c r="C15" s="25"/>
      <c r="D15" s="25"/>
      <c r="E15" s="61"/>
      <c r="F15" s="107"/>
    </row>
    <row r="16" spans="1:8" x14ac:dyDescent="0.2">
      <c r="C16" s="53"/>
      <c r="D16" s="53"/>
      <c r="E16" s="61"/>
      <c r="F16" s="107"/>
    </row>
    <row r="17" spans="2:6" x14ac:dyDescent="0.2">
      <c r="C17" s="53"/>
      <c r="D17" s="53"/>
      <c r="E17" s="61"/>
      <c r="F17" s="107"/>
    </row>
    <row r="18" spans="2:6" x14ac:dyDescent="0.2">
      <c r="E18" s="61"/>
      <c r="F18" s="107"/>
    </row>
    <row r="19" spans="2:6" ht="15.75" x14ac:dyDescent="0.25">
      <c r="B19" s="121"/>
      <c r="C19" s="116"/>
      <c r="D19" s="116"/>
      <c r="E19" s="61"/>
      <c r="F19" s="107"/>
    </row>
    <row r="20" spans="2:6" ht="15.75" x14ac:dyDescent="0.25">
      <c r="B20" s="120"/>
      <c r="C20" s="120"/>
      <c r="D20" s="120"/>
      <c r="E20" s="61"/>
      <c r="F20" s="107"/>
    </row>
    <row r="21" spans="2:6" ht="15.75" x14ac:dyDescent="0.25">
      <c r="B21" s="116"/>
      <c r="C21" s="116"/>
      <c r="D21" s="116"/>
      <c r="E21" s="61"/>
      <c r="F21" s="107"/>
    </row>
  </sheetData>
  <autoFilter ref="A5:E13"/>
  <mergeCells count="6">
    <mergeCell ref="B21:D21"/>
    <mergeCell ref="B19:D19"/>
    <mergeCell ref="A1:E1"/>
    <mergeCell ref="A3:E3"/>
    <mergeCell ref="B20:D20"/>
    <mergeCell ref="A14:D1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91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16"/>
  <sheetViews>
    <sheetView topLeftCell="A4" zoomScaleNormal="100" workbookViewId="0">
      <selection activeCell="D6" sqref="D6:D14"/>
    </sheetView>
  </sheetViews>
  <sheetFormatPr baseColWidth="10" defaultRowHeight="12.75" x14ac:dyDescent="0.2"/>
  <cols>
    <col min="1" max="1" width="9.5703125" style="11" customWidth="1"/>
    <col min="2" max="2" width="14.7109375" style="11" customWidth="1"/>
    <col min="3" max="3" width="37.85546875" style="11" customWidth="1"/>
    <col min="4" max="4" width="33.5703125" style="29" customWidth="1"/>
    <col min="5" max="5" width="12.42578125" style="11" customWidth="1"/>
    <col min="6" max="6" width="18.7109375" style="80" customWidth="1"/>
    <col min="7" max="7" width="15.28515625" style="11" customWidth="1"/>
    <col min="8" max="8" width="14.85546875" style="11" customWidth="1"/>
    <col min="9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126</v>
      </c>
      <c r="B3" s="118"/>
      <c r="C3" s="118"/>
      <c r="D3" s="118"/>
      <c r="E3" s="118"/>
      <c r="F3" s="79"/>
    </row>
    <row r="4" spans="1:8" ht="13.5" thickBot="1" x14ac:dyDescent="0.25"/>
    <row r="5" spans="1:8" ht="23.25" thickBot="1" x14ac:dyDescent="0.25">
      <c r="A5" s="12" t="s">
        <v>0</v>
      </c>
      <c r="B5" s="12" t="s">
        <v>1</v>
      </c>
      <c r="C5" s="12" t="s">
        <v>2</v>
      </c>
      <c r="D5" s="30" t="s">
        <v>5</v>
      </c>
      <c r="E5" s="13" t="s">
        <v>3</v>
      </c>
      <c r="F5" s="81" t="s">
        <v>13</v>
      </c>
      <c r="G5" s="48" t="s">
        <v>7</v>
      </c>
      <c r="H5" s="48" t="s">
        <v>16</v>
      </c>
    </row>
    <row r="6" spans="1:8" ht="30" customHeight="1" thickBot="1" x14ac:dyDescent="0.25">
      <c r="A6" s="15">
        <v>42920</v>
      </c>
      <c r="B6" s="16" t="s">
        <v>148</v>
      </c>
      <c r="C6" s="71" t="s">
        <v>18</v>
      </c>
      <c r="D6" s="72" t="s">
        <v>19</v>
      </c>
      <c r="E6" s="137">
        <v>244.65</v>
      </c>
      <c r="F6" s="82" t="s">
        <v>42</v>
      </c>
      <c r="G6" s="14" t="s">
        <v>8</v>
      </c>
      <c r="H6" s="14" t="s">
        <v>17</v>
      </c>
    </row>
    <row r="7" spans="1:8" ht="30" customHeight="1" thickBot="1" x14ac:dyDescent="0.25">
      <c r="A7" s="15">
        <v>42926</v>
      </c>
      <c r="B7" s="17" t="s">
        <v>149</v>
      </c>
      <c r="C7" s="14" t="s">
        <v>48</v>
      </c>
      <c r="D7" s="31" t="s">
        <v>150</v>
      </c>
      <c r="E7" s="137">
        <v>380</v>
      </c>
      <c r="F7" s="54" t="s">
        <v>49</v>
      </c>
      <c r="G7" s="14" t="s">
        <v>8</v>
      </c>
      <c r="H7" s="14" t="s">
        <v>17</v>
      </c>
    </row>
    <row r="8" spans="1:8" ht="30" customHeight="1" thickBot="1" x14ac:dyDescent="0.25">
      <c r="A8" s="15">
        <v>42941</v>
      </c>
      <c r="B8" s="17" t="s">
        <v>151</v>
      </c>
      <c r="C8" s="14" t="s">
        <v>142</v>
      </c>
      <c r="D8" s="14" t="s">
        <v>152</v>
      </c>
      <c r="E8" s="137">
        <v>41.81</v>
      </c>
      <c r="F8" s="105" t="s">
        <v>144</v>
      </c>
      <c r="G8" s="14" t="s">
        <v>8</v>
      </c>
      <c r="H8" s="14" t="s">
        <v>17</v>
      </c>
    </row>
    <row r="9" spans="1:8" ht="30" customHeight="1" thickBot="1" x14ac:dyDescent="0.25">
      <c r="A9" s="15">
        <v>42940</v>
      </c>
      <c r="B9" s="17" t="s">
        <v>153</v>
      </c>
      <c r="C9" s="31" t="s">
        <v>71</v>
      </c>
      <c r="D9" s="34" t="s">
        <v>72</v>
      </c>
      <c r="E9" s="141">
        <v>194.89</v>
      </c>
      <c r="F9" s="87" t="s">
        <v>73</v>
      </c>
      <c r="G9" s="14" t="s">
        <v>8</v>
      </c>
      <c r="H9" s="14" t="s">
        <v>17</v>
      </c>
    </row>
    <row r="10" spans="1:8" ht="30" customHeight="1" thickBot="1" x14ac:dyDescent="0.25">
      <c r="A10" s="15">
        <v>42940</v>
      </c>
      <c r="B10" s="17" t="s">
        <v>154</v>
      </c>
      <c r="C10" s="14" t="s">
        <v>155</v>
      </c>
      <c r="D10" s="55" t="s">
        <v>76</v>
      </c>
      <c r="E10" s="137">
        <v>1112.5</v>
      </c>
      <c r="F10" s="104" t="s">
        <v>156</v>
      </c>
      <c r="G10" s="14" t="s">
        <v>8</v>
      </c>
      <c r="H10" s="14" t="s">
        <v>17</v>
      </c>
    </row>
    <row r="11" spans="1:8" ht="30" customHeight="1" thickBot="1" x14ac:dyDescent="0.25">
      <c r="A11" s="15">
        <v>42940</v>
      </c>
      <c r="B11" s="17" t="s">
        <v>157</v>
      </c>
      <c r="C11" s="31" t="s">
        <v>79</v>
      </c>
      <c r="D11" s="34" t="s">
        <v>80</v>
      </c>
      <c r="E11" s="141">
        <v>157.5</v>
      </c>
      <c r="F11" s="87" t="s">
        <v>81</v>
      </c>
      <c r="G11" s="14" t="s">
        <v>8</v>
      </c>
      <c r="H11" s="14" t="s">
        <v>17</v>
      </c>
    </row>
    <row r="12" spans="1:8" ht="30" customHeight="1" thickBot="1" x14ac:dyDescent="0.25">
      <c r="A12" s="15">
        <v>42942</v>
      </c>
      <c r="B12" s="17" t="s">
        <v>158</v>
      </c>
      <c r="C12" s="31" t="s">
        <v>71</v>
      </c>
      <c r="D12" s="34" t="s">
        <v>72</v>
      </c>
      <c r="E12" s="141">
        <v>729.91</v>
      </c>
      <c r="F12" s="87" t="s">
        <v>73</v>
      </c>
      <c r="G12" s="14" t="s">
        <v>8</v>
      </c>
      <c r="H12" s="14" t="s">
        <v>17</v>
      </c>
    </row>
    <row r="13" spans="1:8" ht="30" customHeight="1" thickBot="1" x14ac:dyDescent="0.25">
      <c r="A13" s="15">
        <v>42942</v>
      </c>
      <c r="B13" s="17" t="s">
        <v>159</v>
      </c>
      <c r="C13" s="31" t="s">
        <v>79</v>
      </c>
      <c r="D13" s="34" t="s">
        <v>80</v>
      </c>
      <c r="E13" s="141">
        <v>195</v>
      </c>
      <c r="F13" s="87" t="s">
        <v>81</v>
      </c>
      <c r="G13" s="14" t="s">
        <v>8</v>
      </c>
      <c r="H13" s="14" t="s">
        <v>17</v>
      </c>
    </row>
    <row r="14" spans="1:8" ht="30" customHeight="1" thickBot="1" x14ac:dyDescent="0.25">
      <c r="A14" s="15">
        <v>42943</v>
      </c>
      <c r="B14" s="17" t="s">
        <v>160</v>
      </c>
      <c r="C14" s="14" t="s">
        <v>161</v>
      </c>
      <c r="D14" s="55" t="s">
        <v>162</v>
      </c>
      <c r="E14" s="137">
        <v>150</v>
      </c>
      <c r="F14" s="104" t="s">
        <v>163</v>
      </c>
      <c r="G14" s="14" t="s">
        <v>8</v>
      </c>
      <c r="H14" s="14" t="s">
        <v>17</v>
      </c>
    </row>
    <row r="15" spans="1:8" ht="18" customHeight="1" thickBot="1" x14ac:dyDescent="0.25">
      <c r="A15" s="15"/>
      <c r="B15" s="17"/>
      <c r="C15" s="14"/>
      <c r="D15" s="55"/>
      <c r="E15" s="137"/>
      <c r="F15" s="104"/>
      <c r="G15" s="14"/>
      <c r="H15" s="14"/>
    </row>
    <row r="16" spans="1:8" ht="13.5" thickBot="1" x14ac:dyDescent="0.25">
      <c r="A16" s="122" t="s">
        <v>6</v>
      </c>
      <c r="B16" s="123"/>
      <c r="C16" s="123"/>
      <c r="D16" s="124"/>
      <c r="E16" s="139">
        <f>SUM(E6:E15)</f>
        <v>3206.2599999999998</v>
      </c>
      <c r="F16" s="108"/>
      <c r="G16" s="14"/>
      <c r="H16" s="14"/>
    </row>
  </sheetData>
  <autoFilter ref="A5:E15"/>
  <mergeCells count="3">
    <mergeCell ref="A1:E1"/>
    <mergeCell ref="A3:E3"/>
    <mergeCell ref="A16:D16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22"/>
  <sheetViews>
    <sheetView topLeftCell="A7" zoomScaleNormal="100" workbookViewId="0">
      <selection activeCell="E20" sqref="E20"/>
    </sheetView>
  </sheetViews>
  <sheetFormatPr baseColWidth="10" defaultRowHeight="12.75" x14ac:dyDescent="0.2"/>
  <cols>
    <col min="1" max="1" width="9.5703125" style="11" customWidth="1"/>
    <col min="2" max="2" width="14.7109375" style="11" customWidth="1"/>
    <col min="3" max="3" width="35.42578125" style="11" customWidth="1"/>
    <col min="4" max="4" width="29.140625" style="29" customWidth="1"/>
    <col min="5" max="5" width="12.42578125" style="11" customWidth="1"/>
    <col min="6" max="6" width="19.28515625" style="80" customWidth="1"/>
    <col min="7" max="7" width="15.28515625" style="11" customWidth="1"/>
    <col min="8" max="8" width="14.85546875" style="11" customWidth="1"/>
    <col min="9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164</v>
      </c>
      <c r="B3" s="118"/>
      <c r="C3" s="118"/>
      <c r="D3" s="118"/>
      <c r="E3" s="118"/>
      <c r="F3" s="79"/>
    </row>
    <row r="4" spans="1:8" ht="13.5" thickBot="1" x14ac:dyDescent="0.25"/>
    <row r="5" spans="1:8" ht="23.25" thickBot="1" x14ac:dyDescent="0.25">
      <c r="A5" s="12" t="s">
        <v>0</v>
      </c>
      <c r="B5" s="12" t="s">
        <v>1</v>
      </c>
      <c r="C5" s="12" t="s">
        <v>2</v>
      </c>
      <c r="D5" s="30" t="s">
        <v>5</v>
      </c>
      <c r="E5" s="12" t="s">
        <v>3</v>
      </c>
      <c r="F5" s="86" t="s">
        <v>13</v>
      </c>
      <c r="G5" s="48" t="s">
        <v>7</v>
      </c>
      <c r="H5" s="48" t="s">
        <v>16</v>
      </c>
    </row>
    <row r="6" spans="1:8" ht="30" customHeight="1" thickBot="1" x14ac:dyDescent="0.25">
      <c r="A6" s="15">
        <v>42956</v>
      </c>
      <c r="B6" s="16" t="s">
        <v>165</v>
      </c>
      <c r="C6" s="49" t="s">
        <v>67</v>
      </c>
      <c r="D6" s="31" t="s">
        <v>83</v>
      </c>
      <c r="E6" s="141">
        <v>102.2</v>
      </c>
      <c r="F6" s="87" t="s">
        <v>69</v>
      </c>
      <c r="G6" s="14" t="s">
        <v>8</v>
      </c>
      <c r="H6" s="14" t="s">
        <v>17</v>
      </c>
    </row>
    <row r="7" spans="1:8" ht="30" customHeight="1" thickBot="1" x14ac:dyDescent="0.25">
      <c r="A7" s="15">
        <v>42964</v>
      </c>
      <c r="B7" s="17" t="s">
        <v>166</v>
      </c>
      <c r="C7" s="71" t="s">
        <v>18</v>
      </c>
      <c r="D7" s="72" t="s">
        <v>19</v>
      </c>
      <c r="E7" s="137">
        <v>262.68</v>
      </c>
      <c r="F7" s="82" t="s">
        <v>42</v>
      </c>
      <c r="G7" s="14" t="s">
        <v>8</v>
      </c>
      <c r="H7" s="14" t="s">
        <v>17</v>
      </c>
    </row>
    <row r="8" spans="1:8" ht="30" customHeight="1" thickBot="1" x14ac:dyDescent="0.25">
      <c r="A8" s="15">
        <v>42971</v>
      </c>
      <c r="B8" s="17" t="s">
        <v>167</v>
      </c>
      <c r="C8" s="49" t="s">
        <v>168</v>
      </c>
      <c r="D8" s="32" t="s">
        <v>72</v>
      </c>
      <c r="E8" s="141">
        <v>192.85</v>
      </c>
      <c r="F8" s="87" t="s">
        <v>169</v>
      </c>
      <c r="G8" s="14" t="s">
        <v>8</v>
      </c>
      <c r="H8" s="14" t="s">
        <v>17</v>
      </c>
    </row>
    <row r="9" spans="1:8" ht="30" customHeight="1" thickBot="1" x14ac:dyDescent="0.25">
      <c r="A9" s="15">
        <v>42971</v>
      </c>
      <c r="B9" s="17" t="s">
        <v>170</v>
      </c>
      <c r="C9" s="31" t="s">
        <v>71</v>
      </c>
      <c r="D9" s="34" t="s">
        <v>171</v>
      </c>
      <c r="E9" s="141">
        <v>15</v>
      </c>
      <c r="F9" s="87" t="s">
        <v>73</v>
      </c>
      <c r="G9" s="14" t="s">
        <v>8</v>
      </c>
      <c r="H9" s="14" t="s">
        <v>17</v>
      </c>
    </row>
    <row r="10" spans="1:8" ht="30" customHeight="1" thickBot="1" x14ac:dyDescent="0.25">
      <c r="A10" s="15">
        <v>42971</v>
      </c>
      <c r="B10" s="17" t="s">
        <v>172</v>
      </c>
      <c r="C10" s="31" t="s">
        <v>79</v>
      </c>
      <c r="D10" s="34" t="s">
        <v>80</v>
      </c>
      <c r="E10" s="141">
        <v>75.8</v>
      </c>
      <c r="F10" s="87" t="s">
        <v>81</v>
      </c>
      <c r="G10" s="14" t="s">
        <v>8</v>
      </c>
      <c r="H10" s="14" t="s">
        <v>17</v>
      </c>
    </row>
    <row r="11" spans="1:8" ht="30" customHeight="1" thickBot="1" x14ac:dyDescent="0.25">
      <c r="A11" s="15">
        <v>42970</v>
      </c>
      <c r="B11" s="15" t="s">
        <v>173</v>
      </c>
      <c r="C11" s="14" t="s">
        <v>142</v>
      </c>
      <c r="D11" s="14" t="s">
        <v>174</v>
      </c>
      <c r="E11" s="137">
        <v>292.24</v>
      </c>
      <c r="F11" s="105" t="s">
        <v>144</v>
      </c>
      <c r="G11" s="14" t="s">
        <v>8</v>
      </c>
      <c r="H11" s="14" t="s">
        <v>17</v>
      </c>
    </row>
    <row r="12" spans="1:8" ht="30" customHeight="1" thickBot="1" x14ac:dyDescent="0.25">
      <c r="A12" s="15">
        <v>42970</v>
      </c>
      <c r="B12" s="15" t="s">
        <v>175</v>
      </c>
      <c r="C12" s="14" t="s">
        <v>142</v>
      </c>
      <c r="D12" s="14" t="s">
        <v>176</v>
      </c>
      <c r="E12" s="137">
        <v>1384.25</v>
      </c>
      <c r="F12" s="105" t="s">
        <v>144</v>
      </c>
      <c r="G12" s="14" t="s">
        <v>8</v>
      </c>
      <c r="H12" s="14" t="s">
        <v>17</v>
      </c>
    </row>
    <row r="13" spans="1:8" ht="30" customHeight="1" thickBot="1" x14ac:dyDescent="0.25">
      <c r="A13" s="15">
        <v>42977</v>
      </c>
      <c r="B13" s="15" t="s">
        <v>177</v>
      </c>
      <c r="C13" s="51" t="s">
        <v>178</v>
      </c>
      <c r="D13" s="51" t="s">
        <v>179</v>
      </c>
      <c r="E13" s="141">
        <v>112</v>
      </c>
      <c r="F13" s="87" t="s">
        <v>180</v>
      </c>
      <c r="G13" s="14" t="s">
        <v>8</v>
      </c>
      <c r="H13" s="14" t="s">
        <v>17</v>
      </c>
    </row>
    <row r="14" spans="1:8" ht="16.5" customHeight="1" thickBot="1" x14ac:dyDescent="0.25">
      <c r="A14" s="15"/>
      <c r="B14" s="15"/>
      <c r="C14" s="51"/>
      <c r="D14" s="51"/>
      <c r="E14" s="141"/>
      <c r="F14" s="87"/>
      <c r="G14" s="14"/>
      <c r="H14" s="14"/>
    </row>
    <row r="15" spans="1:8" ht="13.5" thickBot="1" x14ac:dyDescent="0.25">
      <c r="A15" s="119" t="s">
        <v>6</v>
      </c>
      <c r="B15" s="119"/>
      <c r="C15" s="119"/>
      <c r="D15" s="119"/>
      <c r="E15" s="143">
        <f>SUM(E6:E14)</f>
        <v>2437.02</v>
      </c>
      <c r="F15" s="109"/>
      <c r="G15" s="14"/>
      <c r="H15" s="14"/>
    </row>
    <row r="16" spans="1:8" x14ac:dyDescent="0.2">
      <c r="A16" s="24"/>
      <c r="B16" s="24"/>
      <c r="C16" s="25"/>
      <c r="D16" s="45"/>
      <c r="E16" s="52"/>
      <c r="F16" s="110"/>
    </row>
    <row r="17" spans="2:6" x14ac:dyDescent="0.2">
      <c r="C17" s="53"/>
      <c r="D17" s="47"/>
      <c r="E17" s="52"/>
      <c r="F17" s="110"/>
    </row>
    <row r="18" spans="2:6" x14ac:dyDescent="0.2">
      <c r="C18" s="53"/>
      <c r="D18" s="47"/>
      <c r="E18" s="52"/>
      <c r="F18" s="110"/>
    </row>
    <row r="19" spans="2:6" x14ac:dyDescent="0.2">
      <c r="E19" s="52"/>
      <c r="F19" s="110"/>
    </row>
    <row r="20" spans="2:6" ht="15.75" x14ac:dyDescent="0.25">
      <c r="B20" s="121"/>
      <c r="C20" s="116"/>
      <c r="D20" s="116"/>
      <c r="E20" s="52"/>
      <c r="F20" s="110"/>
    </row>
    <row r="21" spans="2:6" ht="15.75" x14ac:dyDescent="0.25">
      <c r="B21" s="120"/>
      <c r="C21" s="120"/>
      <c r="D21" s="120"/>
      <c r="E21" s="52"/>
      <c r="F21" s="110"/>
    </row>
    <row r="22" spans="2:6" ht="15.75" x14ac:dyDescent="0.25">
      <c r="B22" s="116"/>
      <c r="C22" s="116"/>
      <c r="D22" s="116"/>
      <c r="E22" s="52"/>
      <c r="F22" s="110"/>
    </row>
  </sheetData>
  <mergeCells count="6">
    <mergeCell ref="B22:D22"/>
    <mergeCell ref="B20:D20"/>
    <mergeCell ref="A1:E1"/>
    <mergeCell ref="A3:E3"/>
    <mergeCell ref="B21:D21"/>
    <mergeCell ref="A15:D15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H16"/>
  <sheetViews>
    <sheetView zoomScaleNormal="100" workbookViewId="0">
      <selection activeCell="E14" sqref="E14"/>
    </sheetView>
  </sheetViews>
  <sheetFormatPr baseColWidth="10" defaultRowHeight="12.75" x14ac:dyDescent="0.2"/>
  <cols>
    <col min="1" max="1" width="9.7109375" style="11" customWidth="1"/>
    <col min="2" max="2" width="14.7109375" style="11" customWidth="1"/>
    <col min="3" max="3" width="33.7109375" style="11" customWidth="1"/>
    <col min="4" max="4" width="45.7109375" style="11" customWidth="1"/>
    <col min="5" max="5" width="12.42578125" style="11" customWidth="1"/>
    <col min="6" max="6" width="21.5703125" style="80" customWidth="1"/>
    <col min="7" max="7" width="15.28515625" style="11" customWidth="1"/>
    <col min="8" max="8" width="14.85546875" style="11" customWidth="1"/>
    <col min="9" max="16384" width="11.42578125" style="11"/>
  </cols>
  <sheetData>
    <row r="1" spans="1:8" ht="21" x14ac:dyDescent="0.35">
      <c r="A1" s="117" t="s">
        <v>4</v>
      </c>
      <c r="B1" s="117"/>
      <c r="C1" s="117"/>
      <c r="D1" s="117"/>
      <c r="E1" s="117"/>
      <c r="F1" s="78"/>
    </row>
    <row r="3" spans="1:8" ht="15.75" x14ac:dyDescent="0.25">
      <c r="A3" s="118" t="s">
        <v>182</v>
      </c>
      <c r="B3" s="118"/>
      <c r="C3" s="118"/>
      <c r="D3" s="118"/>
      <c r="E3" s="118"/>
      <c r="F3" s="79"/>
    </row>
    <row r="4" spans="1:8" ht="13.5" thickBot="1" x14ac:dyDescent="0.25"/>
    <row r="5" spans="1:8" ht="23.25" thickBot="1" x14ac:dyDescent="0.25">
      <c r="A5" s="12" t="s">
        <v>0</v>
      </c>
      <c r="B5" s="12" t="s">
        <v>1</v>
      </c>
      <c r="C5" s="12" t="s">
        <v>2</v>
      </c>
      <c r="D5" s="12" t="s">
        <v>5</v>
      </c>
      <c r="E5" s="12" t="s">
        <v>3</v>
      </c>
      <c r="F5" s="86" t="s">
        <v>13</v>
      </c>
      <c r="G5" s="48" t="s">
        <v>7</v>
      </c>
      <c r="H5" s="48" t="s">
        <v>16</v>
      </c>
    </row>
    <row r="6" spans="1:8" ht="30" customHeight="1" thickBot="1" x14ac:dyDescent="0.25">
      <c r="A6" s="15">
        <v>42757</v>
      </c>
      <c r="B6" s="17" t="s">
        <v>181</v>
      </c>
      <c r="C6" s="14" t="s">
        <v>128</v>
      </c>
      <c r="D6" s="14" t="s">
        <v>129</v>
      </c>
      <c r="E6" s="137">
        <v>123.71</v>
      </c>
      <c r="F6" s="82" t="s">
        <v>40</v>
      </c>
      <c r="G6" s="14" t="s">
        <v>8</v>
      </c>
      <c r="H6" s="14" t="s">
        <v>17</v>
      </c>
    </row>
    <row r="7" spans="1:8" ht="13.5" thickBot="1" x14ac:dyDescent="0.25">
      <c r="A7" s="15"/>
      <c r="B7" s="17"/>
      <c r="C7" s="14"/>
      <c r="D7" s="50"/>
      <c r="E7" s="33"/>
      <c r="F7" s="87"/>
      <c r="G7" s="14"/>
      <c r="H7" s="14"/>
    </row>
    <row r="8" spans="1:8" ht="13.5" thickBot="1" x14ac:dyDescent="0.25">
      <c r="A8" s="15"/>
      <c r="B8" s="16"/>
      <c r="C8" s="14"/>
      <c r="D8" s="14"/>
      <c r="E8" s="66"/>
      <c r="F8" s="111"/>
      <c r="G8" s="14"/>
      <c r="H8" s="14"/>
    </row>
    <row r="9" spans="1:8" ht="13.5" thickBot="1" x14ac:dyDescent="0.25">
      <c r="A9" s="119" t="s">
        <v>6</v>
      </c>
      <c r="B9" s="119"/>
      <c r="C9" s="119"/>
      <c r="D9" s="119"/>
      <c r="E9" s="67">
        <f>SUM(E6:E8)</f>
        <v>123.71</v>
      </c>
      <c r="F9" s="112"/>
      <c r="G9" s="14"/>
      <c r="H9" s="14"/>
    </row>
    <row r="10" spans="1:8" x14ac:dyDescent="0.2">
      <c r="A10" s="24"/>
      <c r="B10" s="24"/>
      <c r="C10" s="25"/>
      <c r="D10" s="25"/>
      <c r="E10" s="68"/>
      <c r="F10" s="113"/>
    </row>
    <row r="11" spans="1:8" x14ac:dyDescent="0.2">
      <c r="C11" s="53"/>
      <c r="D11" s="53"/>
      <c r="E11" s="68"/>
      <c r="F11" s="113"/>
    </row>
    <row r="12" spans="1:8" x14ac:dyDescent="0.2">
      <c r="C12" s="53"/>
      <c r="D12" s="53"/>
      <c r="E12" s="68"/>
      <c r="F12" s="113"/>
    </row>
    <row r="13" spans="1:8" x14ac:dyDescent="0.2">
      <c r="E13" s="68"/>
      <c r="F13" s="113"/>
    </row>
    <row r="14" spans="1:8" ht="15.75" x14ac:dyDescent="0.25">
      <c r="B14" s="121"/>
      <c r="C14" s="116"/>
      <c r="D14" s="116"/>
      <c r="E14" s="68"/>
      <c r="F14" s="113"/>
    </row>
    <row r="15" spans="1:8" ht="15.75" x14ac:dyDescent="0.25">
      <c r="B15" s="120"/>
      <c r="C15" s="120"/>
      <c r="D15" s="120"/>
      <c r="E15" s="68"/>
      <c r="F15" s="113"/>
    </row>
    <row r="16" spans="1:8" ht="15.75" x14ac:dyDescent="0.25">
      <c r="B16" s="116"/>
      <c r="C16" s="116"/>
      <c r="D16" s="116"/>
      <c r="E16" s="68"/>
      <c r="F16" s="113"/>
    </row>
  </sheetData>
  <mergeCells count="6">
    <mergeCell ref="B16:D16"/>
    <mergeCell ref="B14:D14"/>
    <mergeCell ref="A1:E1"/>
    <mergeCell ref="A3:E3"/>
    <mergeCell ref="B15:D15"/>
    <mergeCell ref="A9:D9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Enero!Área_de_impresión</vt:lpstr>
      <vt:lpstr>cr_resumen_compras_servicios_fonaes_julio</vt:lpstr>
      <vt:lpstr>Enero!Títulos_a_imprimir</vt:lpstr>
    </vt:vector>
  </TitlesOfParts>
  <Company>FONAES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FONAES</dc:creator>
  <cp:lastModifiedBy>UACI</cp:lastModifiedBy>
  <cp:lastPrinted>2018-04-19T19:44:05Z</cp:lastPrinted>
  <dcterms:created xsi:type="dcterms:W3CDTF">2002-10-09T14:26:07Z</dcterms:created>
  <dcterms:modified xsi:type="dcterms:W3CDTF">2018-04-19T19:58:23Z</dcterms:modified>
</cp:coreProperties>
</file>