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795" windowHeight="11760"/>
  </bookViews>
  <sheets>
    <sheet name="Consolidado de datos" sheetId="1" r:id="rId1"/>
    <sheet name="Gráficos de los datos" sheetId="2" r:id="rId2"/>
  </sheets>
  <definedNames>
    <definedName name="_xlnm.Print_Area" localSheetId="0">'Consolidado de datos'!$A$1:$N$48</definedName>
    <definedName name="_xlnm.Print_Area" localSheetId="1">'Gráficos de los datos'!$B$1:$M$118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N9" i="1" l="1"/>
  <c r="H30" i="1" l="1"/>
  <c r="H20" i="1"/>
  <c r="I30" i="1" l="1"/>
  <c r="I20" i="1"/>
  <c r="I38" i="1"/>
  <c r="H38" i="1"/>
  <c r="H46" i="1"/>
  <c r="I46" i="1"/>
  <c r="J20" i="1"/>
  <c r="J30" i="1"/>
  <c r="J38" i="1"/>
  <c r="J46" i="1"/>
  <c r="L30" i="1" l="1"/>
  <c r="N26" i="1"/>
  <c r="N27" i="1"/>
  <c r="N28" i="1"/>
  <c r="N29" i="1"/>
  <c r="N25" i="1"/>
  <c r="M30" i="1"/>
  <c r="K30" i="1"/>
  <c r="N16" i="1"/>
  <c r="N17" i="1"/>
  <c r="N18" i="1"/>
  <c r="N19" i="1"/>
  <c r="N15" i="1"/>
  <c r="K20" i="1"/>
  <c r="L20" i="1"/>
  <c r="K38" i="1"/>
  <c r="N37" i="1"/>
  <c r="N36" i="1"/>
  <c r="N35" i="1"/>
  <c r="M38" i="1"/>
  <c r="L38" i="1"/>
  <c r="K46" i="1"/>
  <c r="N45" i="1"/>
  <c r="N44" i="1"/>
  <c r="L46" i="1"/>
  <c r="M46" i="1"/>
  <c r="M20" i="1"/>
  <c r="N20" i="1" l="1"/>
  <c r="N30" i="1"/>
  <c r="N38" i="1"/>
  <c r="N46" i="1"/>
  <c r="F20" i="1"/>
  <c r="G20" i="1"/>
  <c r="E20" i="1" l="1"/>
  <c r="C46" i="1"/>
  <c r="D46" i="1"/>
  <c r="E46" i="1"/>
  <c r="F46" i="1"/>
  <c r="G46" i="1"/>
  <c r="B46" i="1"/>
  <c r="C30" i="1"/>
  <c r="D30" i="1"/>
  <c r="E30" i="1"/>
  <c r="F30" i="1"/>
  <c r="G30" i="1"/>
  <c r="B30" i="1"/>
  <c r="C20" i="1"/>
  <c r="D20" i="1"/>
  <c r="B20" i="1"/>
  <c r="C38" i="1"/>
  <c r="D38" i="1"/>
  <c r="E38" i="1"/>
  <c r="F38" i="1"/>
  <c r="B38" i="1"/>
</calcChain>
</file>

<file path=xl/sharedStrings.xml><?xml version="1.0" encoding="utf-8"?>
<sst xmlns="http://schemas.openxmlformats.org/spreadsheetml/2006/main" count="99" uniqueCount="46">
  <si>
    <t>TIPO</t>
  </si>
  <si>
    <t>FEBRERO</t>
  </si>
  <si>
    <t>MARZO</t>
  </si>
  <si>
    <t>ABRIL</t>
  </si>
  <si>
    <t>MAYO</t>
  </si>
  <si>
    <t>TOTALES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</si>
  <si>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</si>
  <si>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</si>
  <si>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</si>
  <si>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</si>
  <si>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</si>
  <si>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</si>
  <si>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</si>
  <si>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Sitio Web / Correo electrónico</t>
  </si>
  <si>
    <t>Telefónico</t>
  </si>
  <si>
    <t>Distribución por Género</t>
  </si>
  <si>
    <t>Masculino</t>
  </si>
  <si>
    <t>Femenino</t>
  </si>
  <si>
    <t>Totales</t>
  </si>
  <si>
    <t>JUNIO</t>
  </si>
  <si>
    <t xml:space="preserve">Quejas </t>
  </si>
  <si>
    <t>Reclamos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</si>
  <si>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</si>
  <si>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</si>
  <si>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</si>
  <si>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</si>
  <si>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Atención Mensual en la OIR</t>
  </si>
  <si>
    <t>Sugerencias / Comentarios</t>
  </si>
  <si>
    <t>ENERO</t>
  </si>
  <si>
    <t>Departamento de Relaciones Externas</t>
  </si>
  <si>
    <t>TOTALES PERIODO</t>
  </si>
  <si>
    <t>TOTALES PERÍODO</t>
  </si>
  <si>
    <t>Consolidado por Roberto Molina / Oficial de Información y Respuesta</t>
  </si>
  <si>
    <t>Fondo de Inversión Social para el Desarrollo Local de El Salvador</t>
  </si>
  <si>
    <t>JULIO</t>
  </si>
  <si>
    <t>AGOSTO</t>
  </si>
  <si>
    <t>SEPTIEMBRE</t>
  </si>
  <si>
    <t>OCTUBRE</t>
  </si>
  <si>
    <t>NOVIEMBRE</t>
  </si>
  <si>
    <t>DICIEMBRE</t>
  </si>
  <si>
    <t>CONSOLIDADO DE ATENCIONES MENSUALES EN LA OIR - PERÍODO DE ENERO A DICIEMBRE DE 2012</t>
  </si>
  <si>
    <t>CONSOLIDADO DE CLASIFICACIÓN POR GÉNERO - PERÍODO DE ENERO A DICIEMBRE DE 2012</t>
  </si>
  <si>
    <t>CONSOLIDADO DE MEDIO DE CONTACTO DE LAS INTERACCIONES CON LA OIR - PERÍODO DE ENERO A DICIEMBRE DE 2012</t>
  </si>
  <si>
    <t>CONSOLIDADO DE PROCEDENCIA DE LAS INTERACCIONES CON LA OIR - PERÍODO DE ENERO A DICIEMBRE DE 2012</t>
  </si>
  <si>
    <t>CONSOLIDADO DE INTERACCIONES POR TIPOLOGIA PERÍODO DE ENERO A DICIEMBRE DE 2012</t>
  </si>
  <si>
    <t>Fecha de actualización: 21 de enero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</si>
</sst>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- ene 12 a dic 12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datos'!$A$15:$A$19</c:f>
              <c:strCache>
                <c:ptCount val="5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Quejas </c:v>
                </c:pt>
                <c:pt idx="4">
                  <c:v>Reclamos</c:v>
                </c:pt>
              </c:strCache>
            </c:strRef>
          </c:cat>
          <c:val>
            <c:numRef>
              <c:f>'Consolidado de datos'!$N$15:$N$19</c:f>
              <c:numCache>
                <c:formatCode>General</c:formatCode>
                <c:ptCount val="5"/>
                <c:pt idx="0">
                  <c:v>513</c:v>
                </c:pt>
                <c:pt idx="1">
                  <c:v>241</c:v>
                </c:pt>
                <c:pt idx="2">
                  <c:v>16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378880"/>
        <c:axId val="82773888"/>
      </c:barChart>
      <c:catAx>
        <c:axId val="803788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82773888"/>
        <c:crosses val="autoZero"/>
        <c:auto val="1"/>
        <c:lblAlgn val="ctr"/>
        <c:lblOffset val="100"/>
        <c:noMultiLvlLbl val="0"/>
      </c:catAx>
      <c:valAx>
        <c:axId val="82773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03788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>
                <a:solidFill>
                  <a:schemeClr val="tx1"/>
                </a:solidFill>
              </a:rPr>
              <a:t>Procedencia de las Interacciones - ene 12 a dic 12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datos'!$A$25:$A$29</c:f>
              <c:strCache>
                <c:ptCount val="5"/>
                <c:pt idx="0">
                  <c:v>Ciudadanos</c:v>
                </c:pt>
                <c:pt idx="1">
                  <c:v>Organizaciones de la Sociedad Civil</c:v>
                </c:pt>
                <c:pt idx="2">
                  <c:v>Contratistas / Empresas </c:v>
                </c:pt>
                <c:pt idx="3">
                  <c:v>Municipalidades / Instituciones Gubernamentales</c:v>
                </c:pt>
                <c:pt idx="4">
                  <c:v>Gobernaciones Departamentales</c:v>
                </c:pt>
              </c:strCache>
            </c:strRef>
          </c:cat>
          <c:val>
            <c:numRef>
              <c:f>'Consolidado de datos'!$N$25:$N$29</c:f>
              <c:numCache>
                <c:formatCode>General</c:formatCode>
                <c:ptCount val="5"/>
                <c:pt idx="0">
                  <c:v>546</c:v>
                </c:pt>
                <c:pt idx="1">
                  <c:v>51</c:v>
                </c:pt>
                <c:pt idx="2">
                  <c:v>148</c:v>
                </c:pt>
                <c:pt idx="3">
                  <c:v>35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2828288"/>
        <c:axId val="83034880"/>
      </c:barChart>
      <c:catAx>
        <c:axId val="82828288"/>
        <c:scaling>
          <c:orientation val="minMax"/>
        </c:scaling>
        <c:delete val="0"/>
        <c:axPos val="l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1"/>
                </a:solidFill>
              </a:defRPr>
            </a:pPr>
            <a:endParaRPr lang="es-ES"/>
          </a:p>
        </c:txPr>
        <c:crossAx val="83034880"/>
        <c:crosses val="autoZero"/>
        <c:auto val="1"/>
        <c:lblAlgn val="ctr"/>
        <c:lblOffset val="100"/>
        <c:noMultiLvlLbl val="0"/>
      </c:catAx>
      <c:valAx>
        <c:axId val="8303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82828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5">
        <a:lumMod val="60000"/>
        <a:lumOff val="40000"/>
      </a:schemeClr>
    </a:solidFill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/>
                </a:solidFill>
              </a:defRPr>
            </a:pPr>
            <a:r>
              <a:rPr lang="en-US">
                <a:solidFill>
                  <a:schemeClr val="tx1"/>
                </a:solidFill>
              </a:rPr>
              <a:t>Solicitudes de Información por Género- ene12</a:t>
            </a:r>
            <a:r>
              <a:rPr lang="en-US" baseline="0">
                <a:solidFill>
                  <a:schemeClr val="tx1"/>
                </a:solidFill>
              </a:rPr>
              <a:t> a dic12</a:t>
            </a:r>
            <a:endParaRPr lang="en-US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de datos'!$A$44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datos'!$N$44</c:f>
              <c:numCache>
                <c:formatCode>General</c:formatCode>
                <c:ptCount val="1"/>
                <c:pt idx="0">
                  <c:v>459</c:v>
                </c:pt>
              </c:numCache>
            </c:numRef>
          </c:val>
        </c:ser>
        <c:ser>
          <c:idx val="1"/>
          <c:order val="1"/>
          <c:tx>
            <c:strRef>
              <c:f>'Consolidado de datos'!$A$45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datos'!$N$45</c:f>
              <c:numCache>
                <c:formatCode>General</c:formatCode>
                <c:ptCount val="1"/>
                <c:pt idx="0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83060608"/>
        <c:axId val="83062144"/>
      </c:barChart>
      <c:catAx>
        <c:axId val="83060608"/>
        <c:scaling>
          <c:orientation val="minMax"/>
        </c:scaling>
        <c:delete val="1"/>
        <c:axPos val="b"/>
        <c:majorTickMark val="none"/>
        <c:minorTickMark val="none"/>
        <c:tickLblPos val="nextTo"/>
        <c:crossAx val="83062144"/>
        <c:crosses val="autoZero"/>
        <c:auto val="1"/>
        <c:lblAlgn val="ctr"/>
        <c:lblOffset val="100"/>
        <c:noMultiLvlLbl val="0"/>
      </c:catAx>
      <c:valAx>
        <c:axId val="83062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s-ES"/>
          </a:p>
        </c:txPr>
        <c:crossAx val="8306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>
                <a:solidFill>
                  <a:schemeClr val="tx1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200" b="1">
                <a:solidFill>
                  <a:schemeClr val="tx1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Atención mensual en la OIR - ene12 a dic12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'Consolidado de datos'!$B$9:$M$9</c:f>
              <c:numCache>
                <c:formatCode>General</c:formatCode>
                <c:ptCount val="12"/>
                <c:pt idx="0">
                  <c:v>51</c:v>
                </c:pt>
                <c:pt idx="1">
                  <c:v>46</c:v>
                </c:pt>
                <c:pt idx="2">
                  <c:v>54</c:v>
                </c:pt>
                <c:pt idx="3">
                  <c:v>28</c:v>
                </c:pt>
                <c:pt idx="4">
                  <c:v>61</c:v>
                </c:pt>
                <c:pt idx="5">
                  <c:v>74</c:v>
                </c:pt>
                <c:pt idx="6">
                  <c:v>70</c:v>
                </c:pt>
                <c:pt idx="7">
                  <c:v>66</c:v>
                </c:pt>
                <c:pt idx="8">
                  <c:v>72</c:v>
                </c:pt>
                <c:pt idx="9">
                  <c:v>110</c:v>
                </c:pt>
                <c:pt idx="10">
                  <c:v>116</c:v>
                </c:pt>
                <c:pt idx="11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6905600"/>
        <c:axId val="86907136"/>
      </c:barChart>
      <c:catAx>
        <c:axId val="86905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86907136"/>
        <c:crosses val="autoZero"/>
        <c:auto val="1"/>
        <c:lblAlgn val="ctr"/>
        <c:lblOffset val="100"/>
        <c:noMultiLvlLbl val="0"/>
      </c:catAx>
      <c:valAx>
        <c:axId val="86907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6905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200"/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Canal de Contacto - ene 12 a dic12</a:t>
            </a:r>
          </a:p>
        </c:rich>
      </c:tx>
      <c:overlay val="1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dLbl>
              <c:idx val="0"/>
              <c:layout>
                <c:manualLayout>
                  <c:x val="1.3432835820895522E-2"/>
                  <c:y val="-0.11151079136690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3283582089552242E-2"/>
                  <c:y val="2.51798561151079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3731343283582089E-2"/>
                  <c:y val="6.8345323741007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datos'!$A$35:$A$37</c:f>
              <c:strCache>
                <c:ptCount val="3"/>
                <c:pt idx="0">
                  <c:v>Sitio Web / Correo electrónico</c:v>
                </c:pt>
                <c:pt idx="1">
                  <c:v>Presencial</c:v>
                </c:pt>
                <c:pt idx="2">
                  <c:v>Telefónico</c:v>
                </c:pt>
              </c:strCache>
            </c:strRef>
          </c:cat>
          <c:val>
            <c:numRef>
              <c:f>'Consolidado de datos'!$N$35:$N$37</c:f>
              <c:numCache>
                <c:formatCode>General</c:formatCode>
                <c:ptCount val="3"/>
                <c:pt idx="0">
                  <c:v>384</c:v>
                </c:pt>
                <c:pt idx="1">
                  <c:v>187</c:v>
                </c:pt>
                <c:pt idx="2">
                  <c:v>219</c:v>
                </c:pt>
              </c:numCache>
            </c:numRef>
          </c:val>
        </c:ser>
        <c:ser>
          <c:idx val="0"/>
          <c:order val="0"/>
          <c:dLbls>
            <c:dLbl>
              <c:idx val="0"/>
              <c:layout>
                <c:manualLayout>
                  <c:x val="-1.0533979862686655E-2"/>
                  <c:y val="-0.20964436780113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164004923113425E-3"/>
                  <c:y val="2.4178108934730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167860373385533E-2"/>
                  <c:y val="4.8149606299212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datos'!$A$35:$A$37</c:f>
              <c:strCache>
                <c:ptCount val="3"/>
                <c:pt idx="0">
                  <c:v>Sitio Web / Correo electrónico</c:v>
                </c:pt>
                <c:pt idx="1">
                  <c:v>Presencial</c:v>
                </c:pt>
                <c:pt idx="2">
                  <c:v>Telefónico</c:v>
                </c:pt>
              </c:strCache>
            </c:strRef>
          </c:cat>
          <c:val>
            <c:numRef>
              <c:f>'Consolidado de datos'!#¡REF!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12</xdr:col>
      <xdr:colOff>279400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29</xdr:row>
      <xdr:rowOff>152400</xdr:rowOff>
    </xdr:from>
    <xdr:to>
      <xdr:col>12</xdr:col>
      <xdr:colOff>279400</xdr:colOff>
      <xdr:row>48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12</xdr:col>
      <xdr:colOff>279400</xdr:colOff>
      <xdr:row>117</xdr:row>
      <xdr:rowOff>101600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171451</xdr:rowOff>
    </xdr:from>
    <xdr:to>
      <xdr:col>12</xdr:col>
      <xdr:colOff>254000</xdr:colOff>
      <xdr:row>93</xdr:row>
      <xdr:rowOff>152400</xdr:rowOff>
    </xdr:to>
    <xdr:grpSp>
      <xdr:nvGrpSpPr>
        <xdr:cNvPr id="4" name="3 Grupo"/>
        <xdr:cNvGrpSpPr/>
      </xdr:nvGrpSpPr>
      <xdr:grpSpPr>
        <a:xfrm>
          <a:off x="762000" y="13506451"/>
          <a:ext cx="8636000" cy="4362449"/>
          <a:chOff x="762000" y="14077951"/>
          <a:chExt cx="8636000" cy="4362449"/>
        </a:xfrm>
      </xdr:grpSpPr>
      <xdr:graphicFrame macro="">
        <xdr:nvGraphicFramePr>
          <xdr:cNvPr id="5" name="4 Gráfico"/>
          <xdr:cNvGraphicFramePr/>
        </xdr:nvGraphicFramePr>
        <xdr:xfrm>
          <a:off x="762000" y="14077951"/>
          <a:ext cx="8636000" cy="4362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17 Redondear rectángulo de esquina diagonal"/>
          <xdr:cNvSpPr/>
        </xdr:nvSpPr>
        <xdr:spPr>
          <a:xfrm>
            <a:off x="8128000" y="14097000"/>
            <a:ext cx="1257300" cy="558800"/>
          </a:xfrm>
          <a:prstGeom prst="round2Diag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s-ES" sz="1800" b="1"/>
              <a:t>Total: 790</a:t>
            </a:r>
          </a:p>
        </xdr:txBody>
      </xdr:sp>
    </xdr:grpSp>
    <xdr:clientData/>
  </xdr:twoCellAnchor>
  <xdr:twoCellAnchor>
    <xdr:from>
      <xdr:col>1</xdr:col>
      <xdr:colOff>63500</xdr:colOff>
      <xdr:row>50</xdr:row>
      <xdr:rowOff>114300</xdr:rowOff>
    </xdr:from>
    <xdr:to>
      <xdr:col>12</xdr:col>
      <xdr:colOff>190500</xdr:colOff>
      <xdr:row>69</xdr:row>
      <xdr:rowOff>25400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85" zoomScaleNormal="85" workbookViewId="0">
      <selection activeCell="A4" sqref="A4"/>
    </sheetView>
  </sheetViews>
  <sheetFormatPr baseColWidth="10" defaultRowHeight="15" x14ac:dyDescent="0.25"/>
  <cols>
    <col min="1" max="1" width="17.5703125" bestFit="1" customWidth="1"/>
    <col min="2" max="14" width="12.140625" customWidth="1"/>
  </cols>
  <sheetData>
    <row r="1" spans="1:14" x14ac:dyDescent="0.25">
      <c r="A1" s="9" t="s">
        <v>33</v>
      </c>
    </row>
    <row r="2" spans="1:14" x14ac:dyDescent="0.25">
      <c r="A2" s="9" t="s">
        <v>29</v>
      </c>
    </row>
    <row r="3" spans="1:14" x14ac:dyDescent="0.25">
      <c r="A3" s="10" t="s">
        <v>45</v>
      </c>
    </row>
    <row r="4" spans="1:14" x14ac:dyDescent="0.25">
      <c r="A4" s="10" t="s">
        <v>32</v>
      </c>
    </row>
    <row r="5" spans="1:14" ht="15.75" thickBot="1" x14ac:dyDescent="0.3"/>
    <row r="6" spans="1:14" ht="25.5" customHeight="1" thickTop="1" thickBot="1" x14ac:dyDescent="0.3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15.75" thickTop="1" x14ac:dyDescent="0.25"/>
    <row r="8" spans="1:14" ht="30" x14ac:dyDescent="0.25">
      <c r="A8" s="1" t="s">
        <v>26</v>
      </c>
      <c r="B8" s="2" t="s">
        <v>28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19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38</v>
      </c>
      <c r="M8" s="2" t="s">
        <v>39</v>
      </c>
      <c r="N8" s="7" t="s">
        <v>31</v>
      </c>
    </row>
    <row r="9" spans="1:14" x14ac:dyDescent="0.25">
      <c r="A9" s="6" t="s">
        <v>5</v>
      </c>
      <c r="B9" s="4">
        <v>51</v>
      </c>
      <c r="C9" s="4">
        <v>46</v>
      </c>
      <c r="D9" s="4">
        <v>54</v>
      </c>
      <c r="E9" s="4">
        <v>28</v>
      </c>
      <c r="F9" s="4">
        <v>61</v>
      </c>
      <c r="G9" s="4">
        <v>74</v>
      </c>
      <c r="H9" s="4">
        <v>70</v>
      </c>
      <c r="I9" s="4">
        <v>66</v>
      </c>
      <c r="J9" s="4">
        <v>72</v>
      </c>
      <c r="K9" s="4">
        <v>110</v>
      </c>
      <c r="L9" s="4">
        <v>116</v>
      </c>
      <c r="M9" s="4">
        <v>63</v>
      </c>
      <c r="N9" s="11">
        <f>SUM(B9:M9)</f>
        <v>811</v>
      </c>
    </row>
    <row r="11" spans="1:14" ht="15.75" thickBot="1" x14ac:dyDescent="0.3"/>
    <row r="12" spans="1:14" ht="24.75" customHeight="1" thickTop="1" thickBot="1" x14ac:dyDescent="0.3">
      <c r="A12" s="14" t="s">
        <v>44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t="15.75" thickTop="1" x14ac:dyDescent="0.25"/>
    <row r="14" spans="1:14" ht="30" x14ac:dyDescent="0.25">
      <c r="A14" s="1" t="s">
        <v>0</v>
      </c>
      <c r="B14" s="2" t="s">
        <v>28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19</v>
      </c>
      <c r="H14" s="2" t="s">
        <v>34</v>
      </c>
      <c r="I14" s="2" t="s">
        <v>35</v>
      </c>
      <c r="J14" s="2" t="s">
        <v>36</v>
      </c>
      <c r="K14" s="2" t="s">
        <v>37</v>
      </c>
      <c r="L14" s="2" t="s">
        <v>38</v>
      </c>
      <c r="M14" s="2" t="s">
        <v>39</v>
      </c>
      <c r="N14" s="7" t="s">
        <v>31</v>
      </c>
    </row>
    <row r="15" spans="1:14" ht="45" x14ac:dyDescent="0.25">
      <c r="A15" s="1" t="s">
        <v>22</v>
      </c>
      <c r="B15" s="12">
        <v>32</v>
      </c>
      <c r="C15" s="12">
        <v>23</v>
      </c>
      <c r="D15" s="12">
        <v>21</v>
      </c>
      <c r="E15" s="12">
        <v>18</v>
      </c>
      <c r="F15" s="12">
        <v>38</v>
      </c>
      <c r="G15" s="12">
        <v>50</v>
      </c>
      <c r="H15" s="12">
        <v>45</v>
      </c>
      <c r="I15" s="12">
        <v>43</v>
      </c>
      <c r="J15" s="12">
        <v>48</v>
      </c>
      <c r="K15" s="12">
        <v>81</v>
      </c>
      <c r="L15" s="12">
        <v>81</v>
      </c>
      <c r="M15" s="12">
        <v>33</v>
      </c>
      <c r="N15" s="11">
        <f>SUM(B15:M15)</f>
        <v>513</v>
      </c>
    </row>
    <row r="16" spans="1:14" ht="45" x14ac:dyDescent="0.25">
      <c r="A16" s="1" t="s">
        <v>23</v>
      </c>
      <c r="B16" s="12">
        <v>13</v>
      </c>
      <c r="C16" s="12">
        <v>21</v>
      </c>
      <c r="D16" s="12">
        <v>31</v>
      </c>
      <c r="E16" s="12">
        <v>10</v>
      </c>
      <c r="F16" s="12">
        <v>21</v>
      </c>
      <c r="G16" s="12">
        <v>20</v>
      </c>
      <c r="H16" s="12">
        <v>22</v>
      </c>
      <c r="I16" s="12">
        <v>18</v>
      </c>
      <c r="J16" s="12">
        <v>20</v>
      </c>
      <c r="K16" s="12">
        <v>26</v>
      </c>
      <c r="L16" s="12">
        <v>31</v>
      </c>
      <c r="M16" s="12">
        <v>8</v>
      </c>
      <c r="N16" s="11">
        <f t="shared" ref="N16:N19" si="0">SUM(B16:M16)</f>
        <v>241</v>
      </c>
    </row>
    <row r="17" spans="1:15" ht="30" x14ac:dyDescent="0.25">
      <c r="A17" s="1" t="s">
        <v>27</v>
      </c>
      <c r="B17" s="12">
        <v>3</v>
      </c>
      <c r="C17" s="12">
        <v>0</v>
      </c>
      <c r="D17" s="12">
        <v>0</v>
      </c>
      <c r="E17" s="12">
        <v>0</v>
      </c>
      <c r="F17" s="12">
        <v>2</v>
      </c>
      <c r="G17" s="12">
        <v>0</v>
      </c>
      <c r="H17" s="12">
        <v>1</v>
      </c>
      <c r="I17" s="12">
        <v>3</v>
      </c>
      <c r="J17" s="12">
        <v>2</v>
      </c>
      <c r="K17" s="12">
        <v>3</v>
      </c>
      <c r="L17" s="12">
        <v>2</v>
      </c>
      <c r="M17" s="12">
        <v>0</v>
      </c>
      <c r="N17" s="11">
        <f t="shared" si="0"/>
        <v>16</v>
      </c>
    </row>
    <row r="18" spans="1:15" x14ac:dyDescent="0.25">
      <c r="A18" s="1" t="s">
        <v>20</v>
      </c>
      <c r="B18" s="12">
        <v>0</v>
      </c>
      <c r="C18" s="12">
        <v>2</v>
      </c>
      <c r="D18" s="12">
        <v>1</v>
      </c>
      <c r="E18" s="12">
        <v>0</v>
      </c>
      <c r="F18" s="12">
        <v>0</v>
      </c>
      <c r="G18" s="12">
        <v>2</v>
      </c>
      <c r="H18" s="12">
        <v>0</v>
      </c>
      <c r="I18" s="12">
        <v>0</v>
      </c>
      <c r="J18" s="12">
        <v>1</v>
      </c>
      <c r="K18" s="12">
        <v>0</v>
      </c>
      <c r="L18" s="12">
        <v>1</v>
      </c>
      <c r="M18" s="12">
        <v>0</v>
      </c>
      <c r="N18" s="11">
        <f t="shared" si="0"/>
        <v>7</v>
      </c>
    </row>
    <row r="19" spans="1:15" x14ac:dyDescent="0.25">
      <c r="A19" s="1" t="s">
        <v>21</v>
      </c>
      <c r="B19" s="12">
        <v>3</v>
      </c>
      <c r="C19" s="12">
        <v>0</v>
      </c>
      <c r="D19" s="12">
        <v>1</v>
      </c>
      <c r="E19" s="12">
        <v>0</v>
      </c>
      <c r="F19" s="12">
        <v>0</v>
      </c>
      <c r="G19" s="12">
        <v>2</v>
      </c>
      <c r="H19" s="12">
        <v>2</v>
      </c>
      <c r="I19" s="12">
        <v>2</v>
      </c>
      <c r="J19" s="12">
        <v>1</v>
      </c>
      <c r="K19" s="12">
        <v>0</v>
      </c>
      <c r="L19" s="12">
        <v>1</v>
      </c>
      <c r="M19" s="12">
        <v>1</v>
      </c>
      <c r="N19" s="11">
        <f t="shared" si="0"/>
        <v>13</v>
      </c>
    </row>
    <row r="20" spans="1:15" ht="30" x14ac:dyDescent="0.25">
      <c r="A20" s="6" t="s">
        <v>6</v>
      </c>
      <c r="B20" s="13">
        <f>SUM(B15:B19)</f>
        <v>51</v>
      </c>
      <c r="C20" s="13">
        <f t="shared" ref="C20:E20" si="1">SUM(C15:C19)</f>
        <v>46</v>
      </c>
      <c r="D20" s="13">
        <f t="shared" si="1"/>
        <v>54</v>
      </c>
      <c r="E20" s="13">
        <f t="shared" si="1"/>
        <v>28</v>
      </c>
      <c r="F20" s="13">
        <f t="shared" ref="F20" si="2">SUM(F15:F19)</f>
        <v>61</v>
      </c>
      <c r="G20" s="13">
        <f t="shared" ref="G20" si="3">SUM(G15:G19)</f>
        <v>74</v>
      </c>
      <c r="H20" s="13">
        <f t="shared" ref="H20:N20" si="4">SUM(H15:H19)</f>
        <v>70</v>
      </c>
      <c r="I20" s="13">
        <f t="shared" si="4"/>
        <v>66</v>
      </c>
      <c r="J20" s="13">
        <f t="shared" si="4"/>
        <v>72</v>
      </c>
      <c r="K20" s="13">
        <f t="shared" si="4"/>
        <v>110</v>
      </c>
      <c r="L20" s="13">
        <f t="shared" si="4"/>
        <v>116</v>
      </c>
      <c r="M20" s="13">
        <f t="shared" si="4"/>
        <v>42</v>
      </c>
      <c r="N20" s="11">
        <f t="shared" si="4"/>
        <v>790</v>
      </c>
      <c r="O20" s="8"/>
    </row>
    <row r="21" spans="1:15" ht="15.75" thickBot="1" x14ac:dyDescent="0.3"/>
    <row r="22" spans="1:15" ht="35.25" customHeight="1" thickTop="1" thickBot="1" x14ac:dyDescent="0.3">
      <c r="A22" s="14" t="s">
        <v>43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5" ht="15.75" thickTop="1" x14ac:dyDescent="0.25"/>
    <row r="24" spans="1:15" ht="30" x14ac:dyDescent="0.25">
      <c r="A24" s="1" t="s">
        <v>7</v>
      </c>
      <c r="B24" s="2" t="s">
        <v>28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19</v>
      </c>
      <c r="H24" s="2" t="s">
        <v>34</v>
      </c>
      <c r="I24" s="2" t="s">
        <v>35</v>
      </c>
      <c r="J24" s="2" t="s">
        <v>36</v>
      </c>
      <c r="K24" s="2" t="s">
        <v>37</v>
      </c>
      <c r="L24" s="2" t="s">
        <v>38</v>
      </c>
      <c r="M24" s="2" t="s">
        <v>39</v>
      </c>
      <c r="N24" s="7" t="s">
        <v>30</v>
      </c>
    </row>
    <row r="25" spans="1:15" x14ac:dyDescent="0.25">
      <c r="A25" s="1" t="s">
        <v>10</v>
      </c>
      <c r="B25" s="12">
        <v>34</v>
      </c>
      <c r="C25" s="12">
        <v>37</v>
      </c>
      <c r="D25" s="12">
        <v>47</v>
      </c>
      <c r="E25" s="12">
        <v>27</v>
      </c>
      <c r="F25" s="12">
        <v>39</v>
      </c>
      <c r="G25" s="12">
        <v>51</v>
      </c>
      <c r="H25" s="12">
        <v>36</v>
      </c>
      <c r="I25" s="12">
        <v>36</v>
      </c>
      <c r="J25" s="12">
        <v>44</v>
      </c>
      <c r="K25" s="12">
        <v>69</v>
      </c>
      <c r="L25" s="12">
        <v>88</v>
      </c>
      <c r="M25" s="12">
        <v>38</v>
      </c>
      <c r="N25" s="11">
        <f>SUM(B25:M25)</f>
        <v>546</v>
      </c>
    </row>
    <row r="26" spans="1:15" ht="30" x14ac:dyDescent="0.25">
      <c r="A26" s="1" t="s">
        <v>25</v>
      </c>
      <c r="B26" s="12">
        <v>8</v>
      </c>
      <c r="C26" s="12">
        <v>3</v>
      </c>
      <c r="D26" s="12">
        <v>1</v>
      </c>
      <c r="E26" s="12">
        <v>1</v>
      </c>
      <c r="F26" s="12">
        <v>4</v>
      </c>
      <c r="G26" s="12">
        <v>8</v>
      </c>
      <c r="H26" s="12">
        <v>2</v>
      </c>
      <c r="I26" s="12">
        <v>3</v>
      </c>
      <c r="J26" s="12">
        <v>8</v>
      </c>
      <c r="K26" s="12">
        <v>6</v>
      </c>
      <c r="L26" s="12">
        <v>5</v>
      </c>
      <c r="M26" s="12">
        <v>2</v>
      </c>
      <c r="N26" s="11">
        <f t="shared" ref="N26:N29" si="5">SUM(B26:M26)</f>
        <v>51</v>
      </c>
    </row>
    <row r="27" spans="1:15" ht="30" x14ac:dyDescent="0.25">
      <c r="A27" s="1" t="s">
        <v>24</v>
      </c>
      <c r="B27" s="12">
        <v>6</v>
      </c>
      <c r="C27" s="12">
        <v>3</v>
      </c>
      <c r="D27" s="12">
        <v>4</v>
      </c>
      <c r="E27" s="12">
        <v>0</v>
      </c>
      <c r="F27" s="12">
        <v>12</v>
      </c>
      <c r="G27" s="12">
        <v>7</v>
      </c>
      <c r="H27" s="12">
        <v>28</v>
      </c>
      <c r="I27" s="12">
        <v>17</v>
      </c>
      <c r="J27" s="12">
        <v>15</v>
      </c>
      <c r="K27" s="12">
        <v>34</v>
      </c>
      <c r="L27" s="12">
        <v>21</v>
      </c>
      <c r="M27" s="12">
        <v>1</v>
      </c>
      <c r="N27" s="11">
        <f t="shared" si="5"/>
        <v>148</v>
      </c>
    </row>
    <row r="28" spans="1:15" ht="45" x14ac:dyDescent="0.25">
      <c r="A28" s="1" t="s">
        <v>9</v>
      </c>
      <c r="B28" s="12">
        <v>2</v>
      </c>
      <c r="C28" s="12">
        <v>2</v>
      </c>
      <c r="D28" s="12">
        <v>2</v>
      </c>
      <c r="E28" s="12">
        <v>0</v>
      </c>
      <c r="F28" s="12">
        <v>4</v>
      </c>
      <c r="G28" s="12">
        <v>5</v>
      </c>
      <c r="H28" s="12">
        <v>3</v>
      </c>
      <c r="I28" s="12">
        <v>8</v>
      </c>
      <c r="J28" s="12">
        <v>5</v>
      </c>
      <c r="K28" s="12">
        <v>1</v>
      </c>
      <c r="L28" s="12">
        <v>2</v>
      </c>
      <c r="M28" s="12">
        <v>1</v>
      </c>
      <c r="N28" s="11">
        <f t="shared" si="5"/>
        <v>35</v>
      </c>
    </row>
    <row r="29" spans="1:15" ht="30" x14ac:dyDescent="0.25">
      <c r="A29" s="1" t="s">
        <v>8</v>
      </c>
      <c r="B29" s="12">
        <v>1</v>
      </c>
      <c r="C29" s="12">
        <v>1</v>
      </c>
      <c r="D29" s="12">
        <v>0</v>
      </c>
      <c r="E29" s="12">
        <v>0</v>
      </c>
      <c r="F29" s="12">
        <v>2</v>
      </c>
      <c r="G29" s="12">
        <v>3</v>
      </c>
      <c r="H29" s="12">
        <v>1</v>
      </c>
      <c r="I29" s="12">
        <v>2</v>
      </c>
      <c r="J29" s="12">
        <v>0</v>
      </c>
      <c r="K29" s="12">
        <v>0</v>
      </c>
      <c r="L29" s="12">
        <v>0</v>
      </c>
      <c r="M29" s="12">
        <v>0</v>
      </c>
      <c r="N29" s="11">
        <f t="shared" si="5"/>
        <v>10</v>
      </c>
    </row>
    <row r="30" spans="1:15" ht="30" x14ac:dyDescent="0.25">
      <c r="A30" s="6" t="s">
        <v>6</v>
      </c>
      <c r="B30" s="13">
        <f>SUM(B25:B29)</f>
        <v>51</v>
      </c>
      <c r="C30" s="13">
        <f t="shared" ref="C30:G30" si="6">SUM(C25:C29)</f>
        <v>46</v>
      </c>
      <c r="D30" s="13">
        <f t="shared" si="6"/>
        <v>54</v>
      </c>
      <c r="E30" s="13">
        <f t="shared" si="6"/>
        <v>28</v>
      </c>
      <c r="F30" s="13">
        <f t="shared" si="6"/>
        <v>61</v>
      </c>
      <c r="G30" s="13">
        <f t="shared" si="6"/>
        <v>74</v>
      </c>
      <c r="H30" s="13">
        <f t="shared" ref="H30:N30" si="7">SUM(H25:H29)</f>
        <v>70</v>
      </c>
      <c r="I30" s="13">
        <f t="shared" si="7"/>
        <v>66</v>
      </c>
      <c r="J30" s="13">
        <f t="shared" si="7"/>
        <v>72</v>
      </c>
      <c r="K30" s="13">
        <f t="shared" si="7"/>
        <v>110</v>
      </c>
      <c r="L30" s="13">
        <f t="shared" si="7"/>
        <v>116</v>
      </c>
      <c r="M30" s="13">
        <f t="shared" si="7"/>
        <v>42</v>
      </c>
      <c r="N30" s="11">
        <f t="shared" si="7"/>
        <v>790</v>
      </c>
    </row>
    <row r="31" spans="1:15" ht="15.75" thickBot="1" x14ac:dyDescent="0.3"/>
    <row r="32" spans="1:15" ht="27.75" customHeight="1" thickTop="1" thickBot="1" x14ac:dyDescent="0.3">
      <c r="A32" s="14" t="s">
        <v>42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</row>
    <row r="33" spans="1:14" ht="27.75" customHeight="1" thickTop="1" x14ac:dyDescent="0.25"/>
    <row r="34" spans="1:14" ht="45" x14ac:dyDescent="0.25">
      <c r="A34" s="1" t="s">
        <v>11</v>
      </c>
      <c r="B34" s="2" t="s">
        <v>28</v>
      </c>
      <c r="C34" s="2" t="s">
        <v>1</v>
      </c>
      <c r="D34" s="2" t="s">
        <v>2</v>
      </c>
      <c r="E34" s="2" t="s">
        <v>3</v>
      </c>
      <c r="F34" s="2" t="s">
        <v>4</v>
      </c>
      <c r="G34" s="2" t="s">
        <v>19</v>
      </c>
      <c r="H34" s="2" t="s">
        <v>34</v>
      </c>
      <c r="I34" s="2" t="s">
        <v>35</v>
      </c>
      <c r="J34" s="2" t="s">
        <v>36</v>
      </c>
      <c r="K34" s="2" t="s">
        <v>37</v>
      </c>
      <c r="L34" s="2" t="s">
        <v>38</v>
      </c>
      <c r="M34" s="2" t="s">
        <v>39</v>
      </c>
      <c r="N34" s="7" t="s">
        <v>31</v>
      </c>
    </row>
    <row r="35" spans="1:14" ht="30" x14ac:dyDescent="0.25">
      <c r="A35" s="1" t="s">
        <v>13</v>
      </c>
      <c r="B35" s="12">
        <v>18</v>
      </c>
      <c r="C35" s="12">
        <v>20</v>
      </c>
      <c r="D35" s="12">
        <v>13</v>
      </c>
      <c r="E35" s="12">
        <v>13</v>
      </c>
      <c r="F35" s="12">
        <v>36</v>
      </c>
      <c r="G35" s="12">
        <v>36</v>
      </c>
      <c r="H35" s="12">
        <v>43</v>
      </c>
      <c r="I35" s="12">
        <v>38</v>
      </c>
      <c r="J35" s="12">
        <v>26</v>
      </c>
      <c r="K35" s="12">
        <v>61</v>
      </c>
      <c r="L35" s="12">
        <v>53</v>
      </c>
      <c r="M35" s="12">
        <v>27</v>
      </c>
      <c r="N35" s="11">
        <f>SUM(B35:M35)</f>
        <v>384</v>
      </c>
    </row>
    <row r="36" spans="1:14" x14ac:dyDescent="0.25">
      <c r="A36" s="1" t="s">
        <v>12</v>
      </c>
      <c r="B36" s="12">
        <v>14</v>
      </c>
      <c r="C36" s="12">
        <v>12</v>
      </c>
      <c r="D36" s="12">
        <v>20</v>
      </c>
      <c r="E36" s="12">
        <v>3</v>
      </c>
      <c r="F36" s="12">
        <v>12</v>
      </c>
      <c r="G36" s="12">
        <v>22</v>
      </c>
      <c r="H36" s="12">
        <v>13</v>
      </c>
      <c r="I36" s="12">
        <v>18</v>
      </c>
      <c r="J36" s="12">
        <v>30</v>
      </c>
      <c r="K36" s="12">
        <v>15</v>
      </c>
      <c r="L36" s="12">
        <v>23</v>
      </c>
      <c r="M36" s="12">
        <v>5</v>
      </c>
      <c r="N36" s="11">
        <f>SUM(B36:M36)</f>
        <v>187</v>
      </c>
    </row>
    <row r="37" spans="1:14" x14ac:dyDescent="0.25">
      <c r="A37" s="1" t="s">
        <v>14</v>
      </c>
      <c r="B37" s="12">
        <v>19</v>
      </c>
      <c r="C37" s="12">
        <v>14</v>
      </c>
      <c r="D37" s="12">
        <v>21</v>
      </c>
      <c r="E37" s="12">
        <v>12</v>
      </c>
      <c r="F37" s="12">
        <v>13</v>
      </c>
      <c r="G37" s="12">
        <v>16</v>
      </c>
      <c r="H37" s="12">
        <v>14</v>
      </c>
      <c r="I37" s="12">
        <v>10</v>
      </c>
      <c r="J37" s="12">
        <v>16</v>
      </c>
      <c r="K37" s="12">
        <v>34</v>
      </c>
      <c r="L37" s="12">
        <v>40</v>
      </c>
      <c r="M37" s="12">
        <v>10</v>
      </c>
      <c r="N37" s="11">
        <f>SUM(B37:M37)</f>
        <v>219</v>
      </c>
    </row>
    <row r="38" spans="1:14" ht="30" x14ac:dyDescent="0.25">
      <c r="A38" s="6" t="s">
        <v>6</v>
      </c>
      <c r="B38" s="4">
        <f>SUM(B35:B37)</f>
        <v>51</v>
      </c>
      <c r="C38" s="4">
        <f t="shared" ref="C38:F38" si="8">SUM(C35:C37)</f>
        <v>46</v>
      </c>
      <c r="D38" s="4">
        <f t="shared" si="8"/>
        <v>54</v>
      </c>
      <c r="E38" s="4">
        <f t="shared" si="8"/>
        <v>28</v>
      </c>
      <c r="F38" s="4">
        <f t="shared" si="8"/>
        <v>61</v>
      </c>
      <c r="G38" s="4">
        <v>74</v>
      </c>
      <c r="H38" s="4">
        <f t="shared" ref="H38:M38" si="9">SUM(H35:H37)</f>
        <v>70</v>
      </c>
      <c r="I38" s="4">
        <f t="shared" si="9"/>
        <v>66</v>
      </c>
      <c r="J38" s="4">
        <f t="shared" si="9"/>
        <v>72</v>
      </c>
      <c r="K38" s="4">
        <f t="shared" si="9"/>
        <v>110</v>
      </c>
      <c r="L38" s="4">
        <f t="shared" si="9"/>
        <v>116</v>
      </c>
      <c r="M38" s="4">
        <f t="shared" si="9"/>
        <v>42</v>
      </c>
      <c r="N38" s="11">
        <f t="shared" ref="N38" si="10">SUM(B38:M38)</f>
        <v>790</v>
      </c>
    </row>
    <row r="40" spans="1:14" ht="15.75" thickBot="1" x14ac:dyDescent="0.3"/>
    <row r="41" spans="1:14" ht="27.75" customHeight="1" thickTop="1" thickBot="1" x14ac:dyDescent="0.3">
      <c r="A41" s="14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</row>
    <row r="42" spans="1:14" ht="15.75" thickTop="1" x14ac:dyDescent="0.25"/>
    <row r="43" spans="1:14" ht="30" x14ac:dyDescent="0.25">
      <c r="A43" s="3" t="s">
        <v>15</v>
      </c>
      <c r="B43" s="2" t="s">
        <v>28</v>
      </c>
      <c r="C43" s="2" t="s">
        <v>1</v>
      </c>
      <c r="D43" s="2" t="s">
        <v>2</v>
      </c>
      <c r="E43" s="2" t="s">
        <v>3</v>
      </c>
      <c r="F43" s="2" t="s">
        <v>4</v>
      </c>
      <c r="G43" s="2" t="s">
        <v>19</v>
      </c>
      <c r="H43" s="2" t="s">
        <v>34</v>
      </c>
      <c r="I43" s="2" t="s">
        <v>35</v>
      </c>
      <c r="J43" s="2" t="s">
        <v>36</v>
      </c>
      <c r="K43" s="2" t="s">
        <v>37</v>
      </c>
      <c r="L43" s="2" t="s">
        <v>38</v>
      </c>
      <c r="M43" s="2" t="s">
        <v>39</v>
      </c>
      <c r="N43" s="7" t="s">
        <v>31</v>
      </c>
    </row>
    <row r="44" spans="1:14" x14ac:dyDescent="0.25">
      <c r="A44" s="1" t="s">
        <v>16</v>
      </c>
      <c r="B44" s="12">
        <v>35</v>
      </c>
      <c r="C44" s="12">
        <v>26</v>
      </c>
      <c r="D44" s="12">
        <v>30</v>
      </c>
      <c r="E44" s="12">
        <v>15</v>
      </c>
      <c r="F44" s="12">
        <v>35</v>
      </c>
      <c r="G44" s="12">
        <v>55</v>
      </c>
      <c r="H44" s="12">
        <v>45</v>
      </c>
      <c r="I44" s="12">
        <v>41</v>
      </c>
      <c r="J44" s="12">
        <v>38</v>
      </c>
      <c r="K44" s="12">
        <v>68</v>
      </c>
      <c r="L44" s="12">
        <v>63</v>
      </c>
      <c r="M44" s="12">
        <v>8</v>
      </c>
      <c r="N44" s="11">
        <f>SUM(B44:M44)</f>
        <v>459</v>
      </c>
    </row>
    <row r="45" spans="1:14" x14ac:dyDescent="0.25">
      <c r="A45" s="1" t="s">
        <v>17</v>
      </c>
      <c r="B45" s="12">
        <v>16</v>
      </c>
      <c r="C45" s="12">
        <v>20</v>
      </c>
      <c r="D45" s="12">
        <v>24</v>
      </c>
      <c r="E45" s="12">
        <v>13</v>
      </c>
      <c r="F45" s="12">
        <v>26</v>
      </c>
      <c r="G45" s="12">
        <v>19</v>
      </c>
      <c r="H45" s="12">
        <v>25</v>
      </c>
      <c r="I45" s="12">
        <v>25</v>
      </c>
      <c r="J45" s="12">
        <v>34</v>
      </c>
      <c r="K45" s="12">
        <v>42</v>
      </c>
      <c r="L45" s="12">
        <v>53</v>
      </c>
      <c r="M45" s="12">
        <v>34</v>
      </c>
      <c r="N45" s="11">
        <f>SUM(B45:M45)</f>
        <v>331</v>
      </c>
    </row>
    <row r="46" spans="1:14" x14ac:dyDescent="0.25">
      <c r="A46" s="5" t="s">
        <v>18</v>
      </c>
      <c r="B46" s="13">
        <f>SUM(B44:B45)</f>
        <v>51</v>
      </c>
      <c r="C46" s="13">
        <f t="shared" ref="C46:G46" si="11">SUM(C44:C45)</f>
        <v>46</v>
      </c>
      <c r="D46" s="13">
        <f t="shared" si="11"/>
        <v>54</v>
      </c>
      <c r="E46" s="13">
        <f t="shared" si="11"/>
        <v>28</v>
      </c>
      <c r="F46" s="13">
        <f t="shared" si="11"/>
        <v>61</v>
      </c>
      <c r="G46" s="13">
        <f t="shared" si="11"/>
        <v>74</v>
      </c>
      <c r="H46" s="13">
        <f t="shared" ref="H46:M46" si="12">SUM(H44:H45)</f>
        <v>70</v>
      </c>
      <c r="I46" s="13">
        <f t="shared" si="12"/>
        <v>66</v>
      </c>
      <c r="J46" s="13">
        <f t="shared" si="12"/>
        <v>72</v>
      </c>
      <c r="K46" s="13">
        <f t="shared" si="12"/>
        <v>110</v>
      </c>
      <c r="L46" s="13">
        <f t="shared" si="12"/>
        <v>116</v>
      </c>
      <c r="M46" s="13">
        <f t="shared" si="12"/>
        <v>42</v>
      </c>
      <c r="N46" s="11">
        <f t="shared" ref="N46" si="13">SUM(B46:M46)</f>
        <v>790</v>
      </c>
    </row>
  </sheetData>
  <mergeCells count="5">
    <mergeCell ref="A41:N41"/>
    <mergeCell ref="A12:N12"/>
    <mergeCell ref="A22:N22"/>
    <mergeCell ref="A32:N32"/>
    <mergeCell ref="A6:N6"/>
  </mergeCells>
  <pageMargins left="0.11811023622047245" right="0.11811023622047245" top="0.35433070866141736" bottom="0.35433070866141736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>
      <selection activeCell="O102" sqref="O102"/>
    </sheetView>
  </sheetViews>
  <sheetFormatPr baseColWidth="10" defaultRowHeight="15" x14ac:dyDescent="0.25"/>
  <sheetData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 de datos</vt:lpstr>
      <vt:lpstr>Gráficos de los datos</vt:lpstr>
      <vt:lpstr>'Consolidado de datos'!Área_de_impresión</vt:lpstr>
      <vt:lpstr>'Gráficos de los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2012-12-17T22:23:16Z</cp:lastPrinted>
  <dcterms:created xsi:type="dcterms:W3CDTF">2010-06-09T15:18:44Z</dcterms:created>
  <dcterms:modified xsi:type="dcterms:W3CDTF">2014-10-01T16:41:55Z</dcterms:modified>
</cp:coreProperties>
</file>