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5" windowWidth="18795" windowHeight="11760"/>
  </bookViews>
  <sheets>
    <sheet name="Consolidado de datos" sheetId="1" r:id="rId1"/>
    <sheet name="Gráficos de los datos" sheetId="2" r:id="rId2"/>
  </sheets>
  <definedNames>
    <definedName name="_xlnm.Print_Area" localSheetId="0">'Consolidado de datos'!$A$1:$M$49</definedName>
    <definedName name="_xlnm.Print_Titles" localSheetId="0">'Consolidado de datos'!$1:$5</definedName>
  </definedNames>
  <calcPr calcId="145621"/>
</workbook>
</file>

<file path=xl/calcChain.xml><?xml version="1.0" encoding="utf-8"?>
<calcChain xmlns="http://schemas.openxmlformats.org/spreadsheetml/2006/main">
  <c r="C22" i="1" l="1"/>
  <c r="D22" i="1"/>
  <c r="E22" i="1"/>
  <c r="F22" i="1"/>
  <c r="G22" i="1"/>
  <c r="H22" i="1"/>
  <c r="I22" i="1"/>
  <c r="J22" i="1"/>
  <c r="K22" i="1"/>
  <c r="L22" i="1"/>
  <c r="B22" i="1"/>
  <c r="M47" i="1"/>
  <c r="M46" i="1"/>
  <c r="M9" i="1"/>
  <c r="M30" i="1"/>
  <c r="M29" i="1"/>
  <c r="M28" i="1"/>
  <c r="M27" i="1"/>
  <c r="M31" i="1"/>
  <c r="M20" i="1"/>
  <c r="M21" i="1"/>
  <c r="M15" i="1"/>
  <c r="M16" i="1"/>
  <c r="M18" i="1"/>
  <c r="M17" i="1"/>
  <c r="M19" i="1"/>
  <c r="M22" i="1" l="1"/>
  <c r="K48" i="1" l="1"/>
  <c r="L48" i="1"/>
  <c r="L40" i="1"/>
  <c r="K32" i="1"/>
  <c r="L32" i="1"/>
  <c r="K40" i="1"/>
  <c r="J32" i="1"/>
  <c r="J40" i="1"/>
  <c r="J48" i="1"/>
  <c r="C32" i="1"/>
  <c r="D32" i="1"/>
  <c r="E32" i="1"/>
  <c r="F32" i="1"/>
  <c r="G32" i="1"/>
  <c r="B32" i="1"/>
  <c r="H32" i="1"/>
  <c r="I32" i="1"/>
  <c r="G40" i="1"/>
  <c r="H40" i="1"/>
  <c r="I40" i="1"/>
  <c r="G48" i="1"/>
  <c r="H48" i="1"/>
  <c r="I48" i="1"/>
  <c r="F40" i="1"/>
  <c r="F48" i="1"/>
  <c r="C48" i="1"/>
  <c r="D48" i="1"/>
  <c r="E48" i="1"/>
  <c r="B48" i="1"/>
  <c r="E40" i="1"/>
  <c r="D40" i="1"/>
  <c r="C40" i="1"/>
  <c r="B40" i="1"/>
  <c r="M48" i="1" l="1"/>
  <c r="M40" i="1"/>
  <c r="M32" i="1"/>
</calcChain>
</file>

<file path=xl/sharedStrings.xml><?xml version="1.0" encoding="utf-8"?>
<sst xmlns="http://schemas.openxmlformats.org/spreadsheetml/2006/main" count="95" uniqueCount="46">
  <si>
    <t>TIPO</t>
  </si>
  <si>
    <t>FEBRERO</t>
  </si>
  <si>
    <t>MARZO</t>
  </si>
  <si>
    <t>ABRIL</t>
  </si>
  <si>
    <t>MAYO</t>
  </si>
  <si>
    <t>TOTALES</t>
  </si>
  <si>
    <t>Avisos</t>
  </si>
  <si>
    <t>TOTALES MENSUALES</t>
  </si>
  <si>
    <t>ÁREA</t>
  </si>
  <si>
    <t>Gobernaciones Departamentales</t>
  </si>
  <si>
    <t>Municipalidades / Instituciones Gubernamentales</t>
  </si>
  <si>
    <t>Ciudadanos</t>
  </si>
  <si>
    <t>TIPO DE MODALIDAD DE ACCESO</t>
  </si>
  <si>
    <t>Presencial</t>
  </si>
  <si>
    <t>Sitio Web / Correo electrónico</t>
  </si>
  <si>
    <t>Telefónico</t>
  </si>
  <si>
    <t>Distribución por Género</t>
  </si>
  <si>
    <t>Masculino</t>
  </si>
  <si>
    <t>Femenino</t>
  </si>
  <si>
    <t>Totales</t>
  </si>
  <si>
    <t>JUNIO</t>
  </si>
  <si>
    <t xml:space="preserve">Quejas </t>
  </si>
  <si>
    <t>Reclamos</t>
  </si>
  <si>
    <t>Solicitudes de Información Oficiosa</t>
  </si>
  <si>
    <t>Solicitudes de Información Especifica</t>
  </si>
  <si>
    <t xml:space="preserve">Contratistas / Empresas </t>
  </si>
  <si>
    <t>Organizaciones de la Sociedad Civil</t>
  </si>
  <si>
    <t>Solicitudes de otro tipo de Información</t>
  </si>
  <si>
    <t>JULIO</t>
  </si>
  <si>
    <t>AGOSTO</t>
  </si>
  <si>
    <t>SEPTIEMBRE</t>
  </si>
  <si>
    <t>Atención Mensual en la OIR</t>
  </si>
  <si>
    <t>Sugerencias / Comentarios</t>
  </si>
  <si>
    <t>OCTUBRE</t>
  </si>
  <si>
    <t>NOVIEMBRE</t>
  </si>
  <si>
    <t>DICIEMBRE</t>
  </si>
  <si>
    <t>Fondo de Inversión Social para el</t>
  </si>
  <si>
    <t>Desarrollo Local de El Salvador</t>
  </si>
  <si>
    <t>Departamento de Relaciones Externas</t>
  </si>
  <si>
    <t>TOTALES PERIODO</t>
  </si>
  <si>
    <t>TOTALES PERÍODO</t>
  </si>
  <si>
    <t>CONSOLIDADO DE ATENCIONES MENSUALES EN LA OIR - PERÍODO DE FEBRERO 2010 A DICIEMBRE 2010</t>
  </si>
  <si>
    <t>CONSOLIDADO DE INTERACCIONES POR TIPOLOGIA PERÍODO DE FEBRERO 2010 A DICIEMBRE 2010</t>
  </si>
  <si>
    <t>CONSOLIDADO DE PROCEDENCIA DE LAS INTERACCIONES CON LA OIR - PERÍODO DE FEBRERO 2010 A DICIEMBRE 2010</t>
  </si>
  <si>
    <t>CONSOLIDADO DE MEDIO DE CONTACTO DE LAS INTERACCIONES CON LA OIR - PERÍODO DE FEBRERO 2010 A DICIEMBRE 2010</t>
  </si>
  <si>
    <t>CONSOLIDADO DE CLASIFICACIÓN POR GÉNERO - PERÍODO DE FEBRERO 2010 A DICIEMBRE 2010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</si>
</sst>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rgb="FF1F497D"/>
      <name val="Calibri"/>
      <family val="2"/>
    </font>
    <font>
      <b/>
      <sz val="11"/>
      <color rgb="FF1F497D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42"/>
    </mc:Choice>
    <mc:Fallback>
      <c:style val="42"/>
    </mc:Fallback>
  </mc:AlternateContent>
  <c:chart>
    <c:title>
      <c:tx>
        <c:rich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r>
              <a:rPr lang="es-ES">
                <a:solidFill>
                  <a:sysClr val="windowText" lastClr="000000"/>
                </a:solidFill>
              </a:rPr>
              <a:t>Tipologías de actividades atendidas - feb</a:t>
            </a:r>
            <a:r>
              <a:rPr lang="es-ES" baseline="0">
                <a:solidFill>
                  <a:sysClr val="windowText" lastClr="000000"/>
                </a:solidFill>
              </a:rPr>
              <a:t> a dic 2010</a:t>
            </a:r>
            <a:endParaRPr lang="es-ES">
              <a:solidFill>
                <a:sysClr val="windowText" lastClr="000000"/>
              </a:solidFill>
            </a:endParaRP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dLbls>
            <c:txPr>
              <a:bodyPr/>
              <a:lstStyle/>
              <a:p>
                <a:pPr>
                  <a:defRPr sz="1600" b="1">
                    <a:solidFill>
                      <a:sysClr val="windowText" lastClr="000000"/>
                    </a:solidFill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'Consolidado de datos'!$A$15:$A$21</c:f>
              <c:strCache>
                <c:ptCount val="7"/>
                <c:pt idx="0">
                  <c:v>Solicitudes de Información Oficiosa</c:v>
                </c:pt>
                <c:pt idx="1">
                  <c:v>Solicitudes de Información Especifica</c:v>
                </c:pt>
                <c:pt idx="2">
                  <c:v>Sugerencias / Comentarios</c:v>
                </c:pt>
                <c:pt idx="3">
                  <c:v>Solicitudes de otro tipo de Información</c:v>
                </c:pt>
                <c:pt idx="4">
                  <c:v>Avisos</c:v>
                </c:pt>
                <c:pt idx="5">
                  <c:v>Quejas </c:v>
                </c:pt>
                <c:pt idx="6">
                  <c:v>Reclamos</c:v>
                </c:pt>
              </c:strCache>
            </c:strRef>
          </c:cat>
          <c:val>
            <c:numRef>
              <c:f>'Consolidado de datos'!$M$15:$M$21</c:f>
              <c:numCache>
                <c:formatCode>General</c:formatCode>
                <c:ptCount val="7"/>
                <c:pt idx="0">
                  <c:v>272</c:v>
                </c:pt>
                <c:pt idx="1">
                  <c:v>124</c:v>
                </c:pt>
                <c:pt idx="2">
                  <c:v>24</c:v>
                </c:pt>
                <c:pt idx="3">
                  <c:v>18</c:v>
                </c:pt>
                <c:pt idx="4">
                  <c:v>8</c:v>
                </c:pt>
                <c:pt idx="5">
                  <c:v>14</c:v>
                </c:pt>
                <c:pt idx="6">
                  <c:v>20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75529216"/>
        <c:axId val="75630464"/>
      </c:barChart>
      <c:catAx>
        <c:axId val="75529216"/>
        <c:scaling>
          <c:orientation val="minMax"/>
        </c:scaling>
        <c:delete val="0"/>
        <c:axPos val="l"/>
        <c:majorTickMark val="none"/>
        <c:minorTickMark val="none"/>
        <c:tickLblPos val="nextTo"/>
        <c:txPr>
          <a:bodyPr/>
          <a:lstStyle/>
          <a:p>
            <a:pPr>
              <a:defRPr b="1">
                <a:solidFill>
                  <a:sysClr val="windowText" lastClr="000000"/>
                </a:solidFill>
              </a:defRPr>
            </a:pPr>
            <a:endParaRPr lang="es-ES"/>
          </a:p>
        </c:txPr>
        <c:crossAx val="75630464"/>
        <c:crosses val="autoZero"/>
        <c:auto val="1"/>
        <c:lblAlgn val="ctr"/>
        <c:lblOffset val="100"/>
        <c:noMultiLvlLbl val="0"/>
      </c:catAx>
      <c:valAx>
        <c:axId val="756304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5529216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solidFill>
      <a:srgbClr val="8064A2">
        <a:lumMod val="60000"/>
        <a:lumOff val="40000"/>
      </a:srgbClr>
    </a:solidFill>
  </c:spPr>
  <c:printSettings>
    <c:headerFooter/>
    <c:pageMargins b="0.75000000000000189" l="0.70000000000000062" r="0.70000000000000062" t="0.7500000000000018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42"/>
    </mc:Choice>
    <mc:Fallback>
      <c:style val="4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600">
                <a:solidFill>
                  <a:schemeClr val="tx1"/>
                </a:solidFill>
              </a:rPr>
              <a:t>Procedencia de las Interacciones - feb a dic 2010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dPt>
            <c:idx val="1"/>
            <c:invertIfNegative val="0"/>
            <c:bubble3D val="0"/>
            <c:spPr>
              <a:solidFill>
                <a:schemeClr val="accent3">
                  <a:lumMod val="50000"/>
                </a:schemeClr>
              </a:solidFill>
            </c:spPr>
          </c:dPt>
          <c:dPt>
            <c:idx val="2"/>
            <c:invertIfNegative val="0"/>
            <c:bubble3D val="0"/>
            <c:spPr>
              <a:solidFill>
                <a:schemeClr val="accent2">
                  <a:lumMod val="50000"/>
                </a:schemeClr>
              </a:solidFill>
            </c:spPr>
          </c:dPt>
          <c:dPt>
            <c:idx val="3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</c:spPr>
          </c:dPt>
          <c:dLbls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'Consolidado de datos'!$A$27:$A$31</c:f>
              <c:strCache>
                <c:ptCount val="5"/>
                <c:pt idx="0">
                  <c:v>Ciudadanos</c:v>
                </c:pt>
                <c:pt idx="1">
                  <c:v>Organizaciones de la Sociedad Civil</c:v>
                </c:pt>
                <c:pt idx="2">
                  <c:v>Contratistas / Empresas </c:v>
                </c:pt>
                <c:pt idx="3">
                  <c:v>Municipalidades / Instituciones Gubernamentales</c:v>
                </c:pt>
                <c:pt idx="4">
                  <c:v>Gobernaciones Departamentales</c:v>
                </c:pt>
              </c:strCache>
            </c:strRef>
          </c:cat>
          <c:val>
            <c:numRef>
              <c:f>'Consolidado de datos'!$M$27:$M$31</c:f>
              <c:numCache>
                <c:formatCode>General</c:formatCode>
                <c:ptCount val="5"/>
                <c:pt idx="0">
                  <c:v>294</c:v>
                </c:pt>
                <c:pt idx="1">
                  <c:v>87</c:v>
                </c:pt>
                <c:pt idx="2">
                  <c:v>69</c:v>
                </c:pt>
                <c:pt idx="3">
                  <c:v>26</c:v>
                </c:pt>
                <c:pt idx="4">
                  <c:v>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40"/>
        <c:axId val="75676672"/>
        <c:axId val="75690752"/>
      </c:barChart>
      <c:catAx>
        <c:axId val="75676672"/>
        <c:scaling>
          <c:orientation val="minMax"/>
        </c:scaling>
        <c:delete val="0"/>
        <c:axPos val="l"/>
        <c:numFmt formatCode="@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solidFill>
                  <a:schemeClr val="tx1"/>
                </a:solidFill>
              </a:defRPr>
            </a:pPr>
            <a:endParaRPr lang="es-ES"/>
          </a:p>
        </c:txPr>
        <c:crossAx val="75690752"/>
        <c:crosses val="autoZero"/>
        <c:auto val="1"/>
        <c:lblAlgn val="ctr"/>
        <c:lblOffset val="100"/>
        <c:noMultiLvlLbl val="0"/>
      </c:catAx>
      <c:valAx>
        <c:axId val="75690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>
                <a:solidFill>
                  <a:schemeClr val="tx2"/>
                </a:solidFill>
              </a:defRPr>
            </a:pPr>
            <a:endParaRPr lang="es-ES"/>
          </a:p>
        </c:txPr>
        <c:crossAx val="75676672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solidFill>
      <a:schemeClr val="accent5">
        <a:lumMod val="60000"/>
        <a:lumOff val="40000"/>
      </a:schemeClr>
    </a:solidFill>
  </c:spPr>
  <c:printSettings>
    <c:headerFooter/>
    <c:pageMargins b="0.75000000000000189" l="0.70000000000000062" r="0.70000000000000062" t="0.75000000000000189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48"/>
    </mc:Choice>
    <mc:Fallback>
      <c:style val="4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Atención</a:t>
            </a:r>
            <a:r>
              <a:rPr lang="es-ES" baseline="0"/>
              <a:t> mensual en la OIR - feb a dic 2010</a:t>
            </a:r>
            <a:endParaRPr lang="es-ES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txPr>
              <a:bodyPr/>
              <a:lstStyle/>
              <a:p>
                <a:pPr>
                  <a:defRPr sz="1800" b="1">
                    <a:solidFill>
                      <a:sysClr val="windowText" lastClr="000000"/>
                    </a:solidFill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'Consolidado de datos'!$B$8:$L$8</c:f>
              <c:strCache>
                <c:ptCount val="11"/>
                <c:pt idx="0">
                  <c:v>FEBRERO</c:v>
                </c:pt>
                <c:pt idx="1">
                  <c:v>MARZO</c:v>
                </c:pt>
                <c:pt idx="2">
                  <c:v>ABRIL</c:v>
                </c:pt>
                <c:pt idx="3">
                  <c:v>MAYO</c:v>
                </c:pt>
                <c:pt idx="4">
                  <c:v>JUNIO</c:v>
                </c:pt>
                <c:pt idx="5">
                  <c:v>JULIO</c:v>
                </c:pt>
                <c:pt idx="6">
                  <c:v>AGOSTO</c:v>
                </c:pt>
                <c:pt idx="7">
                  <c:v>SEPTIEMBRE</c:v>
                </c:pt>
                <c:pt idx="8">
                  <c:v>OCTUBRE</c:v>
                </c:pt>
                <c:pt idx="9">
                  <c:v>NOVIEMBRE</c:v>
                </c:pt>
                <c:pt idx="10">
                  <c:v>DICIEMBRE</c:v>
                </c:pt>
              </c:strCache>
            </c:strRef>
          </c:cat>
          <c:val>
            <c:numRef>
              <c:f>'Consolidado de datos'!$B$9:$L$9</c:f>
              <c:numCache>
                <c:formatCode>General</c:formatCode>
                <c:ptCount val="11"/>
                <c:pt idx="0">
                  <c:v>17</c:v>
                </c:pt>
                <c:pt idx="1">
                  <c:v>57</c:v>
                </c:pt>
                <c:pt idx="2">
                  <c:v>55</c:v>
                </c:pt>
                <c:pt idx="3">
                  <c:v>45</c:v>
                </c:pt>
                <c:pt idx="4">
                  <c:v>37</c:v>
                </c:pt>
                <c:pt idx="5">
                  <c:v>42</c:v>
                </c:pt>
                <c:pt idx="6">
                  <c:v>32</c:v>
                </c:pt>
                <c:pt idx="7">
                  <c:v>59</c:v>
                </c:pt>
                <c:pt idx="8">
                  <c:v>51</c:v>
                </c:pt>
                <c:pt idx="9">
                  <c:v>58</c:v>
                </c:pt>
                <c:pt idx="10">
                  <c:v>27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85148416"/>
        <c:axId val="85149952"/>
      </c:barChart>
      <c:catAx>
        <c:axId val="85148416"/>
        <c:scaling>
          <c:orientation val="minMax"/>
        </c:scaling>
        <c:delete val="0"/>
        <c:axPos val="b"/>
        <c:majorTickMark val="none"/>
        <c:minorTickMark val="none"/>
        <c:tickLblPos val="nextTo"/>
        <c:crossAx val="85149952"/>
        <c:crosses val="autoZero"/>
        <c:auto val="1"/>
        <c:lblAlgn val="ctr"/>
        <c:lblOffset val="100"/>
        <c:noMultiLvlLbl val="0"/>
      </c:catAx>
      <c:valAx>
        <c:axId val="8514995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85148416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solidFill>
      <a:schemeClr val="accent1"/>
    </a:solidFill>
  </c:spPr>
  <c:printSettings>
    <c:headerFooter/>
    <c:pageMargins b="0.75000000000000167" l="0.70000000000000062" r="0.70000000000000062" t="0.75000000000000167" header="0.30000000000000032" footer="0.30000000000000032"/>
    <c:pageSetup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48"/>
    </mc:Choice>
    <mc:Fallback>
      <c:style val="48"/>
    </mc:Fallback>
  </mc:AlternateContent>
  <c:chart>
    <c:title>
      <c:tx>
        <c:rich>
          <a:bodyPr/>
          <a:lstStyle/>
          <a:p>
            <a:pPr>
              <a:defRPr>
                <a:solidFill>
                  <a:schemeClr val="tx1"/>
                </a:solidFill>
              </a:defRPr>
            </a:pPr>
            <a:r>
              <a:rPr lang="en-US">
                <a:solidFill>
                  <a:schemeClr val="tx1"/>
                </a:solidFill>
              </a:rPr>
              <a:t>Solicitudes de Información por Género- feb a dic 2010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'Consolidado de datos'!$A$46</c:f>
              <c:strCache>
                <c:ptCount val="1"/>
                <c:pt idx="0">
                  <c:v>Masculino</c:v>
                </c:pt>
              </c:strCache>
            </c:strRef>
          </c:tx>
          <c:invertIfNegative val="0"/>
          <c:dLbls>
            <c:txPr>
              <a:bodyPr/>
              <a:lstStyle/>
              <a:p>
                <a:pPr>
                  <a:defRPr sz="1100" b="1">
                    <a:solidFill>
                      <a:schemeClr val="tx1"/>
                    </a:solidFill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'Consolidado de datos'!$B$45:$L$45</c:f>
              <c:strCache>
                <c:ptCount val="11"/>
                <c:pt idx="0">
                  <c:v>FEBRERO</c:v>
                </c:pt>
                <c:pt idx="1">
                  <c:v>MARZO</c:v>
                </c:pt>
                <c:pt idx="2">
                  <c:v>ABRIL</c:v>
                </c:pt>
                <c:pt idx="3">
                  <c:v>MAYO</c:v>
                </c:pt>
                <c:pt idx="4">
                  <c:v>JUNIO</c:v>
                </c:pt>
                <c:pt idx="5">
                  <c:v>JULIO</c:v>
                </c:pt>
                <c:pt idx="6">
                  <c:v>AGOSTO</c:v>
                </c:pt>
                <c:pt idx="7">
                  <c:v>SEPTIEMBRE</c:v>
                </c:pt>
                <c:pt idx="8">
                  <c:v>OCTUBRE</c:v>
                </c:pt>
                <c:pt idx="9">
                  <c:v>NOVIEMBRE</c:v>
                </c:pt>
                <c:pt idx="10">
                  <c:v>DICIEMBRE</c:v>
                </c:pt>
              </c:strCache>
            </c:strRef>
          </c:cat>
          <c:val>
            <c:numRef>
              <c:f>'Consolidado de datos'!$B$46:$L$46</c:f>
              <c:numCache>
                <c:formatCode>General</c:formatCode>
                <c:ptCount val="11"/>
                <c:pt idx="0">
                  <c:v>13</c:v>
                </c:pt>
                <c:pt idx="1">
                  <c:v>42</c:v>
                </c:pt>
                <c:pt idx="2">
                  <c:v>37</c:v>
                </c:pt>
                <c:pt idx="3">
                  <c:v>34</c:v>
                </c:pt>
                <c:pt idx="4">
                  <c:v>22</c:v>
                </c:pt>
                <c:pt idx="5">
                  <c:v>28</c:v>
                </c:pt>
                <c:pt idx="6">
                  <c:v>25</c:v>
                </c:pt>
                <c:pt idx="7">
                  <c:v>37</c:v>
                </c:pt>
                <c:pt idx="8">
                  <c:v>33</c:v>
                </c:pt>
                <c:pt idx="9">
                  <c:v>38</c:v>
                </c:pt>
                <c:pt idx="10">
                  <c:v>15</c:v>
                </c:pt>
              </c:numCache>
            </c:numRef>
          </c:val>
        </c:ser>
        <c:ser>
          <c:idx val="1"/>
          <c:order val="1"/>
          <c:tx>
            <c:strRef>
              <c:f>'Consolidado de datos'!$A$47</c:f>
              <c:strCache>
                <c:ptCount val="1"/>
                <c:pt idx="0">
                  <c:v>Femenino</c:v>
                </c:pt>
              </c:strCache>
            </c:strRef>
          </c:tx>
          <c:invertIfNegative val="0"/>
          <c:dLbls>
            <c:txPr>
              <a:bodyPr/>
              <a:lstStyle/>
              <a:p>
                <a:pPr>
                  <a:defRPr sz="1100" b="1">
                    <a:solidFill>
                      <a:schemeClr val="tx1"/>
                    </a:solidFill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'Consolidado de datos'!$B$45:$L$45</c:f>
              <c:strCache>
                <c:ptCount val="11"/>
                <c:pt idx="0">
                  <c:v>FEBRERO</c:v>
                </c:pt>
                <c:pt idx="1">
                  <c:v>MARZO</c:v>
                </c:pt>
                <c:pt idx="2">
                  <c:v>ABRIL</c:v>
                </c:pt>
                <c:pt idx="3">
                  <c:v>MAYO</c:v>
                </c:pt>
                <c:pt idx="4">
                  <c:v>JUNIO</c:v>
                </c:pt>
                <c:pt idx="5">
                  <c:v>JULIO</c:v>
                </c:pt>
                <c:pt idx="6">
                  <c:v>AGOSTO</c:v>
                </c:pt>
                <c:pt idx="7">
                  <c:v>SEPTIEMBRE</c:v>
                </c:pt>
                <c:pt idx="8">
                  <c:v>OCTUBRE</c:v>
                </c:pt>
                <c:pt idx="9">
                  <c:v>NOVIEMBRE</c:v>
                </c:pt>
                <c:pt idx="10">
                  <c:v>DICIEMBRE</c:v>
                </c:pt>
              </c:strCache>
            </c:strRef>
          </c:cat>
          <c:val>
            <c:numRef>
              <c:f>'Consolidado de datos'!$B$47:$L$47</c:f>
              <c:numCache>
                <c:formatCode>General</c:formatCode>
                <c:ptCount val="11"/>
                <c:pt idx="0">
                  <c:v>4</c:v>
                </c:pt>
                <c:pt idx="1">
                  <c:v>15</c:v>
                </c:pt>
                <c:pt idx="2">
                  <c:v>18</c:v>
                </c:pt>
                <c:pt idx="3">
                  <c:v>11</c:v>
                </c:pt>
                <c:pt idx="4">
                  <c:v>15</c:v>
                </c:pt>
                <c:pt idx="5">
                  <c:v>14</c:v>
                </c:pt>
                <c:pt idx="6">
                  <c:v>7</c:v>
                </c:pt>
                <c:pt idx="7">
                  <c:v>22</c:v>
                </c:pt>
                <c:pt idx="8">
                  <c:v>18</c:v>
                </c:pt>
                <c:pt idx="9">
                  <c:v>20</c:v>
                </c:pt>
                <c:pt idx="10">
                  <c:v>12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overlap val="100"/>
        <c:axId val="85196160"/>
        <c:axId val="85275776"/>
      </c:barChart>
      <c:catAx>
        <c:axId val="85196160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b="1">
                <a:solidFill>
                  <a:schemeClr val="tx1"/>
                </a:solidFill>
              </a:defRPr>
            </a:pPr>
            <a:endParaRPr lang="es-ES"/>
          </a:p>
        </c:txPr>
        <c:crossAx val="85275776"/>
        <c:crosses val="autoZero"/>
        <c:auto val="1"/>
        <c:lblAlgn val="ctr"/>
        <c:lblOffset val="100"/>
        <c:noMultiLvlLbl val="0"/>
      </c:catAx>
      <c:valAx>
        <c:axId val="8527577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>
                <a:solidFill>
                  <a:schemeClr val="tx1"/>
                </a:solidFill>
              </a:defRPr>
            </a:pPr>
            <a:endParaRPr lang="es-ES"/>
          </a:p>
        </c:txPr>
        <c:crossAx val="8519616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egendEntry>
        <c:idx val="0"/>
        <c:txPr>
          <a:bodyPr/>
          <a:lstStyle/>
          <a:p>
            <a:pPr>
              <a:defRPr b="1">
                <a:solidFill>
                  <a:schemeClr val="tx1"/>
                </a:solidFill>
              </a:defRPr>
            </a:pPr>
            <a:endParaRPr lang="es-ES"/>
          </a:p>
        </c:txPr>
      </c:legendEntry>
      <c:legendEntry>
        <c:idx val="1"/>
        <c:txPr>
          <a:bodyPr/>
          <a:lstStyle/>
          <a:p>
            <a:pPr>
              <a:defRPr b="1">
                <a:solidFill>
                  <a:schemeClr val="tx1"/>
                </a:solidFill>
              </a:defRPr>
            </a:pPr>
            <a:endParaRPr lang="es-ES"/>
          </a:p>
        </c:txPr>
      </c:legendEntry>
      <c:overlay val="0"/>
    </c:legend>
    <c:plotVisOnly val="1"/>
    <c:dispBlanksAs val="gap"/>
    <c:showDLblsOverMax val="0"/>
  </c:chart>
  <c:spPr>
    <a:solidFill>
      <a:schemeClr val="accent3">
        <a:lumMod val="60000"/>
        <a:lumOff val="40000"/>
      </a:schemeClr>
    </a:solidFill>
  </c:spPr>
  <c:printSettings>
    <c:headerFooter/>
    <c:pageMargins b="0.75000000000000189" l="0.70000000000000062" r="0.70000000000000062" t="0.75000000000000189" header="0.30000000000000032" footer="0.30000000000000032"/>
    <c:pageSetup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Canal de Contacto - feb a dic10</a:t>
            </a:r>
          </a:p>
        </c:rich>
      </c:tx>
      <c:overlay val="1"/>
    </c:title>
    <c:autoTitleDeleted val="0"/>
    <c:plotArea>
      <c:layout/>
      <c:pieChart>
        <c:varyColors val="1"/>
        <c:ser>
          <c:idx val="0"/>
          <c:order val="0"/>
          <c:dLbls>
            <c:dLbl>
              <c:idx val="0"/>
              <c:layout>
                <c:manualLayout>
                  <c:x val="-1.0533979862686655E-2"/>
                  <c:y val="-0.209644367801132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-2.0164004923113425E-3"/>
                  <c:y val="2.417810893473026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-3.5167860373385533E-2"/>
                  <c:y val="4.814960629921259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txPr>
              <a:bodyPr/>
              <a:lstStyle/>
              <a:p>
                <a:pPr>
                  <a:defRPr sz="1200" b="1"/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'Consolidado de datos'!$A$37:$A$39</c:f>
              <c:strCache>
                <c:ptCount val="3"/>
                <c:pt idx="0">
                  <c:v>Sitio Web / Correo electrónico</c:v>
                </c:pt>
                <c:pt idx="1">
                  <c:v>Presencial</c:v>
                </c:pt>
                <c:pt idx="2">
                  <c:v>Telefónico</c:v>
                </c:pt>
              </c:strCache>
            </c:strRef>
          </c:cat>
          <c:val>
            <c:numRef>
              <c:f>'Consolidado de datos'!$M$37:$M$39</c:f>
              <c:numCache>
                <c:formatCode>General</c:formatCode>
                <c:ptCount val="3"/>
                <c:pt idx="0">
                  <c:v>243</c:v>
                </c:pt>
                <c:pt idx="1">
                  <c:v>130</c:v>
                </c:pt>
                <c:pt idx="2">
                  <c:v>107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noFill/>
  </c:sp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</xdr:colOff>
      <xdr:row>1</xdr:row>
      <xdr:rowOff>9525</xdr:rowOff>
    </xdr:from>
    <xdr:to>
      <xdr:col>9</xdr:col>
      <xdr:colOff>761999</xdr:colOff>
      <xdr:row>27</xdr:row>
      <xdr:rowOff>114300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742951</xdr:colOff>
      <xdr:row>30</xdr:row>
      <xdr:rowOff>152400</xdr:rowOff>
    </xdr:from>
    <xdr:to>
      <xdr:col>10</xdr:col>
      <xdr:colOff>1</xdr:colOff>
      <xdr:row>49</xdr:row>
      <xdr:rowOff>76200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73</xdr:row>
      <xdr:rowOff>171451</xdr:rowOff>
    </xdr:from>
    <xdr:to>
      <xdr:col>10</xdr:col>
      <xdr:colOff>323850</xdr:colOff>
      <xdr:row>96</xdr:row>
      <xdr:rowOff>180975</xdr:rowOff>
    </xdr:to>
    <xdr:graphicFrame macro="">
      <xdr:nvGraphicFramePr>
        <xdr:cNvPr id="5" name="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99</xdr:row>
      <xdr:rowOff>19050</xdr:rowOff>
    </xdr:from>
    <xdr:to>
      <xdr:col>12</xdr:col>
      <xdr:colOff>304800</xdr:colOff>
      <xdr:row>121</xdr:row>
      <xdr:rowOff>142874</xdr:rowOff>
    </xdr:to>
    <xdr:graphicFrame macro="">
      <xdr:nvGraphicFramePr>
        <xdr:cNvPr id="6" name="5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63500</xdr:colOff>
      <xdr:row>54</xdr:row>
      <xdr:rowOff>0</xdr:rowOff>
    </xdr:from>
    <xdr:to>
      <xdr:col>9</xdr:col>
      <xdr:colOff>711200</xdr:colOff>
      <xdr:row>70</xdr:row>
      <xdr:rowOff>25400</xdr:rowOff>
    </xdr:to>
    <xdr:graphicFrame macro="">
      <xdr:nvGraphicFramePr>
        <xdr:cNvPr id="15" name="1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8</xdr:col>
      <xdr:colOff>482600</xdr:colOff>
      <xdr:row>74</xdr:row>
      <xdr:rowOff>0</xdr:rowOff>
    </xdr:from>
    <xdr:to>
      <xdr:col>10</xdr:col>
      <xdr:colOff>215900</xdr:colOff>
      <xdr:row>76</xdr:row>
      <xdr:rowOff>177800</xdr:rowOff>
    </xdr:to>
    <xdr:sp macro="" textlink="">
      <xdr:nvSpPr>
        <xdr:cNvPr id="18" name="17 Redondear rectángulo de esquina diagonal"/>
        <xdr:cNvSpPr/>
      </xdr:nvSpPr>
      <xdr:spPr>
        <a:xfrm>
          <a:off x="6578600" y="14097000"/>
          <a:ext cx="1257300" cy="558800"/>
        </a:xfrm>
        <a:prstGeom prst="round2Diag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s-ES" sz="1800" b="1"/>
            <a:t>Total: 480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8"/>
  <sheetViews>
    <sheetView tabSelected="1" zoomScale="75" zoomScaleNormal="75" workbookViewId="0">
      <selection activeCell="P46" sqref="P46"/>
    </sheetView>
  </sheetViews>
  <sheetFormatPr baseColWidth="10" defaultRowHeight="15" x14ac:dyDescent="0.25"/>
  <cols>
    <col min="1" max="1" width="17.5703125" bestFit="1" customWidth="1"/>
    <col min="2" max="2" width="8.85546875" bestFit="1" customWidth="1"/>
    <col min="3" max="3" width="7.5703125" bestFit="1" customWidth="1"/>
    <col min="4" max="4" width="6" bestFit="1" customWidth="1"/>
    <col min="5" max="5" width="7.42578125" customWidth="1"/>
    <col min="6" max="7" width="6.42578125" customWidth="1"/>
    <col min="8" max="8" width="9" customWidth="1"/>
    <col min="9" max="13" width="12.140625" customWidth="1"/>
  </cols>
  <sheetData>
    <row r="1" spans="1:13" x14ac:dyDescent="0.25">
      <c r="A1" t="s">
        <v>36</v>
      </c>
    </row>
    <row r="2" spans="1:13" x14ac:dyDescent="0.25">
      <c r="A2" t="s">
        <v>37</v>
      </c>
    </row>
    <row r="3" spans="1:13" x14ac:dyDescent="0.25">
      <c r="A3" t="s">
        <v>38</v>
      </c>
    </row>
    <row r="5" spans="1:13" ht="15.75" thickBot="1" x14ac:dyDescent="0.3"/>
    <row r="6" spans="1:13" ht="25.5" customHeight="1" thickTop="1" thickBot="1" x14ac:dyDescent="0.3">
      <c r="A6" s="9" t="s">
        <v>41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1"/>
    </row>
    <row r="7" spans="1:13" ht="15.75" thickTop="1" x14ac:dyDescent="0.25"/>
    <row r="8" spans="1:13" ht="30" x14ac:dyDescent="0.25">
      <c r="A8" s="1" t="s">
        <v>31</v>
      </c>
      <c r="B8" s="2" t="s">
        <v>1</v>
      </c>
      <c r="C8" s="2" t="s">
        <v>2</v>
      </c>
      <c r="D8" s="2" t="s">
        <v>3</v>
      </c>
      <c r="E8" s="2" t="s">
        <v>4</v>
      </c>
      <c r="F8" s="2" t="s">
        <v>20</v>
      </c>
      <c r="G8" s="2" t="s">
        <v>28</v>
      </c>
      <c r="H8" s="2" t="s">
        <v>29</v>
      </c>
      <c r="I8" s="2" t="s">
        <v>30</v>
      </c>
      <c r="J8" s="2" t="s">
        <v>33</v>
      </c>
      <c r="K8" s="2" t="s">
        <v>34</v>
      </c>
      <c r="L8" s="2" t="s">
        <v>35</v>
      </c>
      <c r="M8" s="8" t="s">
        <v>40</v>
      </c>
    </row>
    <row r="9" spans="1:13" x14ac:dyDescent="0.25">
      <c r="A9" s="6" t="s">
        <v>5</v>
      </c>
      <c r="B9" s="4">
        <v>17</v>
      </c>
      <c r="C9" s="4">
        <v>57</v>
      </c>
      <c r="D9" s="4">
        <v>55</v>
      </c>
      <c r="E9" s="4">
        <v>45</v>
      </c>
      <c r="F9" s="4">
        <v>37</v>
      </c>
      <c r="G9" s="4">
        <v>42</v>
      </c>
      <c r="H9" s="4">
        <v>32</v>
      </c>
      <c r="I9" s="4">
        <v>59</v>
      </c>
      <c r="J9" s="4">
        <v>51</v>
      </c>
      <c r="K9" s="4">
        <v>58</v>
      </c>
      <c r="L9" s="4">
        <v>27</v>
      </c>
      <c r="M9" s="8">
        <f>SUM(B9:L9)</f>
        <v>480</v>
      </c>
    </row>
    <row r="11" spans="1:13" ht="15.75" thickBot="1" x14ac:dyDescent="0.3"/>
    <row r="12" spans="1:13" ht="24.75" customHeight="1" thickTop="1" thickBot="1" x14ac:dyDescent="0.3">
      <c r="A12" s="9" t="s">
        <v>42</v>
      </c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1"/>
    </row>
    <row r="13" spans="1:13" ht="15.75" thickTop="1" x14ac:dyDescent="0.25"/>
    <row r="14" spans="1:13" ht="30" x14ac:dyDescent="0.25">
      <c r="A14" s="1" t="s">
        <v>0</v>
      </c>
      <c r="B14" s="2" t="s">
        <v>1</v>
      </c>
      <c r="C14" s="2" t="s">
        <v>2</v>
      </c>
      <c r="D14" s="2" t="s">
        <v>3</v>
      </c>
      <c r="E14" s="2" t="s">
        <v>4</v>
      </c>
      <c r="F14" s="2" t="s">
        <v>20</v>
      </c>
      <c r="G14" s="2" t="s">
        <v>28</v>
      </c>
      <c r="H14" s="2" t="s">
        <v>29</v>
      </c>
      <c r="I14" s="2" t="s">
        <v>30</v>
      </c>
      <c r="J14" s="2" t="s">
        <v>33</v>
      </c>
      <c r="K14" s="2" t="s">
        <v>34</v>
      </c>
      <c r="L14" s="2" t="s">
        <v>35</v>
      </c>
      <c r="M14" s="8" t="s">
        <v>40</v>
      </c>
    </row>
    <row r="15" spans="1:13" ht="45" x14ac:dyDescent="0.25">
      <c r="A15" s="1" t="s">
        <v>23</v>
      </c>
      <c r="B15" s="2">
        <v>2</v>
      </c>
      <c r="C15" s="2">
        <v>26</v>
      </c>
      <c r="D15" s="2">
        <v>22</v>
      </c>
      <c r="E15" s="2">
        <v>15</v>
      </c>
      <c r="F15" s="2">
        <v>20</v>
      </c>
      <c r="G15" s="2">
        <v>25</v>
      </c>
      <c r="H15" s="2">
        <v>18</v>
      </c>
      <c r="I15" s="2">
        <v>51</v>
      </c>
      <c r="J15" s="2">
        <v>38</v>
      </c>
      <c r="K15" s="2">
        <v>31</v>
      </c>
      <c r="L15" s="2">
        <v>24</v>
      </c>
      <c r="M15" s="8">
        <f>SUM(B15:L15)</f>
        <v>272</v>
      </c>
    </row>
    <row r="16" spans="1:13" ht="45" x14ac:dyDescent="0.25">
      <c r="A16" s="1" t="s">
        <v>24</v>
      </c>
      <c r="B16" s="2">
        <v>5</v>
      </c>
      <c r="C16" s="2">
        <v>18</v>
      </c>
      <c r="D16" s="2">
        <v>18</v>
      </c>
      <c r="E16" s="2">
        <v>15</v>
      </c>
      <c r="F16" s="2">
        <v>11</v>
      </c>
      <c r="G16" s="2">
        <v>8</v>
      </c>
      <c r="H16" s="2">
        <v>7</v>
      </c>
      <c r="I16" s="2">
        <v>7</v>
      </c>
      <c r="J16" s="2">
        <v>12</v>
      </c>
      <c r="K16" s="2">
        <v>20</v>
      </c>
      <c r="L16" s="2">
        <v>3</v>
      </c>
      <c r="M16" s="8">
        <f>SUM(B16:L16)</f>
        <v>124</v>
      </c>
    </row>
    <row r="17" spans="1:13" ht="30" x14ac:dyDescent="0.25">
      <c r="A17" s="1" t="s">
        <v>32</v>
      </c>
      <c r="B17" s="2">
        <v>2</v>
      </c>
      <c r="C17" s="2">
        <v>1</v>
      </c>
      <c r="D17" s="2">
        <v>2</v>
      </c>
      <c r="E17" s="2">
        <v>3</v>
      </c>
      <c r="F17" s="2">
        <v>3</v>
      </c>
      <c r="G17" s="2">
        <v>7</v>
      </c>
      <c r="H17" s="2">
        <v>4</v>
      </c>
      <c r="I17" s="2">
        <v>1</v>
      </c>
      <c r="J17" s="2">
        <v>0</v>
      </c>
      <c r="K17" s="2">
        <v>1</v>
      </c>
      <c r="L17" s="2">
        <v>0</v>
      </c>
      <c r="M17" s="8">
        <f>SUM(B17:L17)</f>
        <v>24</v>
      </c>
    </row>
    <row r="18" spans="1:13" ht="45" x14ac:dyDescent="0.25">
      <c r="A18" s="1" t="s">
        <v>27</v>
      </c>
      <c r="B18" s="2">
        <v>3</v>
      </c>
      <c r="C18" s="2">
        <v>4</v>
      </c>
      <c r="D18" s="2">
        <v>5</v>
      </c>
      <c r="E18" s="2">
        <v>6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8">
        <f>SUM(B18:L18)</f>
        <v>18</v>
      </c>
    </row>
    <row r="19" spans="1:13" x14ac:dyDescent="0.25">
      <c r="A19" s="1" t="s">
        <v>6</v>
      </c>
      <c r="B19" s="2">
        <v>2</v>
      </c>
      <c r="C19" s="2">
        <v>2</v>
      </c>
      <c r="D19" s="2">
        <v>3</v>
      </c>
      <c r="E19" s="2">
        <v>1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8">
        <f>SUM(B19:L19)</f>
        <v>8</v>
      </c>
    </row>
    <row r="20" spans="1:13" x14ac:dyDescent="0.25">
      <c r="A20" s="1" t="s">
        <v>21</v>
      </c>
      <c r="B20" s="2">
        <v>2</v>
      </c>
      <c r="C20" s="2">
        <v>1</v>
      </c>
      <c r="D20" s="2">
        <v>2</v>
      </c>
      <c r="E20" s="2">
        <v>1</v>
      </c>
      <c r="F20" s="2">
        <v>2</v>
      </c>
      <c r="G20" s="2">
        <v>2</v>
      </c>
      <c r="H20" s="2">
        <v>3</v>
      </c>
      <c r="I20" s="2">
        <v>0</v>
      </c>
      <c r="J20" s="2">
        <v>0</v>
      </c>
      <c r="K20" s="2">
        <v>1</v>
      </c>
      <c r="L20" s="2">
        <v>0</v>
      </c>
      <c r="M20" s="8">
        <f t="shared" ref="M20:M21" si="0">SUM(B20:L20)</f>
        <v>14</v>
      </c>
    </row>
    <row r="21" spans="1:13" x14ac:dyDescent="0.25">
      <c r="A21" s="1" t="s">
        <v>22</v>
      </c>
      <c r="B21" s="2">
        <v>1</v>
      </c>
      <c r="C21" s="2">
        <v>5</v>
      </c>
      <c r="D21" s="2">
        <v>3</v>
      </c>
      <c r="E21" s="2">
        <v>4</v>
      </c>
      <c r="F21" s="2">
        <v>1</v>
      </c>
      <c r="G21" s="2">
        <v>0</v>
      </c>
      <c r="H21" s="2">
        <v>0</v>
      </c>
      <c r="I21" s="2">
        <v>0</v>
      </c>
      <c r="J21" s="2">
        <v>1</v>
      </c>
      <c r="K21" s="2">
        <v>5</v>
      </c>
      <c r="L21" s="2">
        <v>0</v>
      </c>
      <c r="M21" s="8">
        <f t="shared" si="0"/>
        <v>20</v>
      </c>
    </row>
    <row r="22" spans="1:13" ht="30" x14ac:dyDescent="0.25">
      <c r="A22" s="6" t="s">
        <v>7</v>
      </c>
      <c r="B22" s="4">
        <f>SUM(B15:B21)</f>
        <v>17</v>
      </c>
      <c r="C22" s="4">
        <f t="shared" ref="C22:M22" si="1">SUM(C15:C21)</f>
        <v>57</v>
      </c>
      <c r="D22" s="4">
        <f t="shared" si="1"/>
        <v>55</v>
      </c>
      <c r="E22" s="4">
        <f t="shared" si="1"/>
        <v>45</v>
      </c>
      <c r="F22" s="4">
        <f t="shared" si="1"/>
        <v>37</v>
      </c>
      <c r="G22" s="4">
        <f t="shared" si="1"/>
        <v>42</v>
      </c>
      <c r="H22" s="4">
        <f t="shared" si="1"/>
        <v>32</v>
      </c>
      <c r="I22" s="4">
        <f t="shared" si="1"/>
        <v>59</v>
      </c>
      <c r="J22" s="4">
        <f t="shared" si="1"/>
        <v>51</v>
      </c>
      <c r="K22" s="4">
        <f t="shared" si="1"/>
        <v>58</v>
      </c>
      <c r="L22" s="4">
        <f t="shared" si="1"/>
        <v>27</v>
      </c>
      <c r="M22" s="4">
        <f t="shared" si="1"/>
        <v>480</v>
      </c>
    </row>
    <row r="23" spans="1:13" ht="15.75" thickBot="1" x14ac:dyDescent="0.3"/>
    <row r="24" spans="1:13" ht="35.25" customHeight="1" thickTop="1" thickBot="1" x14ac:dyDescent="0.3">
      <c r="A24" s="9" t="s">
        <v>43</v>
      </c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1"/>
    </row>
    <row r="25" spans="1:13" ht="15.75" thickTop="1" x14ac:dyDescent="0.25"/>
    <row r="26" spans="1:13" ht="30" x14ac:dyDescent="0.25">
      <c r="A26" s="1" t="s">
        <v>8</v>
      </c>
      <c r="B26" s="2" t="s">
        <v>1</v>
      </c>
      <c r="C26" s="2" t="s">
        <v>2</v>
      </c>
      <c r="D26" s="2" t="s">
        <v>3</v>
      </c>
      <c r="E26" s="2" t="s">
        <v>4</v>
      </c>
      <c r="F26" s="2" t="s">
        <v>20</v>
      </c>
      <c r="G26" s="2" t="s">
        <v>28</v>
      </c>
      <c r="H26" s="2" t="s">
        <v>29</v>
      </c>
      <c r="I26" s="2" t="s">
        <v>30</v>
      </c>
      <c r="J26" s="2" t="s">
        <v>33</v>
      </c>
      <c r="K26" s="2" t="s">
        <v>34</v>
      </c>
      <c r="L26" s="2" t="s">
        <v>35</v>
      </c>
      <c r="M26" s="8" t="s">
        <v>39</v>
      </c>
    </row>
    <row r="27" spans="1:13" x14ac:dyDescent="0.25">
      <c r="A27" s="1" t="s">
        <v>11</v>
      </c>
      <c r="B27" s="2">
        <v>14</v>
      </c>
      <c r="C27" s="2">
        <v>45</v>
      </c>
      <c r="D27" s="2">
        <v>30</v>
      </c>
      <c r="E27" s="2">
        <v>27</v>
      </c>
      <c r="F27" s="2">
        <v>14</v>
      </c>
      <c r="G27" s="2">
        <v>31</v>
      </c>
      <c r="H27" s="2">
        <v>26</v>
      </c>
      <c r="I27" s="2">
        <v>24</v>
      </c>
      <c r="J27" s="2">
        <v>32</v>
      </c>
      <c r="K27" s="2">
        <v>36</v>
      </c>
      <c r="L27" s="2">
        <v>15</v>
      </c>
      <c r="M27" s="8">
        <f>SUM(B27:L27)</f>
        <v>294</v>
      </c>
    </row>
    <row r="28" spans="1:13" ht="30" x14ac:dyDescent="0.25">
      <c r="A28" s="1" t="s">
        <v>26</v>
      </c>
      <c r="B28" s="2">
        <v>3</v>
      </c>
      <c r="C28" s="2">
        <v>10</v>
      </c>
      <c r="D28" s="2">
        <v>23</v>
      </c>
      <c r="E28" s="2">
        <v>13</v>
      </c>
      <c r="F28" s="2">
        <v>7</v>
      </c>
      <c r="G28" s="2">
        <v>4</v>
      </c>
      <c r="H28" s="2">
        <v>2</v>
      </c>
      <c r="I28" s="2">
        <v>6</v>
      </c>
      <c r="J28" s="2">
        <v>9</v>
      </c>
      <c r="K28" s="2">
        <v>7</v>
      </c>
      <c r="L28" s="2">
        <v>3</v>
      </c>
      <c r="M28" s="8">
        <f>SUM(B28:L28)</f>
        <v>87</v>
      </c>
    </row>
    <row r="29" spans="1:13" ht="30" x14ac:dyDescent="0.25">
      <c r="A29" s="1" t="s">
        <v>25</v>
      </c>
      <c r="B29" s="2">
        <v>0</v>
      </c>
      <c r="C29" s="2">
        <v>0</v>
      </c>
      <c r="D29" s="2">
        <v>0</v>
      </c>
      <c r="E29" s="2">
        <v>0</v>
      </c>
      <c r="F29" s="2">
        <v>13</v>
      </c>
      <c r="G29" s="2">
        <v>4</v>
      </c>
      <c r="H29" s="2">
        <v>3</v>
      </c>
      <c r="I29" s="2">
        <v>25</v>
      </c>
      <c r="J29" s="2">
        <v>4</v>
      </c>
      <c r="K29" s="2">
        <v>11</v>
      </c>
      <c r="L29" s="2">
        <v>9</v>
      </c>
      <c r="M29" s="8">
        <f>SUM(B29:L29)</f>
        <v>69</v>
      </c>
    </row>
    <row r="30" spans="1:13" ht="45" x14ac:dyDescent="0.25">
      <c r="A30" s="1" t="s">
        <v>10</v>
      </c>
      <c r="B30" s="2">
        <v>0</v>
      </c>
      <c r="C30" s="2">
        <v>1</v>
      </c>
      <c r="D30" s="2">
        <v>2</v>
      </c>
      <c r="E30" s="2">
        <v>5</v>
      </c>
      <c r="F30" s="2">
        <v>3</v>
      </c>
      <c r="G30" s="2">
        <v>2</v>
      </c>
      <c r="H30" s="2">
        <v>1</v>
      </c>
      <c r="I30" s="2">
        <v>4</v>
      </c>
      <c r="J30" s="2">
        <v>5</v>
      </c>
      <c r="K30" s="2">
        <v>3</v>
      </c>
      <c r="L30" s="2">
        <v>0</v>
      </c>
      <c r="M30" s="8">
        <f>SUM(B30:L30)</f>
        <v>26</v>
      </c>
    </row>
    <row r="31" spans="1:13" ht="30" x14ac:dyDescent="0.25">
      <c r="A31" s="1" t="s">
        <v>9</v>
      </c>
      <c r="B31" s="2">
        <v>0</v>
      </c>
      <c r="C31" s="2">
        <v>1</v>
      </c>
      <c r="D31" s="2">
        <v>0</v>
      </c>
      <c r="E31" s="2">
        <v>0</v>
      </c>
      <c r="F31" s="2">
        <v>0</v>
      </c>
      <c r="G31" s="2">
        <v>1</v>
      </c>
      <c r="H31" s="2">
        <v>0</v>
      </c>
      <c r="I31" s="2">
        <v>0</v>
      </c>
      <c r="J31" s="2">
        <v>1</v>
      </c>
      <c r="K31" s="2">
        <v>1</v>
      </c>
      <c r="L31" s="2">
        <v>0</v>
      </c>
      <c r="M31" s="8">
        <f>SUM(B31:L31)</f>
        <v>4</v>
      </c>
    </row>
    <row r="32" spans="1:13" ht="30" x14ac:dyDescent="0.25">
      <c r="A32" s="6" t="s">
        <v>7</v>
      </c>
      <c r="B32" s="4">
        <f>SUM(B27:B31)</f>
        <v>17</v>
      </c>
      <c r="C32" s="4">
        <f t="shared" ref="C32:G32" si="2">SUM(C27:C31)</f>
        <v>57</v>
      </c>
      <c r="D32" s="4">
        <f t="shared" si="2"/>
        <v>55</v>
      </c>
      <c r="E32" s="4">
        <f t="shared" si="2"/>
        <v>45</v>
      </c>
      <c r="F32" s="4">
        <f t="shared" si="2"/>
        <v>37</v>
      </c>
      <c r="G32" s="4">
        <f t="shared" si="2"/>
        <v>42</v>
      </c>
      <c r="H32" s="4">
        <f t="shared" ref="H32:L32" si="3">SUM(H27:H31)</f>
        <v>32</v>
      </c>
      <c r="I32" s="4">
        <f t="shared" si="3"/>
        <v>59</v>
      </c>
      <c r="J32" s="4">
        <f t="shared" si="3"/>
        <v>51</v>
      </c>
      <c r="K32" s="4">
        <f t="shared" si="3"/>
        <v>58</v>
      </c>
      <c r="L32" s="4">
        <f t="shared" si="3"/>
        <v>27</v>
      </c>
      <c r="M32" s="8">
        <f t="shared" ref="M32" si="4">SUM(B32:L32)</f>
        <v>480</v>
      </c>
    </row>
    <row r="33" spans="1:13" ht="15.75" thickBot="1" x14ac:dyDescent="0.3"/>
    <row r="34" spans="1:13" ht="27.75" customHeight="1" thickTop="1" thickBot="1" x14ac:dyDescent="0.3">
      <c r="A34" s="9" t="s">
        <v>44</v>
      </c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1"/>
    </row>
    <row r="35" spans="1:13" ht="27.75" customHeight="1" thickTop="1" x14ac:dyDescent="0.25"/>
    <row r="36" spans="1:13" ht="45" x14ac:dyDescent="0.25">
      <c r="A36" s="1" t="s">
        <v>12</v>
      </c>
      <c r="B36" s="2" t="s">
        <v>1</v>
      </c>
      <c r="C36" s="2" t="s">
        <v>2</v>
      </c>
      <c r="D36" s="2" t="s">
        <v>3</v>
      </c>
      <c r="E36" s="2" t="s">
        <v>4</v>
      </c>
      <c r="F36" s="2" t="s">
        <v>20</v>
      </c>
      <c r="G36" s="2" t="s">
        <v>28</v>
      </c>
      <c r="H36" s="2" t="s">
        <v>29</v>
      </c>
      <c r="I36" s="2" t="s">
        <v>30</v>
      </c>
      <c r="J36" s="2" t="s">
        <v>33</v>
      </c>
      <c r="K36" s="2" t="s">
        <v>34</v>
      </c>
      <c r="L36" s="2" t="s">
        <v>35</v>
      </c>
      <c r="M36" s="8" t="s">
        <v>39</v>
      </c>
    </row>
    <row r="37" spans="1:13" ht="30" x14ac:dyDescent="0.25">
      <c r="A37" s="1" t="s">
        <v>14</v>
      </c>
      <c r="B37" s="2">
        <v>12</v>
      </c>
      <c r="C37" s="2">
        <v>25</v>
      </c>
      <c r="D37" s="2">
        <v>32</v>
      </c>
      <c r="E37" s="2">
        <v>29</v>
      </c>
      <c r="F37" s="2">
        <v>16</v>
      </c>
      <c r="G37" s="2">
        <v>24</v>
      </c>
      <c r="H37" s="2">
        <v>19</v>
      </c>
      <c r="I37" s="2">
        <v>35</v>
      </c>
      <c r="J37" s="2">
        <v>21</v>
      </c>
      <c r="K37" s="2">
        <v>19</v>
      </c>
      <c r="L37" s="2">
        <v>11</v>
      </c>
      <c r="M37" s="8">
        <v>243</v>
      </c>
    </row>
    <row r="38" spans="1:13" x14ac:dyDescent="0.25">
      <c r="A38" s="1" t="s">
        <v>13</v>
      </c>
      <c r="B38" s="2">
        <v>4</v>
      </c>
      <c r="C38" s="2">
        <v>24</v>
      </c>
      <c r="D38" s="2">
        <v>17</v>
      </c>
      <c r="E38" s="2">
        <v>12</v>
      </c>
      <c r="F38" s="2">
        <v>9</v>
      </c>
      <c r="G38" s="2">
        <v>6</v>
      </c>
      <c r="H38" s="2">
        <v>7</v>
      </c>
      <c r="I38" s="2">
        <v>9</v>
      </c>
      <c r="J38" s="2">
        <v>11</v>
      </c>
      <c r="K38" s="2">
        <v>22</v>
      </c>
      <c r="L38" s="2">
        <v>9</v>
      </c>
      <c r="M38" s="8">
        <v>130</v>
      </c>
    </row>
    <row r="39" spans="1:13" x14ac:dyDescent="0.25">
      <c r="A39" s="1" t="s">
        <v>15</v>
      </c>
      <c r="B39" s="2">
        <v>1</v>
      </c>
      <c r="C39" s="2">
        <v>8</v>
      </c>
      <c r="D39" s="2">
        <v>6</v>
      </c>
      <c r="E39" s="2">
        <v>4</v>
      </c>
      <c r="F39" s="2">
        <v>12</v>
      </c>
      <c r="G39" s="2">
        <v>12</v>
      </c>
      <c r="H39" s="2">
        <v>6</v>
      </c>
      <c r="I39" s="2">
        <v>15</v>
      </c>
      <c r="J39" s="2">
        <v>19</v>
      </c>
      <c r="K39" s="2">
        <v>17</v>
      </c>
      <c r="L39" s="2">
        <v>7</v>
      </c>
      <c r="M39" s="8">
        <v>107</v>
      </c>
    </row>
    <row r="40" spans="1:13" ht="30" x14ac:dyDescent="0.25">
      <c r="A40" s="6" t="s">
        <v>7</v>
      </c>
      <c r="B40" s="4">
        <f t="shared" ref="B40:L40" si="5">SUM(B37:B39)</f>
        <v>17</v>
      </c>
      <c r="C40" s="4">
        <f t="shared" si="5"/>
        <v>57</v>
      </c>
      <c r="D40" s="4">
        <f t="shared" si="5"/>
        <v>55</v>
      </c>
      <c r="E40" s="4">
        <f t="shared" si="5"/>
        <v>45</v>
      </c>
      <c r="F40" s="4">
        <f t="shared" si="5"/>
        <v>37</v>
      </c>
      <c r="G40" s="4">
        <f t="shared" si="5"/>
        <v>42</v>
      </c>
      <c r="H40" s="4">
        <f t="shared" si="5"/>
        <v>32</v>
      </c>
      <c r="I40" s="4">
        <f t="shared" si="5"/>
        <v>59</v>
      </c>
      <c r="J40" s="4">
        <f t="shared" si="5"/>
        <v>51</v>
      </c>
      <c r="K40" s="4">
        <f t="shared" si="5"/>
        <v>58</v>
      </c>
      <c r="L40" s="4">
        <f t="shared" si="5"/>
        <v>27</v>
      </c>
      <c r="M40" s="8">
        <f t="shared" ref="M40" si="6">SUM(B40:L40)</f>
        <v>480</v>
      </c>
    </row>
    <row r="42" spans="1:13" ht="15.75" thickBot="1" x14ac:dyDescent="0.3"/>
    <row r="43" spans="1:13" ht="27.75" customHeight="1" thickTop="1" thickBot="1" x14ac:dyDescent="0.3">
      <c r="A43" s="9" t="s">
        <v>45</v>
      </c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1"/>
    </row>
    <row r="44" spans="1:13" ht="15.75" thickTop="1" x14ac:dyDescent="0.25"/>
    <row r="45" spans="1:13" ht="30" x14ac:dyDescent="0.25">
      <c r="A45" s="3" t="s">
        <v>16</v>
      </c>
      <c r="B45" s="2" t="s">
        <v>1</v>
      </c>
      <c r="C45" s="2" t="s">
        <v>2</v>
      </c>
      <c r="D45" s="2" t="s">
        <v>3</v>
      </c>
      <c r="E45" s="2" t="s">
        <v>4</v>
      </c>
      <c r="F45" s="2" t="s">
        <v>20</v>
      </c>
      <c r="G45" s="2" t="s">
        <v>28</v>
      </c>
      <c r="H45" s="2" t="s">
        <v>29</v>
      </c>
      <c r="I45" s="2" t="s">
        <v>30</v>
      </c>
      <c r="J45" s="2" t="s">
        <v>33</v>
      </c>
      <c r="K45" s="2" t="s">
        <v>34</v>
      </c>
      <c r="L45" s="2" t="s">
        <v>35</v>
      </c>
      <c r="M45" s="8" t="s">
        <v>39</v>
      </c>
    </row>
    <row r="46" spans="1:13" x14ac:dyDescent="0.25">
      <c r="A46" s="1" t="s">
        <v>17</v>
      </c>
      <c r="B46" s="2">
        <v>13</v>
      </c>
      <c r="C46" s="2">
        <v>42</v>
      </c>
      <c r="D46" s="2">
        <v>37</v>
      </c>
      <c r="E46" s="2">
        <v>34</v>
      </c>
      <c r="F46" s="2">
        <v>22</v>
      </c>
      <c r="G46" s="2">
        <v>28</v>
      </c>
      <c r="H46" s="2">
        <v>25</v>
      </c>
      <c r="I46" s="2">
        <v>37</v>
      </c>
      <c r="J46" s="2">
        <v>33</v>
      </c>
      <c r="K46" s="2">
        <v>38</v>
      </c>
      <c r="L46" s="2">
        <v>15</v>
      </c>
      <c r="M46" s="8">
        <f>SUM(B46:L46)</f>
        <v>324</v>
      </c>
    </row>
    <row r="47" spans="1:13" x14ac:dyDescent="0.25">
      <c r="A47" s="1" t="s">
        <v>18</v>
      </c>
      <c r="B47" s="2">
        <v>4</v>
      </c>
      <c r="C47" s="2">
        <v>15</v>
      </c>
      <c r="D47" s="2">
        <v>18</v>
      </c>
      <c r="E47" s="2">
        <v>11</v>
      </c>
      <c r="F47" s="2">
        <v>15</v>
      </c>
      <c r="G47" s="2">
        <v>14</v>
      </c>
      <c r="H47" s="2">
        <v>7</v>
      </c>
      <c r="I47" s="2">
        <v>22</v>
      </c>
      <c r="J47" s="2">
        <v>18</v>
      </c>
      <c r="K47" s="2">
        <v>20</v>
      </c>
      <c r="L47" s="2">
        <v>12</v>
      </c>
      <c r="M47" s="8">
        <f t="shared" ref="M47" si="7">SUM(B47:L47)</f>
        <v>156</v>
      </c>
    </row>
    <row r="48" spans="1:13" x14ac:dyDescent="0.25">
      <c r="A48" s="5" t="s">
        <v>19</v>
      </c>
      <c r="B48" s="7">
        <f>SUM(B46:B47)</f>
        <v>17</v>
      </c>
      <c r="C48" s="7">
        <f t="shared" ref="C48:L48" si="8">SUM(C46:C47)</f>
        <v>57</v>
      </c>
      <c r="D48" s="7">
        <f t="shared" si="8"/>
        <v>55</v>
      </c>
      <c r="E48" s="7">
        <f t="shared" si="8"/>
        <v>45</v>
      </c>
      <c r="F48" s="7">
        <f t="shared" si="8"/>
        <v>37</v>
      </c>
      <c r="G48" s="7">
        <f t="shared" si="8"/>
        <v>42</v>
      </c>
      <c r="H48" s="7">
        <f t="shared" si="8"/>
        <v>32</v>
      </c>
      <c r="I48" s="7">
        <f t="shared" si="8"/>
        <v>59</v>
      </c>
      <c r="J48" s="7">
        <f t="shared" si="8"/>
        <v>51</v>
      </c>
      <c r="K48" s="7">
        <f t="shared" si="8"/>
        <v>58</v>
      </c>
      <c r="L48" s="7">
        <f t="shared" si="8"/>
        <v>27</v>
      </c>
      <c r="M48" s="8">
        <f>SUM(B48:L48)</f>
        <v>480</v>
      </c>
    </row>
  </sheetData>
  <sortState ref="A30:S34">
    <sortCondition descending="1" ref="M30:M34"/>
  </sortState>
  <mergeCells count="5">
    <mergeCell ref="A6:M6"/>
    <mergeCell ref="A43:M43"/>
    <mergeCell ref="A12:M12"/>
    <mergeCell ref="A24:M24"/>
    <mergeCell ref="A34:M34"/>
  </mergeCells>
  <pageMargins left="0.11811023622047245" right="0.11811023622047245" top="0.35433070866141736" bottom="0.35433070866141736" header="0.31496062992125984" footer="0.31496062992125984"/>
  <pageSetup scale="50" orientation="portrait" r:id="rId1"/>
  <ignoredErrors>
    <ignoredError sqref="M32 M40 M48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142" zoomScale="60" zoomScaleNormal="60" workbookViewId="0">
      <selection activeCell="F186" sqref="F186"/>
    </sheetView>
  </sheetViews>
  <sheetFormatPr baseColWidth="10"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Consolidado de datos</vt:lpstr>
      <vt:lpstr>Gráficos de los datos</vt:lpstr>
      <vt:lpstr>'Consolidado de datos'!Área_de_impresión</vt:lpstr>
      <vt:lpstr>'Consolidado de datos'!Títulos_a_imprimir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rmolina</dc:creator>
  <cp:lastModifiedBy>ROBERTO MOLINA</cp:lastModifiedBy>
  <cp:lastPrinted>2011-05-31T15:20:56Z</cp:lastPrinted>
  <dcterms:created xsi:type="dcterms:W3CDTF">2010-06-09T15:18:44Z</dcterms:created>
  <dcterms:modified xsi:type="dcterms:W3CDTF">2014-10-01T16:32:34Z</dcterms:modified>
</cp:coreProperties>
</file>