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230" yWindow="-15" windowWidth="10275" windowHeight="8175" tabRatio="847" firstSheet="36" activeTab="38"/>
  </bookViews>
  <sheets>
    <sheet name="CAD 01 SFN 1 " sheetId="4" r:id="rId1"/>
    <sheet name="DAI 01.1 SFN 2" sheetId="5" r:id="rId2"/>
    <sheet name="CTC 01.2 SFN 2" sheetId="6" r:id="rId3"/>
    <sheet name="PRE 02 SFN 1 " sheetId="35" r:id="rId4"/>
    <sheet name="GDP 02.1 SFN 2" sheetId="28" r:id="rId5"/>
    <sheet name="DPL 02.1.1 SFN 3" sheetId="37" r:id="rId6"/>
    <sheet name="DOC 02.1.2 SFN 3" sheetId="39" r:id="rId7"/>
    <sheet name="DCI 02.1.3 SFN 3" sheetId="40" r:id="rId8"/>
    <sheet name="OIR 02.1. SFN 3" sheetId="7" r:id="rId9"/>
    <sheet name="DLE 02.2 SFN 2" sheetId="20" r:id="rId10"/>
    <sheet name="DCR 02.3 SFN 2" sheetId="21" r:id="rId11"/>
    <sheet name="GGE 03 SFN 1" sheetId="41" r:id="rId12"/>
    <sheet name="DGA 03.1 SFN 2" sheetId="36" r:id="rId13"/>
    <sheet name="ACI 03.2 SFN 2" sheetId="30" r:id="rId14"/>
    <sheet name="UOB 03.2.1 SFN 3" sheetId="43" r:id="rId15"/>
    <sheet name="UCS 03.2.2 SFN 3" sheetId="42" r:id="rId16"/>
    <sheet name="DTC 03.3 SFN 2" sheetId="8" r:id="rId17"/>
    <sheet name="DME 03.3.1 SFN 3 " sheetId="44" r:id="rId18"/>
    <sheet name="UGE 03.3.2.SFN 3" sheetId="45" r:id="rId19"/>
    <sheet name="GDS 03.3.3 SFN 3" sheetId="9" r:id="rId20"/>
    <sheet name="DDC 03.3.3.1 SFN 4" sheetId="10" r:id="rId21"/>
    <sheet name="DDL 03.3.3.2 SFN 4" sheetId="12" r:id="rId22"/>
    <sheet name="DDP 03.3.3.3 SFN 4 " sheetId="13" r:id="rId23"/>
    <sheet name="DRT 03.4.3.4 SFN 4" sheetId="19" r:id="rId24"/>
    <sheet name="GIN 03.3.4 SFN 3" sheetId="11" r:id="rId25"/>
    <sheet name="DIN 03.3.4.1 SFN 4  " sheetId="14" r:id="rId26"/>
    <sheet name="ZOC 03.3.4.2 SFN 4" sheetId="15" r:id="rId27"/>
    <sheet name="ZCE 03.3.4.3 SFN 4" sheetId="16" r:id="rId28"/>
    <sheet name="ZOR 03.3.4.4 SFN 4" sheetId="18" r:id="rId29"/>
    <sheet name="DGT 03.4 SFN 2 " sheetId="22" r:id="rId30"/>
    <sheet name="DAD 03.5 SFN 2" sheetId="49" r:id="rId31"/>
    <sheet name="UGD 03.5.1 SFN 3" sheetId="50" r:id="rId32"/>
    <sheet name="GST 03.6 SFN 2" sheetId="24" r:id="rId33"/>
    <sheet name="DIT 03.6.1 SFN 3" sheetId="46" r:id="rId34"/>
    <sheet name="DSI 03.6.2 SFN 3" sheetId="47" r:id="rId35"/>
    <sheet name="GFI 03.7 SFN 2 " sheetId="48" r:id="rId36"/>
    <sheet name="DPR 03.7.1 SFN 3" sheetId="25" r:id="rId37"/>
    <sheet name="DCO 03.7.2 SFN 3 " sheetId="26" r:id="rId38"/>
    <sheet name="DTE 03.7.3 SFN 3" sheetId="27" r:id="rId39"/>
  </sheets>
  <definedNames>
    <definedName name="_xlnm._FilterDatabase" localSheetId="13" hidden="1">'ACI 03.2 SFN 2'!#REF!</definedName>
    <definedName name="_xlnm._FilterDatabase" localSheetId="0" hidden="1">'CAD 01 SFN 1 '!$A$1:$H$6</definedName>
    <definedName name="_xlnm._FilterDatabase" localSheetId="2" hidden="1">'CTC 01.2 SFN 2'!$A$1:$H$3</definedName>
    <definedName name="_xlnm._FilterDatabase" localSheetId="1" hidden="1">'DAI 01.1 SFN 2'!$A$1:$H$3</definedName>
    <definedName name="_xlnm._FilterDatabase" localSheetId="37" hidden="1">'DCO 03.7.2 SFN 3 '!$A$1:$H$3</definedName>
    <definedName name="_xlnm._FilterDatabase" localSheetId="10" hidden="1">'DCR 02.3 SFN 2'!$A$1:$H$3</definedName>
    <definedName name="_xlnm._FilterDatabase" localSheetId="20" hidden="1">'DDC 03.3.3.1 SFN 4'!$A$1:$H$3</definedName>
    <definedName name="_xlnm._FilterDatabase" localSheetId="21" hidden="1">'DDL 03.3.3.2 SFN 4'!$A$1:$H$3</definedName>
    <definedName name="_xlnm._FilterDatabase" localSheetId="22" hidden="1">'DDP 03.3.3.3 SFN 4 '!$A$1:$H$3</definedName>
    <definedName name="_xlnm._FilterDatabase" localSheetId="29" hidden="1">'DGT 03.4 SFN 2 '!$A$1:$H$3</definedName>
    <definedName name="_xlnm._FilterDatabase" localSheetId="25" hidden="1">'DIN 03.3.4.1 SFN 4  '!$A$1:$H$3</definedName>
    <definedName name="_xlnm._FilterDatabase" localSheetId="9" hidden="1">'DLE 02.2 SFN 2'!$A$1:$H$3</definedName>
    <definedName name="_xlnm._FilterDatabase" localSheetId="36" hidden="1">'DPR 03.7.1 SFN 3'!$A$1:$H$3</definedName>
    <definedName name="_xlnm._FilterDatabase" localSheetId="23" hidden="1">'DRT 03.4.3.4 SFN 4'!$A$1:$H$3</definedName>
    <definedName name="_xlnm._FilterDatabase" localSheetId="16" hidden="1">'DTC 03.3 SFN 2'!#REF!</definedName>
    <definedName name="_xlnm._FilterDatabase" localSheetId="38" hidden="1">'DTE 03.7.3 SFN 3'!$A$1:$H$3</definedName>
    <definedName name="_xlnm._FilterDatabase" localSheetId="4" hidden="1">'GDP 02.1 SFN 2'!$A$1:$H$3</definedName>
    <definedName name="_xlnm._FilterDatabase" localSheetId="19" hidden="1">'GDS 03.3.3 SFN 3'!#REF!</definedName>
    <definedName name="_xlnm._FilterDatabase" localSheetId="24" hidden="1">'GIN 03.3.4 SFN 3'!$A$1:$H$3</definedName>
    <definedName name="_xlnm._FilterDatabase" localSheetId="32" hidden="1">'GST 03.6 SFN 2'!$A$1:$H$3</definedName>
    <definedName name="_xlnm._FilterDatabase" localSheetId="8" hidden="1">'OIR 02.1. SFN 3'!$A$1:$H$3</definedName>
    <definedName name="_xlnm._FilterDatabase" localSheetId="27" hidden="1">'ZCE 03.3.4.3 SFN 4'!$A$1:$H$3</definedName>
    <definedName name="_xlnm._FilterDatabase" localSheetId="26" hidden="1">'ZOC 03.3.4.2 SFN 4'!$A$1:$H$3</definedName>
    <definedName name="_xlnm._FilterDatabase" localSheetId="28" hidden="1">'ZOR 03.3.4.4 SFN 4'!$A$1:$H$3</definedName>
    <definedName name="_xlnm.Print_Titles" localSheetId="13">'ACI 03.2 SFN 2'!#REF!</definedName>
    <definedName name="_xlnm.Print_Titles" localSheetId="0">'CAD 01 SFN 1 '!$1:$3</definedName>
    <definedName name="_xlnm.Print_Titles" localSheetId="2">'CTC 01.2 SFN 2'!$1:$3</definedName>
    <definedName name="_xlnm.Print_Titles" localSheetId="1">'DAI 01.1 SFN 2'!$1:$3</definedName>
    <definedName name="_xlnm.Print_Titles" localSheetId="37">'DCO 03.7.2 SFN 3 '!$1:$3</definedName>
    <definedName name="_xlnm.Print_Titles" localSheetId="10">'DCR 02.3 SFN 2'!$1:$3</definedName>
    <definedName name="_xlnm.Print_Titles" localSheetId="20">'DDC 03.3.3.1 SFN 4'!$1:$3</definedName>
    <definedName name="_xlnm.Print_Titles" localSheetId="21">'DDL 03.3.3.2 SFN 4'!$1:$3</definedName>
    <definedName name="_xlnm.Print_Titles" localSheetId="22">'DDP 03.3.3.3 SFN 4 '!$1:$3</definedName>
    <definedName name="_xlnm.Print_Titles" localSheetId="29">'DGT 03.4 SFN 2 '!$1:$3</definedName>
    <definedName name="_xlnm.Print_Titles" localSheetId="25">'DIN 03.3.4.1 SFN 4  '!$1:$3</definedName>
    <definedName name="_xlnm.Print_Titles" localSheetId="9">'DLE 02.2 SFN 2'!$1:$3</definedName>
    <definedName name="_xlnm.Print_Titles" localSheetId="36">'DPR 03.7.1 SFN 3'!$1:$3</definedName>
    <definedName name="_xlnm.Print_Titles" localSheetId="23">'DRT 03.4.3.4 SFN 4'!$1:$3</definedName>
    <definedName name="_xlnm.Print_Titles" localSheetId="16">'DTC 03.3 SFN 2'!#REF!</definedName>
    <definedName name="_xlnm.Print_Titles" localSheetId="38">'DTE 03.7.3 SFN 3'!$1:$3</definedName>
    <definedName name="_xlnm.Print_Titles" localSheetId="4">'GDP 02.1 SFN 2'!$1:$3</definedName>
    <definedName name="_xlnm.Print_Titles" localSheetId="19">'GDS 03.3.3 SFN 3'!#REF!</definedName>
    <definedName name="_xlnm.Print_Titles" localSheetId="24">'GIN 03.3.4 SFN 3'!$1:$3</definedName>
    <definedName name="_xlnm.Print_Titles" localSheetId="32">'GST 03.6 SFN 2'!$1:$3</definedName>
    <definedName name="_xlnm.Print_Titles" localSheetId="8">'OIR 02.1. SFN 3'!$1:$3</definedName>
    <definedName name="_xlnm.Print_Titles" localSheetId="27">'ZCE 03.3.4.3 SFN 4'!$1:$3</definedName>
    <definedName name="_xlnm.Print_Titles" localSheetId="26">'ZOC 03.3.4.2 SFN 4'!$1:$3</definedName>
    <definedName name="_xlnm.Print_Titles" localSheetId="28">'ZOR 03.3.4.4 SFN 4'!$1:$3</definedName>
  </definedNames>
  <calcPr calcId="144525"/>
</workbook>
</file>

<file path=xl/calcChain.xml><?xml version="1.0" encoding="utf-8"?>
<calcChain xmlns="http://schemas.openxmlformats.org/spreadsheetml/2006/main">
  <c r="G7" i="27" l="1"/>
  <c r="G4" i="27"/>
  <c r="G6" i="27" l="1"/>
  <c r="G5" i="27"/>
</calcChain>
</file>

<file path=xl/sharedStrings.xml><?xml version="1.0" encoding="utf-8"?>
<sst xmlns="http://schemas.openxmlformats.org/spreadsheetml/2006/main" count="1550" uniqueCount="772">
  <si>
    <t>SUBFONDO NIVEL 1</t>
  </si>
  <si>
    <t>SUBFONDO NIVEL 2</t>
  </si>
  <si>
    <t>SUBFONDO NIVEL 3</t>
  </si>
  <si>
    <t>SUBFONDO NIVEL 4</t>
  </si>
  <si>
    <t>SERIE</t>
  </si>
  <si>
    <t>SUBSERIE</t>
  </si>
  <si>
    <t>DESCRIPCION</t>
  </si>
  <si>
    <t>FECHAS EXTREMAS</t>
  </si>
  <si>
    <t xml:space="preserve"> </t>
  </si>
  <si>
    <t>03/1B CORRESPONDENCIA INTERNA</t>
  </si>
  <si>
    <t>01.1 AUDITORIA INTERNA</t>
  </si>
  <si>
    <t>2013 - 2014</t>
  </si>
  <si>
    <t>1994 - 2014</t>
  </si>
  <si>
    <t>DOCUMENTO QUE SIRVE PARA COMUNICAR LOS RESULTADOS DE LAS AUDITORIAS REALIZADAS</t>
  </si>
  <si>
    <t>PARA DAR RESPUESTA A LAS SOLICITUDES DE INFORMACION EN EL MARCO DE LA LAIP</t>
  </si>
  <si>
    <t>2001 - 2014</t>
  </si>
  <si>
    <t>2005 - 2014</t>
  </si>
  <si>
    <t>RESPALDAN EL PROCESO DE COMPRA DE BIENES Y SERVICIOS</t>
  </si>
  <si>
    <t>CONTROL DE ENTRADA Y SALIDA VEHICULOS Y KILOMETRAJE</t>
  </si>
  <si>
    <t xml:space="preserve">FONDO:  FONDO DE INVERSIÓN SOCIAL PARA EL DESARROLLO LOCAL   </t>
  </si>
  <si>
    <t xml:space="preserve">CUADRO DE CLASIFICACION DOCUMENTAL FISDL </t>
  </si>
  <si>
    <t xml:space="preserve">01/1 ACTAS DE CONSEJO DE ADMINISTRACIÓN </t>
  </si>
  <si>
    <t>1990-2017</t>
  </si>
  <si>
    <t>INFORMACIÓN INTERCAMBIADA CON LAS DIFERENTES INSTITUCIONES PÚBLICAS O PRIVADAS QUE TIENEN RELACION CON LAS FUNCIONES DEL FISDL</t>
  </si>
  <si>
    <t xml:space="preserve">INFORMACIÓN INTERCAMBIADA CON LAS DIFERENTES DEPENDENCIAS INTERNAS DEL FISDL </t>
  </si>
  <si>
    <t xml:space="preserve">FONDO:   FONDO DE INVERSIÓN SOCIAL PARA EL DESARROLLO LOCAL  </t>
  </si>
  <si>
    <t>2000 - 2017</t>
  </si>
  <si>
    <t xml:space="preserve">01/2 ACUERDOS DE CONSEJO DE ADMINISTRACIÓN </t>
  </si>
  <si>
    <t>2010 - 2017</t>
  </si>
  <si>
    <t xml:space="preserve">02/1 ACTAS DE AUDIENCIA CON ALCALDES Y ALCALDESAS </t>
  </si>
  <si>
    <t xml:space="preserve">DESCRIBE LOS PUNTOS TRATADOS Y ACUERDOS TOMADOS EN LAS REUNIONES CON LOS ALCALDES Y ALCALDESAS </t>
  </si>
  <si>
    <t>2010-2017</t>
  </si>
  <si>
    <t xml:space="preserve">02/2 PUNTOS PARA CONSEJO DE ADMINISTRACIÓN </t>
  </si>
  <si>
    <t xml:space="preserve">DAR A CONOCER AL CONSEJO DE ADMINISTRACIÓN LOS ACUERDOS TOMADOS EN PRESIDENCIA PARA SU CORESPONDIENTE APROBACIÓN  </t>
  </si>
  <si>
    <t>02/3 CORRESPONDENCIA</t>
  </si>
  <si>
    <t>INFORMACIÓN INTERCAMBIADA CON LAS DIFERENTES DEPENDENCIAS INTERNAS DEL FISDL</t>
  </si>
  <si>
    <t>CUADRO DE CLASIFICACION DOCUMENTAL FISDL</t>
  </si>
  <si>
    <t xml:space="preserve">FONDO:  FONDO DE INVERSIÓN SOCIAL PARA EL DESARROLLO LOCAL </t>
  </si>
  <si>
    <t xml:space="preserve">DOCUMENTOS QUE CONSTATAN LA ASISTENCIA A REUNIONES DE LOS MIEMBROS DEL COMITÉ TÉCNICO CONSULTIVO  </t>
  </si>
  <si>
    <t xml:space="preserve">FONDO: FONDO DE INVERSIÓN SOCIAL PARA EL DESARROLLO LOCAL   </t>
  </si>
  <si>
    <t xml:space="preserve">FONDO: FONDO DE INVERSIÓN SOCIAL PARA EL DESARROLLO LOCAL  </t>
  </si>
  <si>
    <t>02.2 DEPARTAMENTO  LEGAL</t>
  </si>
  <si>
    <t>2016-2017</t>
  </si>
  <si>
    <t>2012-2017</t>
  </si>
  <si>
    <t>2014-2017</t>
  </si>
  <si>
    <t>DICTAMEN JURÍDICO SOBRE LA APLICACIÓN DE DISPOSICIONES LEGALES</t>
  </si>
  <si>
    <t>DOCUMENTOS QUE SE EMITEN CON LA FINALIDAD DE VER SI APLICAN SANCIONES O MULTAS ESTABLECIDAS EN LA LACAP</t>
  </si>
  <si>
    <t>DOCUMENTO QUE EXIGE EL PAGO DE GARANTÍAS ENTREGADAS POR LOS CONTRATISTAS A FAVOR DEL FISDL</t>
  </si>
  <si>
    <t xml:space="preserve">PROCESO JUDICIAL A FAVOR O EN CONTRA DEL FISDL </t>
  </si>
  <si>
    <t>SON CONVENIOS FIRMADOS CON OTRAS INSTITUCIONES DEL ESTADO O NO GUBERNAMENTALES CON EL FIN DE OPERATIVIZAR PROYECTOS U OTROS OBJETIVOS</t>
  </si>
  <si>
    <t>INFORMACIÓN INTERCAMBIADA CON LAS DIFERENTES INSTITUCIONES PÚBLICAS O PRIVADAS QUE TIENEN RELACION CON EL FISDL</t>
  </si>
  <si>
    <t>02.1  GERENCIA DE PLANIFICACIÓN Y DESARROLLO INSTITUCIONAL</t>
  </si>
  <si>
    <t xml:space="preserve">FONDO:  FONDO DE INVERSIÓN SOCIAL PARA EL DESARROLLO LOCAL  </t>
  </si>
  <si>
    <t>2016- 2017</t>
  </si>
  <si>
    <t xml:space="preserve">ES UN DETALLE PROPÍO CON SUS HERRAMIENTAS AMBIENTALES EN ETAPA DE FORMULACIÓN O EJECUCIÓN DE LOS PROYECTOS </t>
  </si>
  <si>
    <t>01/3 LISTAS DE ASISTENCIA</t>
  </si>
  <si>
    <t>2000-2017</t>
  </si>
  <si>
    <t>CONSOLIDA EL PLAN ANUAL DE COMUNICACIÓN INSTITUCIONA</t>
  </si>
  <si>
    <t>ANALIZA RESULTADOS CON BASE A OBJETIVOS ESTABLECIDOS Y PLANTEAMIENTO ESTRATÉGICO DE LA COMUNICACIÓN, ESTABLECIENDO CONCLUSIONES Y RECOMENDACIONES.</t>
  </si>
  <si>
    <t xml:space="preserve">SOLICITUDES DE DISEÑOS GRAFICOS REALIZADAS POR LAS DIFERENTES DEPENDENCIAS DEL FISDL </t>
  </si>
  <si>
    <t xml:space="preserve">PRODUCTO FINAL DE DE SOLICITUDES DE DISEÑOS GRÁFICOS </t>
  </si>
  <si>
    <t xml:space="preserve">ES LA  PROGRAMACIÓN  ANUAL DE LOS  EVENTOS REALIZADOS POR EL FISDL </t>
  </si>
  <si>
    <t xml:space="preserve">PARA DAR A CONOCER LAS ACTIVIDADES QUE REALIZA FISDL  </t>
  </si>
  <si>
    <t>MONITOREAR EL CUMPLIMIENTO DE LOS OBJETIVOS DE LA ESTRATEGIA DE COMUNICACIÓN INSTITUCIONAL Y UTILIZARLO PARA IMPLEMENTAR LAS MEJORAS NECESARIAS A LA ESTRATEGIA.</t>
  </si>
  <si>
    <t xml:space="preserve">SOLICITUDES DE PUBLICACIONES DE INFORMACIÓN OFICIOSA EN PORTAL WEB INSTITUCIONAL </t>
  </si>
  <si>
    <t>2015-2015</t>
  </si>
  <si>
    <t>ENTREGA DE INFORMACIÓN AL SOLICITANTE LA INFORMACIÓN / RESPUESTA A SUGERENCIA DE ACUERDO AL MEDIO INDICADO</t>
  </si>
  <si>
    <t xml:space="preserve">CONSOLIDADO  MENSUAL DE INFORMES GERENCIALES QUE CONTIENE LAS SOLICITUDES DE INFORMACIÓN, SUGERENCIAS O COMENTARIOS RECIBIDOS Y RESUELTOS AL GERENTE DE PLANIFICACIÓN Y DESARROLLO INSTITUCIONAL. </t>
  </si>
  <si>
    <t>NOTIFICACIONES QUE SE RECIBE POR MEDIO DE CORREO ELECTRÓNICO, LLAMADA TELEFÓNICA, CARTA O VISITA PRESENCIAL POR PARTE DE CIUDADANO, GOBIERNO LOCAL, PROVEEDOR CON LOS DATOS DE LA QUEJA HACIA PERSONAL DEL FISDL, PROCESOS, PROVEEDOR, GOBIERNO LOCAL O TODA AQUELLA PERSONA NATURAL O JURÍDICA QUE EN VIRTUD DE LA NATURALEZA DE GESTIÓN DEL FISDL SE VINCULAN DE UNA U OTRA FORMA CON SUS PROYECTOS Y PROGRAMAS</t>
  </si>
  <si>
    <t>ACTA EN LA QUE SE INDICAN LA RESOLUCIÓN TOMADA, LA SANCIÓN (CUANDO APLIQUE) Y ACCIONES/RECOMENDACIONES (SI APLICAN). NOTIFICAN AL GERENTE GENERAL MEDIANTE EL ACTA DE RESOLUCIÓN,</t>
  </si>
  <si>
    <t>LA RESOLUCIÓN A LA QUEJA QUE SE ENTREGA AL RECLAMANTE, MEDIANTE LA REMISIÓN DEL ACTA DE ENTREGA DE INFORMACIÓN</t>
  </si>
  <si>
    <t>ELABORACIÓN  MENSUALMENTE REPORTE DE ACTIVIDADES EN LAS QUE SE CONSOLIDA LAS QUEJAS RECIBIDAS Y LAS RESOLUCIONES EFECTUADAS Y LO ENVÍA AL GERENTE DE PLANIFICACIÓN Y DESARROLLO INSTITUCIONAL.</t>
  </si>
  <si>
    <t>DENUNCIA/ AVISO EN FORMULARIO VIGENTE Y ESTABLECIDO POR EL TRIBUNAL DE ÉTICA GUBERNAMENTAL</t>
  </si>
  <si>
    <t>ELABORACIÓN DE NOTA DE REMISIÓN PARA ENVÍO DE DENUNCIA/ AVISO Y ANEXOS RECIBIDOS AL TRIBUNAL DE ÉTICA GUBERNAMENTAL</t>
  </si>
  <si>
    <t>COPIA DE LA SANCIÓN IMPUESTA AL EXPEDIENTE DEL EMPLEADO EN EL DEPARTAMENTO DE GESTIÓN DEL TALENTO HUMANO</t>
  </si>
  <si>
    <t>DEFINE LAS NECESIDADES DE EVALUACIÓN DE LOS RESULTADOS INSTITUCIONALES Y/O MEDICIÓN DE LA SATISFACCIÓN DEL CLIENTE</t>
  </si>
  <si>
    <t>INSTRUMENTO QUE SE UTILIZA CON LOS CRITERIOS DE MEDIR LA SATISFACCIÓN DEL CLIENTE</t>
  </si>
  <si>
    <t>INFORME FINAL DE RESULTADOS PARA MEDICIÓN DE LA SATISFACCIÓN DEL CLIENTE</t>
  </si>
  <si>
    <t>2015-2017</t>
  </si>
  <si>
    <t>SOLICITUD QUE REALIZAN LOS ALCALDES/ ALCALDESAS POR MEDIO DE CORRESPONDENCIA, VÍA TELEFÓNICA O CORREO ELECTRÓNICO UNA AUDIENCIA DE INFORMACIÓN Y CONSULTA EN LAS OFICINAS DEL FISDL O EN TERRITORIO.</t>
  </si>
  <si>
    <t>EL INFORME QUE EL ASESOR MUNICIPAL PREPARA DEL MUNICIPIO QUE CONTIENE LA INFORMACIÓN REQUERIDA PARA CONSULTA Y TOMA DE DECISIONES DE LA PRESIDENCIA.</t>
  </si>
  <si>
    <t>ACTAS DE LAS REUNIÓN, ESTABLECIENDO LOS ACUERDOS TOMADOS</t>
  </si>
  <si>
    <t>2013-2017</t>
  </si>
  <si>
    <t xml:space="preserve"> 2015 - 2017</t>
  </si>
  <si>
    <t xml:space="preserve"> 2016 - 2017</t>
  </si>
  <si>
    <t>ES LA PROGRAMACIÓN DEL PROCESO DE PLANIFICACIÓN EL CUAL DEFINEN ACTIVIDADES Y FECHAS DE REALIZACIÓN</t>
  </si>
  <si>
    <t>SON  LOS LINEAMIENTOS A UTILIZAR PARA REALIZAR LA PLANIFICACIÓN OPERATIVA ANUAL.</t>
  </si>
  <si>
    <t>PUNTO PARA APROBACIONES GENERALES, CON EL OBJETIVO DE SOMETER EL DOCUMENTO POA A LA APROBACIÓN DEL CAD</t>
  </si>
  <si>
    <t>ES PLANIFICACIÓN Y LA EJECUCIÓN DE CADA UNA DE LAS AUDITORÍAS PROGRAMADAS HASTA LA PRESENTACIÓN DE LOS INFORMES DE AUDITORÍAS DE CALIDAD Y LA EVALUACIÓN DE LOS AUDITORES</t>
  </si>
  <si>
    <t>PROGRAMACIÓN DE LAS FECHAS PARA REALIZAR LA AUDITORÍA SEGÚN LOS PROCESOS A AUDITAR</t>
  </si>
  <si>
    <t>CONTENIENDO AQUELLAS PREGUNTAS QUE LE SERVIRÁN DE GUÍA DURANTE LA TAREA DE INVESTIGACIÓN EN LA AUDITORÍA</t>
  </si>
  <si>
    <t>PROPORCIONA LOS LINEAMIENTOS PARA REALIZAR LA AUDITORÍA Y DOCUMENTOS BASE</t>
  </si>
  <si>
    <t>RESULTADOS DE LA AUDITORÍA DE CALIDAD</t>
  </si>
  <si>
    <t xml:space="preserve">ES LA EVALUACIÓN QUE SE REALIZA DEL DESEMPEÑO DE LOS AUDITORES DE CALIDAD  Y SE REALIZARÁ ANTES, DURANTE Y DESPUÉS DEL PROCESO DE LA AUDITORÍA DE CALIDAD </t>
  </si>
  <si>
    <t>ACTA DE REUNIÓN INCLUYE TODOS LOS PUNTOS  TRATADOS Y LOS ACUERDOS Y COMPROMISOS TOMADOS POR EL COMITÉ DE CALIDAD</t>
  </si>
  <si>
    <t>REGISTRO DE ASISTENCIA DE LOS MIEMBROS  DEL COMITÉ DE CALIDAD</t>
  </si>
  <si>
    <t>EL ACTA DE REUNIÓN INCLUYE TODOS LOS PUNTOS TRATADOS Y LOS ACUERDOS Y COMPROMISOS TOMADOS POR EL COMITÉ DE CALIDAD</t>
  </si>
  <si>
    <t>REGISTRA EN LA SOLICITUD DE ACCIÓN CORRECTIVA/ PREVENTIVA/ MEJORA: TIPO, FECHA DE SOLICITUD,</t>
  </si>
  <si>
    <t>RESPONSABLE, ÁREA, PROCESO/ SUBPROCESO DETECTADA POR, FECHA DE DETECCIÓN, DESCRIPCIÓN DE HALLAZGO Y ORIGEN</t>
  </si>
  <si>
    <t>RECIBE, ANALIZA Y REGISTRA NC/ OM EN LA LISTA DE CONTROL DE NO CONFORMIDADES Y OPORTUNIDADES DE MEJORA</t>
  </si>
  <si>
    <t>ELABORACIÓN DE UN PERFIL DEL PROYECTO DE MEJORA, INCLUYENDO EL ANÁLISIS DE CAUSAS, PLAN DE TRABAJO Y LO PRESENTA AL COMITÉ DE CALIDAD</t>
  </si>
  <si>
    <t>SE REGISTRA INFORMACIÓN CONTENIDA EN EL PERFIL Y LA FACTIBILIDAD DE LA IMPLEMENTACIÓN DEL PROYECTO DE MEJORA</t>
  </si>
  <si>
    <t>PRESENTA LA REVISIÓN FINAL DE LOS PERFILES DE PROYECTO  Y RESULTADOS FINALES</t>
  </si>
  <si>
    <t>2011-2017</t>
  </si>
  <si>
    <t xml:space="preserve">INDEFINIDO </t>
  </si>
  <si>
    <t>PARA DAR SEGUIMIENTO A PLAZOS DE CONVENIOS/ CONTRATOS INTERNACIONALES Y SUS ADENDAS</t>
  </si>
  <si>
    <t xml:space="preserve">CONVENIOS/  CONTRATOS INTERNACIONALES Y SUS ADENDAS YA FIRMADOS </t>
  </si>
  <si>
    <t xml:space="preserve">DAR A CONOCER AL CONSEJO DE ADMINISTRACIÓN LOS ACUERDOS TOMADOS PARA SU CORESPONDIENTE APROBACIÓN  </t>
  </si>
  <si>
    <t>ES LA SOLICITUD DE LOS CONVENIOS Y SUS ADENDAS COMPONENTES OPERATIVOS, LA FACTIBILIDAD FINANCIERA, LOS COMPROMISOS, LAS RESPONSABILIDADES DE LAS PARTES Y OTRA INFORMACIÓN NECESARIA.</t>
  </si>
  <si>
    <t>DAR SEGUIMIENTO A IMPLEMENTAR O FORTALECER UNA INTERVENCIÓN, CUMPLIR CONDICIONES Y  CONTAR CON UN OFRECIMIENTO DE RECURSOS</t>
  </si>
  <si>
    <t xml:space="preserve"> FORTALECER UNA INTERVENCIÓN, CUMPLIR CONDICIONES Y  CONTAR CON UN OFRECIMIENTO DE RECURSOS YA FIRMADO </t>
  </si>
  <si>
    <t xml:space="preserve">VERIFICACIÓN DE CONDICIONES PREVIAS, DEFINIENDO EL RESPONSABLE </t>
  </si>
  <si>
    <t>APROBACIÓN DEL COOPERANTE</t>
  </si>
  <si>
    <t>SOLICITUD PARA LA ELABORACIÓN DE CONVENIOS Y SUS ADENDAS</t>
  </si>
  <si>
    <t>DURANTE LA VIGENCIA DEL DOCUMENTO</t>
  </si>
  <si>
    <t>DURANTE LA VIGENCIA DEL DOCUMENTO, INCLUYENDO LAS ADENDAS</t>
  </si>
  <si>
    <t>DURANTE LA VIGENCIA DEL CONVENIO / CONTRATO</t>
  </si>
  <si>
    <t>02.1/1 CORRESPONDENCIA</t>
  </si>
  <si>
    <t>02.1/1A CORRESPONDENCIA EXTERNA</t>
  </si>
  <si>
    <t>02.1/1B CORRESPONDENCIA INTERNA</t>
  </si>
  <si>
    <r>
      <t xml:space="preserve">02.1.1/2 PLAN OPERATIVO ANUAL </t>
    </r>
    <r>
      <rPr>
        <b/>
        <sz val="18"/>
        <color indexed="8"/>
        <rFont val="Calibri"/>
        <family val="2"/>
      </rPr>
      <t>(POA)</t>
    </r>
  </si>
  <si>
    <r>
      <t xml:space="preserve">02.1.1/1 PLANIFICACIÓN ESTRATÉGICA INSTITUCIONAL </t>
    </r>
    <r>
      <rPr>
        <b/>
        <sz val="18"/>
        <color indexed="8"/>
        <rFont val="Calibri"/>
        <family val="2"/>
      </rPr>
      <t>(PEI)</t>
    </r>
  </si>
  <si>
    <t>02.1.1/4 CORRESPONDENCIA</t>
  </si>
  <si>
    <t xml:space="preserve">02.1.2 DEPARTAMENTO DE ORGANIZACIÓN Y CALIDAD </t>
  </si>
  <si>
    <t>02.1.2/1 PROGRAMA ANUAL DE AUDITORIAS DE CALIDAD</t>
  </si>
  <si>
    <t>02.1.2/2 CALENDARIO DE AUDITORÍA</t>
  </si>
  <si>
    <t>02.1.2/3 LISTA DE VERIFICACIÓN</t>
  </si>
  <si>
    <t>02.1.2/4 PLAN DE AUDITORÍA DE CALIDAD</t>
  </si>
  <si>
    <t xml:space="preserve"> 02.1.2/5 INFORME DE AUDITORÍA INTERNA DE CALIDAD</t>
  </si>
  <si>
    <t>02.1.2/6 EVALUACIONES DEL DESEMPEÑO DE LOS AUDITORES</t>
  </si>
  <si>
    <t>02.1.2/7 ACTA DE REUNIÓN DE COMITÉ DE CALIDAD Y SUS ANEXOS</t>
  </si>
  <si>
    <t>02.1.2/8 LISTA DE ASISTENCIA</t>
  </si>
  <si>
    <t>02.1.2/9 MATRIZ DE SEGUIMIENTO DE ACUERDOS DE COMITÉ DE CALIDAD</t>
  </si>
  <si>
    <t>02.1.2/10 SOLICITUD DE ACCIÓN CORRECTIVA/ PREVENTIVA/ MEJORA</t>
  </si>
  <si>
    <t>02.1.2/11 SEGUIMIENTO DE PLAN DE ACCIÓN</t>
  </si>
  <si>
    <t>02.1.2/12 LISTA DE CONTROL DE NO CONFORMIDADES Y OPORTUNIDADES DE MEJORA</t>
  </si>
  <si>
    <t>02.1.2/13 PERFIL DE PROYECTO</t>
  </si>
  <si>
    <t>02.1.2/14 ACTAS DE COMITÉ DE CALIDAD</t>
  </si>
  <si>
    <t>02.1.2/15 INFORME FINAL</t>
  </si>
  <si>
    <t xml:space="preserve">02.1.3 DEPARTAMENTO DE COOPERACIÓN Y RELACIONES INSTITUCIONALES </t>
  </si>
  <si>
    <t>02.1.3/1REQUERIMIENTOS PARA LA ELABORACIÓN DE CONVENIOS Y SUS ADENDAS</t>
  </si>
  <si>
    <t>02.1.3/2 MATRIZ DE SEGUIMIENTO DE PLAZOS DE CONVENIOS/ CONTRATOS INTERNACIONALES Y SUS ADENDAS</t>
  </si>
  <si>
    <t xml:space="preserve">02.1.3/3 DOCUMENTO FIRMADO </t>
  </si>
  <si>
    <t xml:space="preserve">02.1.3/4 PUNTO  CAD </t>
  </si>
  <si>
    <t>02.1.3/5 REQUERIMIENTOS PARA LA ELABORACIÓN DE CONVENIOS Y SUS ADENDAS</t>
  </si>
  <si>
    <t>02.1.3/6 MATRIZ DE SEGUIMIENTO DE CONVENIOS MARCO O INTERINSTITUCIONALES</t>
  </si>
  <si>
    <t>02.1.3/7 DOCUMENTO FIRMADO</t>
  </si>
  <si>
    <t>02.1.4/1 SOLICITUD DE INFORMACIÓN, COMENTARIOS O SUGERENCIAS</t>
  </si>
  <si>
    <t xml:space="preserve"> 02.1.4/2 ACTA DE ENTREGA DE INFORMACIÓN</t>
  </si>
  <si>
    <t>02.1.4/3 INFORME DE SUGERENCIAS, COMENTARIOS Y SOLICITUDES DE INFORMACIÓN RECIBIDAS</t>
  </si>
  <si>
    <t xml:space="preserve"> 02.1.4/4 QUEJAS</t>
  </si>
  <si>
    <t>02.1.4/5 ACTA DE RESOLUCIÓN DE QUEJAS</t>
  </si>
  <si>
    <t>02.1.4/6 ACTA DE ENTREGA DE INFORMACIÓN</t>
  </si>
  <si>
    <t>02.1.4/7 INFORME MENSUAL DE QUEJAS</t>
  </si>
  <si>
    <r>
      <rPr>
        <sz val="18"/>
        <rFont val="Calibri"/>
        <family val="2"/>
      </rPr>
      <t xml:space="preserve"> 02.1.4/8 </t>
    </r>
    <r>
      <rPr>
        <sz val="10"/>
        <rFont val="Calibri"/>
        <family val="2"/>
      </rPr>
      <t xml:space="preserve"> </t>
    </r>
    <r>
      <rPr>
        <sz val="18"/>
        <rFont val="Calibri"/>
        <family val="2"/>
      </rPr>
      <t>DENUNCIAS CIUDADANA TRIBUNAL DE ÉTICA GUBERNAMENTAL DE EL SALVADOR</t>
    </r>
  </si>
  <si>
    <t>02.1.4/9 REMISIÓN DE DENUNCIA</t>
  </si>
  <si>
    <t>02.1.4/10 REMISIÓN DE SANCIÓN APLICADA</t>
  </si>
  <si>
    <t>02.1.4/11 PERFIL DE PROYECTO</t>
  </si>
  <si>
    <t>02.1.4/12 INSTRUMENTO DE MEDICIÓN</t>
  </si>
  <si>
    <t xml:space="preserve">02.1.4/13 INFORME </t>
  </si>
  <si>
    <t xml:space="preserve">02.1.4/14 SOLICITUD FÍSICA DE AUDIENCIA PARA SOLICITAR NUEVOS PROYECTOS </t>
  </si>
  <si>
    <t>02.1.4/15 INFORME DE MUNICIPIO</t>
  </si>
  <si>
    <t>02.1.4/16 ACTA DE REUNIÓN DE VISITAS TERRITORIALES Y AUDIENCIAS DE INFORMACIÓN Y CONSULTA</t>
  </si>
  <si>
    <t xml:space="preserve"> 02.1.4/17 CORRESPONDENCIA</t>
  </si>
  <si>
    <t>02.3/1 PLAN ANUAL DE COMUNICACIÓN INSTITUCIONAL (DIGITAL)</t>
  </si>
  <si>
    <t>02.3/2 INFORME DE EVALUACIÓN  DE LA ESTRATEGIA INSTITUCIONAL (DIGITAL)</t>
  </si>
  <si>
    <t>02.3/3 SOLICITUD DE DISEÑOS GRÁFICOS (DIGITAL)</t>
  </si>
  <si>
    <t>02.3/4 ARTE FINAL IMPRESO O DIGITAL (DIGITAL)</t>
  </si>
  <si>
    <t>02.3/5 PROGRAMA DE EVENTOS (DIGITAL)</t>
  </si>
  <si>
    <t>02.3/6 BOLETINES Y PRESENTACIONES  (DIGITAL)</t>
  </si>
  <si>
    <t>02.3/7 INFORME DE EVALUACIÓN DE LA ESTRATEGIA DE COMUNICACIÓN INSTITUCIONAL</t>
  </si>
  <si>
    <r>
      <t xml:space="preserve">02.3/8 SOLICITUDES DE PUBLICACIÓN   (DIGITAL) </t>
    </r>
    <r>
      <rPr>
        <sz val="18"/>
        <color indexed="10"/>
        <rFont val="Calibri"/>
        <family val="2"/>
      </rPr>
      <t xml:space="preserve">SE ELIMINA A LOS DOS AÑOS EN EL ARCHIVO DE GESTIÓN  </t>
    </r>
  </si>
  <si>
    <t xml:space="preserve">03   GERENCIA GENERAL </t>
  </si>
  <si>
    <t xml:space="preserve"> 03/1 CORRESPONDENCIA</t>
  </si>
  <si>
    <t>03/1A CORRESPONDENCIA EXTERNA</t>
  </si>
  <si>
    <t xml:space="preserve">03.1/1 FICHA BÁSICA AMBIENTAL </t>
  </si>
  <si>
    <t xml:space="preserve">03.3 DIRECIÓN TÉCNICA </t>
  </si>
  <si>
    <t xml:space="preserve">03.1 DEPARTAMENTO  DE GESTIÓN AMBIENTAL </t>
  </si>
  <si>
    <t xml:space="preserve">03.2 DEPARTAMENTO DE ADQUISICIONES Y CONTRATACIONES INSTITUCIONALES </t>
  </si>
  <si>
    <r>
      <t xml:space="preserve">BASES </t>
    </r>
    <r>
      <rPr>
        <sz val="18"/>
        <rFont val="Calibri"/>
        <family val="2"/>
      </rPr>
      <t xml:space="preserve">APROBADAS DEL PROCESO EN LICITACIÓN </t>
    </r>
  </si>
  <si>
    <t>SE REALIZAN POR PARTE DE LOS OFERENTES PARTICIPANTES DEL PROCESO</t>
  </si>
  <si>
    <r>
      <t xml:space="preserve">ENMIENDA O </t>
    </r>
    <r>
      <rPr>
        <sz val="18"/>
        <rFont val="Calibri"/>
        <family val="2"/>
      </rPr>
      <t>ACLARACIONES A LOS PARTICIPANTES DEL PROCESO</t>
    </r>
  </si>
  <si>
    <t>CUADRO DE ASISTENCIA DE OFERTANTES PRESENTES</t>
  </si>
  <si>
    <t>INFORME Y ACTA DE EVALUACIÓN DE OFERTAS</t>
  </si>
  <si>
    <r>
      <t xml:space="preserve">RESPONSABLE DE </t>
    </r>
    <r>
      <rPr>
        <sz val="18"/>
        <rFont val="Calibri"/>
        <family val="2"/>
      </rPr>
      <t>ANALIZAR LAS OFERTAS Y EVALUARLAS EN SUS ASPECTOS TÉCNICOS, LEGALES, ECONÓMICOS, FINANCIEROS</t>
    </r>
  </si>
  <si>
    <r>
      <t xml:space="preserve">PARA SOLICITAR INFORMACIÓN ADICIONAL </t>
    </r>
    <r>
      <rPr>
        <sz val="18"/>
        <rFont val="Calibri"/>
        <family val="2"/>
      </rPr>
      <t>Y/O SUBSANABLE</t>
    </r>
  </si>
  <si>
    <t xml:space="preserve">FORMATO PARA SOLICITAR INFORMACIÓN ADICIONAL </t>
  </si>
  <si>
    <r>
      <t xml:space="preserve">DETERMINA EL </t>
    </r>
    <r>
      <rPr>
        <sz val="18"/>
        <rFont val="Calibri"/>
        <family val="2"/>
      </rPr>
      <t>CUMPLIMIENTO DE LA OFERTAS EN EL PROCESO</t>
    </r>
  </si>
  <si>
    <t>CUADRO DE REGISTRO DE OFERTAS</t>
  </si>
  <si>
    <t>CUADRO COMPARATIVO DE REGISTRO DE OFERTAS</t>
  </si>
  <si>
    <t>AVALA UNA DE LAS OFERTAS PRESENTADA</t>
  </si>
  <si>
    <t xml:space="preserve">ES LA NOTIFICACIÓN POR PARTE DE LA COMISIÓN DE OFERTAS AL OFERENTE </t>
  </si>
  <si>
    <t>ES LA QUE APRUEBA RESOLUCIÓN SOBRE LA ADMISIÓN O RECHAZO DEL RECURSO</t>
  </si>
  <si>
    <t>NOMBRAMIENTO</t>
  </si>
  <si>
    <t>INFORME Y RECOMENDACIONES  EMITIDAS  POR COMISIÓN DEL EXPEDIENTE DE  PROCESO QUE  ESTUDIA</t>
  </si>
  <si>
    <r>
      <t xml:space="preserve">RESOLUCIÓN FINAL </t>
    </r>
    <r>
      <rPr>
        <sz val="18"/>
        <rFont val="Calibri"/>
        <family val="2"/>
      </rPr>
      <t xml:space="preserve">DEL RECURSO DE REVISIÓN RECOMENDADA POR LA COMISIÓN DE ALTO NIVEL </t>
    </r>
  </si>
  <si>
    <t>NOTIFICACIÓN DE RESULTADOS A LA PERSONA / EMPRESA QUE INTERPUSO EL RECURSO DE REVISIÓN Y A LOS DEMÁS PARTICIPANTES</t>
  </si>
  <si>
    <t>EMITE NOTIFICACIÓN DE RECHAZO DE RECURSO DE REVISIÓN AL OFERENTE QUE INTERPUSO RECURSO, DONDE SE INFORMA LAS CAUSAS DEL MISMO</t>
  </si>
  <si>
    <t>2009-2017</t>
  </si>
  <si>
    <t>2008-2017</t>
  </si>
  <si>
    <t>2012-2015</t>
  </si>
  <si>
    <t>2013-2015</t>
  </si>
  <si>
    <t>2010-2016</t>
  </si>
  <si>
    <t>2013-</t>
  </si>
  <si>
    <t xml:space="preserve">CARTA DE INVITACIÓN A LOS OFERENTES SELECCIONADOS </t>
  </si>
  <si>
    <t xml:space="preserve">PROCESO ADJUDICADO, APROBACIÓN DE ADENDA AL CONTRATO U ORDEN DE COMPRA DONDE SE ESTABLECEN Y REGULAN LAS RELACIONES DERECHOS Y OBLIGACIONES DE LAS PARTES CONTRATANTES </t>
  </si>
  <si>
    <t xml:space="preserve">CUMPLIMIENTO DE RESPALDO DE OBLIGACIONES ACEPTADAS EN EL CONTRATO </t>
  </si>
  <si>
    <t xml:space="preserve">INFORME DE GARANTIAS PENDIENTES DECRECIBIR EN CUSTUDIO </t>
  </si>
  <si>
    <t>ANALIZA Y EVALUA LA INFORMACIÓN PROPORCIONADA POR EL SOLICITANTE, PARA SER INCORPORADO O ACTUALIZADO AL BANCO DE CONTRATISTAS</t>
  </si>
  <si>
    <t>PERMITIR A LOS CONTRATISTAS CAMBIAR DE NIVEL CON BASE A LA EVALUACIÓN DEL DESEMPEÑO TÉCNICO Y ADMINISTRATIVO EN LA EJECUCIÓN DE CONTRATOS</t>
  </si>
  <si>
    <t xml:space="preserve">RESPUESTA A SOLICITUD DE RESOLUCIÓN </t>
  </si>
  <si>
    <t xml:space="preserve">ACUERDOS TOMADOS EN LAS REUNIONES DEL CONSEJO DE ADMINISTRACIÓN </t>
  </si>
  <si>
    <t xml:space="preserve">ACUERDOS DONDE SE PLASMAN LAS DECISIONES DEL CONSEJO DE ADMINISTRACION, Y LOS DOCUMENTOS DE RESPALDO O ANEXOS. </t>
  </si>
  <si>
    <t xml:space="preserve">DOCUMENTOS QUE CONSTATAN LA ASISTENCIA DE DIRECTORES A REUNIONES  DEL CONSEJO DE ADMINISTRACIÓN </t>
  </si>
  <si>
    <t>2012 - 2017</t>
  </si>
  <si>
    <t>ACTAS QUE CONTIENEN LOS ACUERDOS, RECOMENDACIONES Y VISTOS BUENOS TOMADOS POR EL COMITÉ TÉCNICO CONSULTIVO</t>
  </si>
  <si>
    <t xml:space="preserve">ACUERDOS DONDE SE PLASMAN LAS DECISIONES DEL COMITÉ TÉCNICO CONSULTIVO, Y LOS DOCUMENTOS DE RESPALDO O ANEXOS. </t>
  </si>
  <si>
    <t xml:space="preserve">DOCUMENTOS QUE CONSTATAN LA ASISTENCIA A REUNIONES DE LOS MIEMBROS DEL COMITÉ TÉCNICO CONSULTIVO </t>
  </si>
  <si>
    <t>2007-2017</t>
  </si>
  <si>
    <t>01/4 ACTAS DE CONSEJO DE ADMINISTRACION FINET</t>
  </si>
  <si>
    <t xml:space="preserve"> 01/5 ACUERDOS DE CONSEJO DE ADMINISTRACION FINET</t>
  </si>
  <si>
    <t>01/6 LISTAS DE ASISTENCIA</t>
  </si>
  <si>
    <t>CONTIENE TODA LA DOCUMENTACION DE RESPALDO Y EVIDENCIA QUE SE UTILIZA EN TODO EL PROCESO DE LAS AUDITORIAS</t>
  </si>
  <si>
    <t>01.1/1 PAPELES DE TRABAJO</t>
  </si>
  <si>
    <t>01.1/2  INFORMES DE AUDITORIA</t>
  </si>
  <si>
    <t>01.1/3 CORRESPONDENCIA</t>
  </si>
  <si>
    <r>
      <t xml:space="preserve">SOLICITUD DEL PROCESO DE </t>
    </r>
    <r>
      <rPr>
        <sz val="18"/>
        <rFont val="Calibri"/>
        <family val="2"/>
      </rPr>
      <t xml:space="preserve">ADQUISICIONES O CONTRATACIÓN DE BIENES O SERVICIOS </t>
    </r>
  </si>
  <si>
    <t>INFORMACIÓN INTERCAMBIADA CON LAS DIFERENTES INSTITUCIONES PÚBLICAS O PRIVADAS QUE TIENEN RELACION CON EL FISDL.</t>
  </si>
  <si>
    <t>2016 - 2017</t>
  </si>
  <si>
    <t xml:space="preserve">5 AÑOS </t>
  </si>
  <si>
    <t>2009 -2017</t>
  </si>
  <si>
    <t>PUNTO PARA APROBACIONES GENERALES, CON EL OBJETIVO DE SOMETER EL DOCUMENTO  A LA APROBACIÓN DEL CAD</t>
  </si>
  <si>
    <t>2009-2016</t>
  </si>
  <si>
    <t xml:space="preserve">PROTOCOLO DE CAPACITACIÓN PARA PROYECTOS DE AGUA Y SANEAMIENTO </t>
  </si>
  <si>
    <t>2015-</t>
  </si>
  <si>
    <t xml:space="preserve">INFORMAR SOBRE AVANCES DE PROGRAMAS A COOPERANTES </t>
  </si>
  <si>
    <t xml:space="preserve">METODOLOGÍA DE  TRABAJO PARA EJECUCIÓN DE PROGRAMAS </t>
  </si>
  <si>
    <t>2005-2017</t>
  </si>
  <si>
    <t xml:space="preserve">INFORMAR SOBRE AVANCES DE PROGRAMAS FONDO DE AGUA A ANDA   </t>
  </si>
  <si>
    <t>2015- 2017</t>
  </si>
  <si>
    <t xml:space="preserve">FONDO:  FONDO DE INVERSIÓN SOCIAL PARA EL DESARROLLO LOCAL    </t>
  </si>
  <si>
    <t>03.3/1 CORRESPONDENCIA</t>
  </si>
  <si>
    <t xml:space="preserve">03.3.2 UNIDAD DE GÉNERO </t>
  </si>
  <si>
    <t>FONDO:  FONDO DE INVERSIÓN SOCIAL PARA EL DESARROLLO LOCAL</t>
  </si>
  <si>
    <t xml:space="preserve">CUADRO DE CLASIFICACION DOCUMENTAL FSDL </t>
  </si>
  <si>
    <t>CUADRO DE CLASIFICACION DOCUMENTAL  FISDL</t>
  </si>
  <si>
    <t xml:space="preserve">03.2/2 SOLICITUD CAMBIO NIVEL DESEMPEÑO CONTRATISTA Y DOCUMENTOS </t>
  </si>
  <si>
    <t xml:space="preserve">03.2/3 RESOLUCIÓN CAMBIO DE NIVEL CONTRATISTA </t>
  </si>
  <si>
    <t xml:space="preserve">03.2/4 EXPEDIENTES DE PROVEEDORES DE BIENES Y SERVICIOS </t>
  </si>
  <si>
    <t xml:space="preserve">03.2/5 SOLICITUD DE PROCESO Y ANEXOS </t>
  </si>
  <si>
    <t>03.2/7 CONSULTAS DE OFERENTES</t>
  </si>
  <si>
    <t>03.2/8 ADENDAS O ACLARACIONES</t>
  </si>
  <si>
    <r>
      <t xml:space="preserve">03.2/12 NOTA DE </t>
    </r>
    <r>
      <rPr>
        <sz val="18"/>
        <rFont val="Calibri"/>
        <family val="2"/>
      </rPr>
      <t>SOLICITUD DE INFORMACIÓN DE LA COMISIÓN DE EVALUACIÓN DE OFERTAS</t>
    </r>
  </si>
  <si>
    <r>
      <t xml:space="preserve">03.2/13 INFORMACIÓN </t>
    </r>
    <r>
      <rPr>
        <sz val="18"/>
        <rFont val="Calibri"/>
        <family val="2"/>
      </rPr>
      <t>SUBSANABLE POR EL OFERENTE</t>
    </r>
  </si>
  <si>
    <t>03.2/14 INFORME DE EVALUACIÓN DE OFERTAS</t>
  </si>
  <si>
    <t>03.2/15 CUADRO DE RECEPCIÓN DE OFERTAS/ COTIZACIONES</t>
  </si>
  <si>
    <r>
      <t>03.2/16 C</t>
    </r>
    <r>
      <rPr>
        <sz val="18"/>
        <rFont val="Calibri"/>
        <family val="2"/>
      </rPr>
      <t>UADRO COMPARATIVO O INFORME DE EVALUACIÓN DE OFERTAS</t>
    </r>
  </si>
  <si>
    <t>03.2/17 SOLICITUD DE INFORMACIÓN SUBSANABLE</t>
  </si>
  <si>
    <r>
      <t xml:space="preserve">03.2/18 RESOLUCIÓN </t>
    </r>
    <r>
      <rPr>
        <sz val="18"/>
        <rFont val="Calibri"/>
        <family val="2"/>
      </rPr>
      <t>APROBATIVA O SOLICITUD DE APROBACIÓN.</t>
    </r>
  </si>
  <si>
    <r>
      <t xml:space="preserve">03.2/19 NOTIFICACIÓN DE </t>
    </r>
    <r>
      <rPr>
        <sz val="18"/>
        <rFont val="Calibri"/>
        <family val="2"/>
      </rPr>
      <t>RESULTADOS</t>
    </r>
  </si>
  <si>
    <r>
      <t xml:space="preserve">03.2/20 RESOLUCIÓN DE ADMISIÓN DE </t>
    </r>
    <r>
      <rPr>
        <sz val="18"/>
        <rFont val="Calibri"/>
        <family val="2"/>
      </rPr>
      <t>RECURSO</t>
    </r>
  </si>
  <si>
    <r>
      <t xml:space="preserve">03.2/21 NOMBRAMIENTO </t>
    </r>
    <r>
      <rPr>
        <sz val="18"/>
        <rFont val="Calibri"/>
        <family val="2"/>
      </rPr>
      <t>DE COMISIÓN DE ALTO NIVEL</t>
    </r>
  </si>
  <si>
    <r>
      <t xml:space="preserve">03.2/22 INFORME DE </t>
    </r>
    <r>
      <rPr>
        <sz val="18"/>
        <rFont val="Calibri"/>
        <family val="2"/>
      </rPr>
      <t>COMISIÓN DE ALTO NIVEL</t>
    </r>
  </si>
  <si>
    <r>
      <t xml:space="preserve">03.2/23 RESOLUCIÓN FINAL </t>
    </r>
    <r>
      <rPr>
        <sz val="18"/>
        <rFont val="Calibri"/>
        <family val="2"/>
      </rPr>
      <t>DE RECURSO DE REVISIÓN</t>
    </r>
  </si>
  <si>
    <r>
      <t xml:space="preserve">03.2/24 NOTIFICACIÓN DE </t>
    </r>
    <r>
      <rPr>
        <sz val="18"/>
        <rFont val="Calibri"/>
        <family val="2"/>
      </rPr>
      <t>RESOLUCIÓN FINAL DE RECURSO</t>
    </r>
  </si>
  <si>
    <r>
      <t xml:space="preserve">03.2/25 RESOLUCIÓN DE </t>
    </r>
    <r>
      <rPr>
        <sz val="18"/>
        <rFont val="Calibri"/>
        <family val="2"/>
      </rPr>
      <t>RECHAZO DE RECURSO</t>
    </r>
  </si>
  <si>
    <t>03.2/26 CARTA DE INVITACIÓN</t>
  </si>
  <si>
    <r>
      <t xml:space="preserve">03.2/27 CONTRATO </t>
    </r>
    <r>
      <rPr>
        <sz val="18"/>
        <rFont val="Calibri"/>
        <family val="2"/>
      </rPr>
      <t>Y ADJUDICACIÓN</t>
    </r>
  </si>
  <si>
    <r>
      <t xml:space="preserve">03.2/28 ADENDA Y </t>
    </r>
    <r>
      <rPr>
        <sz val="18"/>
        <rFont val="Calibri"/>
        <family val="2"/>
      </rPr>
      <t>APROBACIÓN DE ORDEN DE CAMBIO</t>
    </r>
  </si>
  <si>
    <r>
      <t xml:space="preserve">03.2/29 ORDEN DE </t>
    </r>
    <r>
      <rPr>
        <sz val="18"/>
        <rFont val="Calibri"/>
        <family val="2"/>
      </rPr>
      <t>COMPRA</t>
    </r>
  </si>
  <si>
    <t>03.2/30 GARANTÍAS DE MANTENIMIENTO DE OFERTA</t>
  </si>
  <si>
    <r>
      <t xml:space="preserve">03.2/31 REPORTE DE </t>
    </r>
    <r>
      <rPr>
        <sz val="18"/>
        <rFont val="Calibri"/>
        <family val="2"/>
      </rPr>
      <t>GARANTÍAS PENDIENTES DE RECIBIR CUSTODIO</t>
    </r>
  </si>
  <si>
    <t>03.2/32 CORRESPONDENCIA</t>
  </si>
  <si>
    <t xml:space="preserve"> 03.2/6  BASES DEL PROCESO Y ANEXOS</t>
  </si>
  <si>
    <t>03.2/9  CUADRO DE RECEPCIÓN DE OFERTAS</t>
  </si>
  <si>
    <t>03.2/10  ACTA DE APERTURA DE OFERTAS</t>
  </si>
  <si>
    <t>03.2/11  NOMBRAMIENTO DE COMISIÓN DE EVALUACIÓN DE OFERTAS</t>
  </si>
  <si>
    <t xml:space="preserve">03.2.2 UNIDAD DE COMPRAS Y SERVICIOS ADMINISTRATIVOS </t>
  </si>
  <si>
    <t>03.3/1A CORRESPONDENCIA EXTERNA</t>
  </si>
  <si>
    <t>03.3/1B CORRESPONDENCIA INTERNA</t>
  </si>
  <si>
    <t xml:space="preserve">03.2.1 UNIDAD DE OBRAS, BIENES Y SERVICIOS DE INVERSIÓN </t>
  </si>
  <si>
    <t>02.1.4/17.1A CORRESPONDENCIA EXTERNA</t>
  </si>
  <si>
    <t>02.1.4/17.1B CORRESPONDENCIA INTERNA</t>
  </si>
  <si>
    <t>01.1/3A CORRESPONDENCIA EXTERNA</t>
  </si>
  <si>
    <t>01.1/3B CORRESPONDENCIA INTERNA</t>
  </si>
  <si>
    <t>02/3A CORRESPONDENCIA EXTERNA</t>
  </si>
  <si>
    <t>02/3B CORRESPONDENCIA INTERNA</t>
  </si>
  <si>
    <t xml:space="preserve">01 CONSEJO DE  ADMINISTRACIÓN FISDL -FINET  </t>
  </si>
  <si>
    <t xml:space="preserve">03.2/1 ACUERDOS COMITÉ TÉCNICO CONSULTIVO  </t>
  </si>
  <si>
    <t xml:space="preserve">03.2/2 ACTAS COMITÉ TÉCNICO CONSULTIVO  </t>
  </si>
  <si>
    <t>03.2/3 LISTAS DE ASISTENCIA</t>
  </si>
  <si>
    <t xml:space="preserve">02 PRESIDENCIA  </t>
  </si>
  <si>
    <t xml:space="preserve">02.2/1 OPINIONES JURIDICAS </t>
  </si>
  <si>
    <t xml:space="preserve">02.2/2 PROCESOS SANCIONATORIOS </t>
  </si>
  <si>
    <t xml:space="preserve">02.2/3 RECLAMOS DE GARANTÍAS </t>
  </si>
  <si>
    <t xml:space="preserve">02.2/4 DEMANDAS JUDICIALES </t>
  </si>
  <si>
    <t xml:space="preserve">02.2/5 CONVENIOS INTERINSTITUCIONALES </t>
  </si>
  <si>
    <t>02.1.1 DEPARTAMENTO PLANIFICACIÓN</t>
  </si>
  <si>
    <t>02.1.1/4A CORRESPONDENCIA EXTERNA</t>
  </si>
  <si>
    <t>02.1.1/4B CORRESPONDENCIA INTERNA</t>
  </si>
  <si>
    <t>03.2/32A CORRESPONDENCIA EXTERNA</t>
  </si>
  <si>
    <t>03.2/32B CORRESPONDENCIA INTERNA</t>
  </si>
  <si>
    <t xml:space="preserve">03.2.1/1.1COMPARACIÓN DE PRECIOS  </t>
  </si>
  <si>
    <t>03.2.1/1.2 CONCURSO PÚBLICO</t>
  </si>
  <si>
    <t>03.2.1/1.3 CONSULTOR INDIVIDUAL</t>
  </si>
  <si>
    <t xml:space="preserve">03.2.1/1.4 CONTRATACIÓN DIRECTA </t>
  </si>
  <si>
    <t xml:space="preserve">03.2.1/1.5 EXPRESIÓN DE INTERES   </t>
  </si>
  <si>
    <t xml:space="preserve">03.2.1/1.6 LIBRE GESTIÓN </t>
  </si>
  <si>
    <t xml:space="preserve">03.2.1/1.7 LICITACIÓN PÚBLICA </t>
  </si>
  <si>
    <t>03.2.1/1.8 LICITACIÓN PÚBLICA POR INVITACIÓN</t>
  </si>
  <si>
    <t>03.2.1/1.9 LICITACIÓN PÚBLICA INTERNACIONAL</t>
  </si>
  <si>
    <t xml:space="preserve">03.2.1/1.10 PEDIDOS DE PROPUESTA </t>
  </si>
  <si>
    <t>03.2.1/1.11 PRECALIFICACIÓN</t>
  </si>
  <si>
    <t xml:space="preserve">03.2.1/1.12 SELECCIÓN DIRECTA </t>
  </si>
  <si>
    <t>03.2.1/1.13 SERVICIOS BANCARIOS</t>
  </si>
  <si>
    <t xml:space="preserve">03.2.1/1.14 SOLICITUD DE PROPUESTA </t>
  </si>
  <si>
    <t>03.2.1/1.15 SUBASTA PUBLICA</t>
  </si>
  <si>
    <t xml:space="preserve">03.2.1/1.16 TERMINACION DE OBRAS POR FIADOR </t>
  </si>
  <si>
    <t>03.2.1/1 CONTRATOS</t>
  </si>
  <si>
    <t>03.2.2/1.2 CONCURSO PÚBLICO</t>
  </si>
  <si>
    <t>03.2.2/1.3 CONSULTOR INDIVIDUAL</t>
  </si>
  <si>
    <t xml:space="preserve">03.2.2/1.4 CONTRATACIÓN DIRECTA </t>
  </si>
  <si>
    <t xml:space="preserve">03.2.2/1.5 EXPRESIÓN DE INTERES   </t>
  </si>
  <si>
    <t xml:space="preserve">03.2.2/1.6 LIBRE GESTIÓN </t>
  </si>
  <si>
    <t xml:space="preserve">03.2.2/1.7 LICITACIÓN PÚBLICA </t>
  </si>
  <si>
    <t>03.2.2/1.8 LICITACIÓN PÚBLICA POR INVITACIÓN</t>
  </si>
  <si>
    <t>03.2.2/1.9 LICITACIÓN PÚBLICA INTERNACIONAL</t>
  </si>
  <si>
    <t xml:space="preserve">03.2.2/1.10 PEDIDOS DE PROPUESTA </t>
  </si>
  <si>
    <t>03.2.2/1.11 PRECALIFICACIÓN</t>
  </si>
  <si>
    <t xml:space="preserve">03.2.2/1.12 SELECCIÓN DIRECTA </t>
  </si>
  <si>
    <t>03.2.2/1.13 SERVICIOS BANCARIOS</t>
  </si>
  <si>
    <t xml:space="preserve">03.2.2/1.14 SOLICITUD DE PROPUESTA </t>
  </si>
  <si>
    <t>03.2.2/1.15 SUBASTA PUBLICA</t>
  </si>
  <si>
    <t xml:space="preserve">03.2.2/1.16 TERMINACION DE OBRAS POR FIADOR </t>
  </si>
  <si>
    <t xml:space="preserve">03.3.1/1 PUNTOS PARA CONSEJO DE ADMINISTRACIÓN </t>
  </si>
  <si>
    <t>03.3.1/2 CARTILLAS PROGRAMA FONDO   DE AGUA AECID - BID</t>
  </si>
  <si>
    <t>03.3.1/3 MANUALES KFW</t>
  </si>
  <si>
    <t xml:space="preserve">03.3.1/4 INFORMES TRIMESTRALES KFW </t>
  </si>
  <si>
    <t xml:space="preserve">03.3.1/5 INFORMES TRIMESTRALES  ANDA </t>
  </si>
  <si>
    <t>03.3.2/1 DIAGNÓSTICOS</t>
  </si>
  <si>
    <t>03.3.2/2 PLANES</t>
  </si>
  <si>
    <t xml:space="preserve">03.3.2/3 PROGRAMAS </t>
  </si>
  <si>
    <t>03.3.2/4 INSTRUCTIVOS</t>
  </si>
  <si>
    <t>03.3.2/5 GUÍAS</t>
  </si>
  <si>
    <t xml:space="preserve">03.3.2/6 PROTOCOLOS </t>
  </si>
  <si>
    <t xml:space="preserve">03.3.2/7 MANUALES </t>
  </si>
  <si>
    <t>03.3.2/8 POLÍTICAS</t>
  </si>
  <si>
    <t>03.3.2/9 LINEAMIENTOS</t>
  </si>
  <si>
    <t>03.3.2/10 NORMATIVAS</t>
  </si>
  <si>
    <t>03.3.2/11 PROCEDIMIENTOS.</t>
  </si>
  <si>
    <t xml:space="preserve">03.3.3 GERENCIA DE DESARROLLO SOCIAL </t>
  </si>
  <si>
    <t xml:space="preserve">03.3.3.1 DEPARTAMENTO DE DESARROLLO DE CAPITAL HUMANO </t>
  </si>
  <si>
    <t xml:space="preserve">03.3.3.3 DEPARTAMENTO DE DESARROLLO PRODUCTIVO </t>
  </si>
  <si>
    <t xml:space="preserve">03.3.4 GERENCIA DE INFRAESTRUCTURA </t>
  </si>
  <si>
    <t xml:space="preserve">HISTORIAL DEL DESARROLLO DE LA EJECUCIÓN DEL PROYECTO Y LA EVIDENCIAS DE RESPALDO DE LOS DESEMBOLSOS REALIZADOS </t>
  </si>
  <si>
    <t xml:space="preserve">RESPUESTAS EMITIDAS A LOS INFORMES POR LA AUDITORIA INTERNA DE LOS PROYECTOS AUDITADOS  </t>
  </si>
  <si>
    <t xml:space="preserve">RESPUESTAS EMITIDAS A LOS INFORMES POR LA AUDITORIA EXTERNA Y CORTE DE CUENTAS DE LOS PROYECTOS AUDITADOS  </t>
  </si>
  <si>
    <t xml:space="preserve">RESPALDO DE LOS AMU DE LAS VISITAS REALIZADAS A LAS MUNICIPALIDADES </t>
  </si>
  <si>
    <t xml:space="preserve">10 AÑOS SI SE ENCUENTRAN LIQUIDADOS Y QUE NO TENGAN PROCESOS LEGALES ABIERTOS </t>
  </si>
  <si>
    <t xml:space="preserve">03.3.4.1 DEPARTAMENTO DE  INGENIERIA  </t>
  </si>
  <si>
    <t xml:space="preserve">03.3.4/3 BITACORAS DE KILOMETRAJE </t>
  </si>
  <si>
    <t>03.3.4/4 CORRESPONDENCIA</t>
  </si>
  <si>
    <t>03.3.4/4A CORRESPONDENCIA EXTERNA</t>
  </si>
  <si>
    <t>03.3.4/4B CORRESPONDENCIA INTERNA</t>
  </si>
  <si>
    <t xml:space="preserve">03.3.4.1/1 FORMULACIÓN DE EXPEDIENTES DE PROYECTOS CENTRALIZADOS </t>
  </si>
  <si>
    <t>03.3.4.1/2 CORRESPONDENCIA</t>
  </si>
  <si>
    <t>03.3.4.1/2A CORRESPONDENCIA EXTERNA</t>
  </si>
  <si>
    <t>03.3.4.1/2B CORRESPONDENCIA INTERNA</t>
  </si>
  <si>
    <t xml:space="preserve">03.3.4.2   ZONA OCCIDENTAL </t>
  </si>
  <si>
    <t xml:space="preserve">03.3.4.2/1 EJECUCIÓN DE EXPEDIENTES DE PROYECTOS CENTRALIZADOS </t>
  </si>
  <si>
    <t xml:space="preserve">HISTORIAL DEL DESARROLLO DE LA FORMULACIÓN  DEL PROYECTO Y LA EVIDENCIAS DE RESPALDO DE LOS DESEMBOLSOS REALIZADOS </t>
  </si>
  <si>
    <t>03.3.4.2/2 CORRESPONDENCIA</t>
  </si>
  <si>
    <t>03.3.4.3 ZONA CENTRAL</t>
  </si>
  <si>
    <t>03.3.4.3/2 CORRESPONDENCIA</t>
  </si>
  <si>
    <t xml:space="preserve">03.3.4.5 ZONA ORIENTAL </t>
  </si>
  <si>
    <t>03.3.4.3/1 EJECUCIÓN DE EXPEDIENTES DE PROYECTOS CENTRALIZADOS</t>
  </si>
  <si>
    <t>03.3.4.5/1 EJECUCIÓN DE EXPEDIENTES DE PROYECTOS CENTRALIZADOS</t>
  </si>
  <si>
    <t>03.3.4.5/2 CORRESPONDENCIA</t>
  </si>
  <si>
    <t>03.3.4.5/2A CORRESPONDENCIA EXTERNA</t>
  </si>
  <si>
    <t>03.3.4.5/2B CORRESPONDENCIA INTERNA</t>
  </si>
  <si>
    <t xml:space="preserve">03.6.1  DEPARTAMENTO DE INFRAESTRUCTURA   TECNOLÓGICA </t>
  </si>
  <si>
    <t xml:space="preserve">INFORMACIÓN INTERCAMBIADA CON LAS DIFERENTES INSTITUCIONES PÚBLICAS O PRIVADAS QUE TIENEN RELACION CON LAS FUNCIONES DEL FISDL </t>
  </si>
  <si>
    <t xml:space="preserve"> INFORMES POR CADA MUNICIPIO QUE TIENE INTERVENCION DEL PES  </t>
  </si>
  <si>
    <t>INFORME DE  CONSULTORIAS</t>
  </si>
  <si>
    <t>FUENTE FANTEL Y PATI, PUNTOS ORIGINALES, CONTRATOS ETC</t>
  </si>
  <si>
    <t>03.3.3.1/1INFORMES INTERVENCION DE PES</t>
  </si>
  <si>
    <t>03.3.3.1/2DOCUMENTOS GENERADOS POR COORDINACION DEL BID FOMIN</t>
  </si>
  <si>
    <t>03.3.3.1/3 CORRRESPONDENCIA</t>
  </si>
  <si>
    <t>03.3.3.1/3A CORRESPONDENCIA EXTERNA</t>
  </si>
  <si>
    <t>03.3.3.1/3B CORRESPONDENCIA INTERNA</t>
  </si>
  <si>
    <t>2015 - 2017</t>
  </si>
  <si>
    <t xml:space="preserve">PUNTOS APROBADOS POR COMITÉ TECNICO </t>
  </si>
  <si>
    <t>03.3.3/1 PUNTOS DE COMITÉ TECNICO APROBADOS</t>
  </si>
  <si>
    <t xml:space="preserve">03.3.3/2  PUNTOS DE CONSEJO DE ADMINISTRACION APROBADOS </t>
  </si>
  <si>
    <t>03.3.3/3 CORRESPONDENCIA</t>
  </si>
  <si>
    <t>03.3.3/3A CORRESPONDENCIA EXTERNA</t>
  </si>
  <si>
    <t>03.3.3/3B CORRESPONDENCIA INTERNA</t>
  </si>
  <si>
    <t>ACTA DE COMITÉ MUNICIPAL DE COORDINACIÓN RESPECTIVA</t>
  </si>
  <si>
    <t>ACTA DE COMISIÓN DE PROGRAMA DE APOYO TEMPORAL AL INGRESO (PATI)</t>
  </si>
  <si>
    <t>DOCUMENTOS DE INCORPORACIÓN COMUNIDADES SOLIDARIAS BONO SALUD Y EDUCACIÓN/COMPON ENTE BONO EDUCACIÓN URBANO QUE INCLUYEN: · COPIA DE CONVENIO DE CORRESPONSABILIDAD · HOJA DE VERIFICACIÓN DE DATOS · ACTA DE  INCORPORACIÓN · CERTIFICACIÓN ASESOR EN DESARROLLO LOCAL DE INCORPORACIONES</t>
  </si>
  <si>
    <t>DOCUMENTOS DE INCORPORACIÓN COMUNIDADES SOLIDARIAS PENSIÓN BÁSICA UNIVERSAL QUE INCLUYEN: · COPIA DE CONVENIO DE CORRESPONSABILIDADES. · HOJA DE VERIFICACIÓN DE DATOS · ACTA DE INCORPORACIÓN · CERTIFICACIÓN ASESOR EN DESARROLLO LOCAL DE INCORPORACIONES · VALIDACIÓN DE PERSONA CON FIRMA A RUEGO PARA PERSONA ADULTA MAYOR POR COMITÉ COMUNITARIO</t>
  </si>
  <si>
    <t>DOCUMENTOS DE INCORPORACIÓN PATI QUE INCLUYEN: · COPIA DE CONVENIO DE CORRESPONSABILIDAD · HOJA DE VERIFICACIÓN DE DATOS · ACTA DE INCORPORACIÓN · CERTIFICACIÓN ASESOR EN DESARROLLO LOCAL DE INCORPORACIONES</t>
  </si>
  <si>
    <t>ACTA DE DESTRUCCIÓN DE TARJETAS NO ENTREGADAS PARA EL PAGO DE TRANSFERENCIAS MONETARIAS</t>
  </si>
  <si>
    <t>ACTA DE COMITÉ MUNICIPAL DE COORDINACIÓN</t>
  </si>
  <si>
    <t>FICHA DE ATENCIÓN A LA PERSONA PARTICIPANTE DEL PROGRAMA DE PENSIÓN BÁSICA UNIVERSAL A LAS PERSONAS ADULTAS MAYORES (FAM)</t>
  </si>
  <si>
    <t>FICHA DE ATENCIÓN AL PARTICIPANTE (FAP-1)</t>
  </si>
  <si>
    <t xml:space="preserve"> HACEN CONSTATAR LA ASISTENCIA A CAPACITACIONES AL PERSONAL </t>
  </si>
  <si>
    <r>
      <t xml:space="preserve">LEVANTA INFORMACIÓN EN FICHA </t>
    </r>
    <r>
      <rPr>
        <sz val="18"/>
        <rFont val="Calibri"/>
        <family val="2"/>
      </rPr>
      <t>INICIO DE TRABAJO DE CAMPO EN LOS MUNICIPIOS SELECCIONADOS</t>
    </r>
  </si>
  <si>
    <t xml:space="preserve">FORMULARIO DE ENVIO DE FICHAS </t>
  </si>
  <si>
    <t xml:space="preserve">CENSO A PARTICIPANTES COMUNIDADES SOLIDARIAS RURALES </t>
  </si>
  <si>
    <t>CENSO A PARTICIPANTES COMUNIDADES SOLIDARIAS URBANAS</t>
  </si>
  <si>
    <t xml:space="preserve">LISTA DE POSIBLES FAMILIAS BENEFICIADAS </t>
  </si>
  <si>
    <t xml:space="preserve">SERTIFICACION DE ESTUDIO </t>
  </si>
  <si>
    <t>CONVENIOS Y ACTAS DE INCORPORACION A PROGRAGRAMAS</t>
  </si>
  <si>
    <t>ASIGNACIÓN DE BENEFICIARIO DE SEGURO POR FALLECIMIENTO (PARA MUNICIPIOS CON BASE DE DATOS RUP)</t>
  </si>
  <si>
    <t xml:space="preserve"> HACEN CONSTATAR LA ASISTENCIA A CAMPO  AL PERSONAL </t>
  </si>
  <si>
    <t xml:space="preserve">FORMULARIO DE MATRÍCULA </t>
  </si>
  <si>
    <t xml:space="preserve">FORMULARIO DE SEGUIMIENTO DE CORRESPONSABILIDAD EN EDUCACIÓN </t>
  </si>
  <si>
    <t xml:space="preserve">FORMULARIO DE CERTIFICACIÓN DEL SEGUIMIENTO DE INCUMPLIMIENTOS DE EDUCACIÓN </t>
  </si>
  <si>
    <t xml:space="preserve">FORMULARIO DE SEGUIMIENTO DE CORRESPONSABILIDAD EN SALUD </t>
  </si>
  <si>
    <t xml:space="preserve">FORMULARIO DE CERTIFICACIÓN DEL SEGUIMIENTO DE INCUMPLIMIENTOS DE SALUD </t>
  </si>
  <si>
    <t xml:space="preserve">PARA VERIFICACION DEL CUMPLIMIENTO DE LAS CORRESPONSABILIDADES DE LOS VENEFICIARIOS </t>
  </si>
  <si>
    <t xml:space="preserve">FICHA DE ATENCIÓN A LA FAMILIA PARTICIPANTE </t>
  </si>
  <si>
    <t>VALIDAR A LOS  PARTICIPANTE DEL PROYECTO PATI</t>
  </si>
  <si>
    <t xml:space="preserve">PUNTOS APROBADOS POR CONSEJO DE ADMINISTRACIÓN </t>
  </si>
  <si>
    <t xml:space="preserve">03.3.3.4             DEPARTAMENTO DE REGISTRO Y TRANSFERENCIA </t>
  </si>
  <si>
    <t>03.3.3.4/1 BASES DE DATOS DEL LEVANTAMIENTO DE INFORMACIÓN MUNICIPAL</t>
  </si>
  <si>
    <t>03.3.3.4/2 BITÁCORA DE ENVÍO DE FICHAS A PROCESAMIENTO DE DATOS</t>
  </si>
  <si>
    <t>03.3.3.4/3 FICHA DE REGISTRO POTENCIALES PARTICIPANTES CSR</t>
  </si>
  <si>
    <t>03.3.3.4/4 FICHAS DE REGISTRO DE POTENCIALES PARTICIPANTES CSU</t>
  </si>
  <si>
    <t>03.3.3.4/5 LISTADO DE POTENCIALES FAMILIAS BENEFICIARIAS DEL ÁREA URBANA</t>
  </si>
  <si>
    <t>03.3.3.4/6 ACTA DE COMITÉ MUNICIPAL</t>
  </si>
  <si>
    <t>03.3.3.4/7 ACTA DE COMISIÓN DE PROGRAMA</t>
  </si>
  <si>
    <t xml:space="preserve">03.3.3.4/8 FICHA DE CERTIFICACIÓN DE GRADO EN CURSO </t>
  </si>
  <si>
    <t>03.3.3.4/9 DOCUMENTO DE ACEPTACIÓN</t>
  </si>
  <si>
    <t>03.3.3.4/28A CORRESPONDENCIA INTERNA</t>
  </si>
  <si>
    <t xml:space="preserve">REGISTRO DE PAGOS DE LOS SALARIOS DE EMPLEADOS DEL FISDL </t>
  </si>
  <si>
    <t xml:space="preserve">REGISTRO DE PAGOS DE AGUINALDOS DE EMPLEADOS DEL FISDL . </t>
  </si>
  <si>
    <t xml:space="preserve">03.7 GERENCIA DE FINANZAS </t>
  </si>
  <si>
    <t xml:space="preserve">03.7/1 LISTA DE ASITENCIA </t>
  </si>
  <si>
    <t xml:space="preserve">HACE CONSTAR LA ASITENCIA DEL  PERSONAL A REUNIONES DE LA GERENCIA FINANZAS </t>
  </si>
  <si>
    <t>DOCUMENTOS GENERADOS CON COOPERACION  AGENCIA DE COOPERACION INTERNACIONAL DEL JAPON (JICA)</t>
  </si>
  <si>
    <t xml:space="preserve">INFORMACIÓN INTERCAMBIADA CON LAS DIFERENTES INSTITUCIONES PÚBLICAS O PRIVADAS QUE TIENEN RELACION CON LAS FUNCIONES DEL FISDL - ALCALDIAS </t>
  </si>
  <si>
    <t xml:space="preserve">04.3/1A CORRESPONDENCIA JICA </t>
  </si>
  <si>
    <t xml:space="preserve">03.3.3.2 DEPARTAMENTO DE DESARROLLO LOCAL </t>
  </si>
  <si>
    <t>03.3.3.2/1 CORRESPONDENCIA</t>
  </si>
  <si>
    <t>04.3/1B CORRESPONDENCIA EXTERNA</t>
  </si>
  <si>
    <t>04.3/1C CORRESPONDENCIA INTERNA</t>
  </si>
  <si>
    <t>ANTEPROYECTO DE PRESUPUESTO DE LAS DIVERSAS FUENTES DE FINANCIAMIENTO EN EL MARCO DE LA NORMATIVA ESTABLECIDA POR EL MINISTERIO DE HACIENDA. REGISTRO: CIFRAS PRELIMINARES DEL PRESUPUESTO, REPORTE DE SOLICITUD DE PROYECCION DE PRESUPUESTO, PROYECTO DE PRESUPUESTO, COPIA DE CARTA DE REMISION DE PROYECTO DE PRESUPUESTO A MINISTERIO DE HACIENDA.</t>
  </si>
  <si>
    <t>PRESUPUESTO INSTITUCIONAL APROBADO POR EL CONSEJO DE ADMINISTRACION DEL FISDL, EL CUAL CONTIENE TODAS LAS FUENTES DE FINANCIAMIENTO, INCLUYENDO LAS FUENTES PROVENIENTES DEL FONDO GENERAL DE LA NACION, PRESTAMOS Y DONACIONES APROBADAS EN LA LEY DE PRESUPUESTO.</t>
  </si>
  <si>
    <t>INCORPORACION DE NUEVOS RECURSOS AL PRESUPUESTO EN EJECUCION. REGISTRO: NOTA DE ENVIO Y PROYECTO DE INCORPORACION DE LOS FONDOS, DECRETO LEGISLATIVO DE APROBACION DE LOS RECURSOS INCORPORADOS, NOTA DE ENVIO Y DOCUMENTO DE AUMENTO PRESUPUESTARIO.</t>
  </si>
  <si>
    <t>PRESUPUESTO INSTITUCIONAL INICIAL Y SUS MODIFICACIONES, EL CUAL CONTIENE TODAS LAS FUENTES DE FINANCIAMIENTO, INCLUYENDO LAS PROVENIENTES DE LA LEY DE PRESUPUESTO. REGISTRO: PUNTO DE APROBACION DEL PRESUPUESTO INSTITUCIONAL.</t>
  </si>
  <si>
    <t>CARPETA DE PRESUPUESTO DEL FONDO GENERAL DE LA NACION, CONVENIOS Y PRESTAMOS CONTEMPLADOS EN LA LEY DE PRESUPUESTO, Y DE SER NECESARIO, EFECTUAR LOS AJUSTES DE CONFORMIDAD CON LOS CAMBIOS EN LOS GASTOS OPERATIVOS Y LAS INVERSIONES EN PROYECTOS Y PROGRAMAS. REGISTRO: INFORME DE SITUACION PRESUPUESTARIA, CARTA ENVIADA AL DESPACHO MINISTERIAL DE HACIENDA, CARTA ENVIADA A LA DIRECCION FINANCIERA DEL MINISTERIO DE HACIENDA, CARTA ENVIADA A LA DIRECCION GENERAL DEL PRESUPUESTO, DOCUMENTO DE MODIFICACION PRESUPUESTARIA, CONCILIACION MENSUAL DEL CONVENIO</t>
  </si>
  <si>
    <t>CONTROL DE LA EJECUCIÓN FINANCIERA DE LOS RECURSOS APROBADOS DE CONFORMIDAD CON LOS LINEAMIENTOS ESTABLECIDOS EN LOS CONVENIOS DESDE SU INICIO HASTA EL CIERRE FINANCIERO Y CONTABLE DEL MISMO. REGISTRO: INFORME FINANCIERO DEL CONVENIO, CONCILIACION MENSUAL DEL CONVENIO.</t>
  </si>
  <si>
    <t>PRESUPUESTO DE LEY. PROGRAMACION DE EJECUCION PRESUPUESTARIA (PEP) O MODIFICACIONES QUE SURJAN DURANTE EL PERIODO DE EJECUCION DEL PRESUPUESTO. REGISTRO: DOCUMENTO PEP APROBADO, CARTA DE REMISION DE PEP/ SOLICITUD AUTORIZACION.</t>
  </si>
  <si>
    <t xml:space="preserve">PERMANENTE </t>
  </si>
  <si>
    <t xml:space="preserve">03.7.1 DEPARTAMENTO DE PRESUPUESTO </t>
  </si>
  <si>
    <t>03.7.1/2PROGRAMACION DE LA EJECUCION PRESUPUESTARIA (PEP) O MODIFICACIONES</t>
  </si>
  <si>
    <t>03.7.1/3PRESUPUESTO INSTITUCIONAL</t>
  </si>
  <si>
    <t>03.7.1/5 APROBACION O MODIFICACION AL PRESUPUESTO INSTITUCIONAL</t>
  </si>
  <si>
    <t>03.7.1/6 PRESUPUESTO DEL FONDO GENERAL</t>
  </si>
  <si>
    <t>03.7.1/7 CONTROL FINANCIERO DE CONVENIOS</t>
  </si>
  <si>
    <t>03.7.1/8 CORRESPONDENCIA</t>
  </si>
  <si>
    <t>03.7.1/8A CORRESPONDENCIA EXTERNA</t>
  </si>
  <si>
    <t>03.7.1/8B CORRESPONDENCIA INTERNA</t>
  </si>
  <si>
    <t>DOCUMENTO PARA REGISTRAR APLIACIONES CONTABLES</t>
  </si>
  <si>
    <t>PAGOS QUE AMPARAN DESEMBOLSO DE EFECTIVO (DTE/CON)</t>
  </si>
  <si>
    <t>CONCILIACIÓN DE TODAS LAS CUENTAS BANCARIAS (DPR/CON)</t>
  </si>
  <si>
    <t>INFORME-LIBRO QUE MUESTRA LAS APLICACIONES CONTABLES</t>
  </si>
  <si>
    <t>INFORME QUE DETALLA Y EXPLICA LAS CIFRAS PRESENTADAS EN LOS ESTADOS FINANCIEROS</t>
  </si>
  <si>
    <t>DIGITAL</t>
  </si>
  <si>
    <t>FORMULARIO UTILIZADO PARA DAR INICIO A LA APERTURA DE UNA NUEVA FUENTE</t>
  </si>
  <si>
    <t>FORMULARIO QUE SE REMITE AL MINISTERIO DE HACIENDA ANUAL MENTE</t>
  </si>
  <si>
    <t>FORMULARIO-DECLARACION DE IMPUESTOS</t>
  </si>
  <si>
    <t>2004-2017</t>
  </si>
  <si>
    <t>INFORMACION MENSUAL QUE SE ENVIA A LA DIRECCION GENERAL DE CONTABILIDAD GUBERNAMENTAL  PARA LA RESPECTIVA CONSOLIDACION</t>
  </si>
  <si>
    <t>03.7.2   DEPARTAMENTO DE CONTABILIDAD</t>
  </si>
  <si>
    <t>03.7.3 DEPARTAMENTO DE TESORERIA</t>
  </si>
  <si>
    <t>03.7.3/1 QUEDAN</t>
  </si>
  <si>
    <t>03.7.3/2 COMPROBANTES DE RETENCION</t>
  </si>
  <si>
    <t>03.7.3/3 FORMULARIOS DE LIQUIDACIÓN</t>
  </si>
  <si>
    <t>03.7.3/4 RECIBOS DE INGRESO</t>
  </si>
  <si>
    <t>ANÁLISIS DEL CONTEXTO DE GENERO DEL FISDL EN EL QUE SE DENOTAN LAS BRECHAS DE GÉNERO QUE EXISTEN A NIVEL INSTITUCIONAL.</t>
  </si>
  <si>
    <t>PRIORIZA LAS INICIATIVAS MÁS IMPORTANTES PARA CUMPLIR CON CIERTOS OBJETIVOS Y METAS. DE LA UGE  CONSTITUYE UNA GUÍA QUE BRINDA UN MARCO O UNA ESTRUCTURA A LA HORA DE LLEVAR A CABO UN PROYECTO.</t>
  </si>
  <si>
    <t>LO QUE SE PLANEA REALIZAR EN TERMINOS DE ACCIONES DE FORMACIÓN EN TEMAS DE GÉNERO U OTROS TEMAS</t>
  </si>
  <si>
    <t xml:space="preserve">DESCRIBE LA LISTA DE ELEMENTOS NECESARIOS PARA REALIZAR LA TAREAS  Y, LOS PASOS A SEGUIR EN EL PROCEDIMIENTO </t>
  </si>
  <si>
    <t>DOCUMENTO QUE INCLUYE LOS PRINCIPIOS O PROCEDIMIENTOS PARA SEGUIR EN UNA SITUACIÓN ESPECIFICA. DE LA UGE</t>
  </si>
  <si>
    <t>UN CONJUNTO DE REGLAS O INSTRUCCIONES A SEGUIR, FIJADAS POR EL  FISDL EN ARMONIA CON  LIE, LEIV, LA POLITICA DE IGUALDAD Y EL PLAN QUINQUENAL  EN TEMAS DE GÉNERO.</t>
  </si>
  <si>
    <t xml:space="preserve">GUÍA DE INSTRUCCIONES QUE SIRVE PARA , LA CORRECCIÓN DE PROBLEMAS O EL ESTABLECIMIENTO DE PROCEDIMIENTOS  ACORDES A LA LEY </t>
  </si>
  <si>
    <t xml:space="preserve">DECLARATORIA CONCEPTUAL DE COMPROMISOS ASUMIDOS POR EL FISDL EN MATERIA DE IGUALDAD SUSTANTIVA. </t>
  </si>
  <si>
    <t>POSTULADOS FUNDAMENTALES QUE PLASMAN LOS PRINCIPALES ASPECTOS DE LA ESTRATEGIA DE LA UGE EN MATERIA DE GÉNERO , Y LAS ACTUACIONES DEL COMISIÓN DE GENERO</t>
  </si>
  <si>
    <t>CONJUNTO DE NORMAS, REGLAS, O LEYES; CREADAS PARA REGULAR LAS CONDUCTAS DEL PERSONAL EN MATERIA DE GÉNERO Y GESTIONAR EL TEMA DE GÉNERO A NIVEL DEL FISDL</t>
  </si>
  <si>
    <t>DESCRIBE LOS PASOS A SEGUIR PARA UNA DETERMINA SITUACIÓN A ATENDER</t>
  </si>
  <si>
    <t xml:space="preserve">EN PROCESO </t>
  </si>
  <si>
    <t>EFECTUAR EL REGISTRO DE LOS BIENES QUE LA INSTITUCIÓN RECIBE POR ADQUISICIÓN Y/O DONACIÓN PARA SU FUNCIONAMIENTO</t>
  </si>
  <si>
    <t>EFECTUAR LA ASIGNACIÓN DE LOS BIENES QUE LA INSTITUCIÓN</t>
  </si>
  <si>
    <t>EFECTUAR EL CONTROL DE LOS ACTIVOS FIJOS DE LA INSTITUCIÓN ASIGNADOS A LOS EMPLEADOS, REGISTRANDO Y DOCUMENTANDO CUALQUIER CAMBIO DE ASIGNACIÓN DE LOS BIENES BAJO SU RESPONSABILIDAD</t>
  </si>
  <si>
    <t xml:space="preserve">DETERMINA EL ESTADO ACTUAL DE LOS ACTIVOS </t>
  </si>
  <si>
    <t xml:space="preserve">RECORTE DE LA PUBLICACIÓN DE LA CONVOCATORIA DE SUBASTA </t>
  </si>
  <si>
    <t xml:space="preserve">JUSTIFICA LA ENTREGA DEL ACTIVO FIJO </t>
  </si>
  <si>
    <t xml:space="preserve">TESTIFICA LA DONACIOÓN DEL ACTIVO FIJO </t>
  </si>
  <si>
    <t xml:space="preserve">TESTIFICA EL DESECHO DEL ACTIVO FIJO </t>
  </si>
  <si>
    <t xml:space="preserve">TRANSACCIÓN CONTABLE DE COSTO ACTUAL DEL ACTIVO FIJO </t>
  </si>
  <si>
    <t xml:space="preserve">INGRESO DE SOLICITUD Y APROBACIÓN </t>
  </si>
  <si>
    <t xml:space="preserve">DOCUMENTA PROCESO DE LOS CANTRATOS </t>
  </si>
  <si>
    <t>APERTURA MANTENIMIENTO PREVENTIVO Y CORRECTIVO, DE LA FLOTA DE VEHÍCULAR</t>
  </si>
  <si>
    <t xml:space="preserve">CIERRA PROCESO DE MANTINIMENTO DE LA FLOTA VEHÍCULAR </t>
  </si>
  <si>
    <t xml:space="preserve">REGISTRÓ DIARIO DE ACONTESIMIENTOS   </t>
  </si>
  <si>
    <t xml:space="preserve">INFORME DE DAÑOS  </t>
  </si>
  <si>
    <t xml:space="preserve">CONTROL DE VALES DE COMBUSTIBLE </t>
  </si>
  <si>
    <t xml:space="preserve"> NORMAR EL PROCEDIMIENTO QUE REGIRÁ EL RETIRO PERMANENTE DEL ACTIVO FIJO QUE PUEDE SER POR DIVERSAS CAUSAS: DAÑO, EXTRAVÍO, OBSOLESCENCIA, MAL FUNCIONAMIENTO, FINALIZACIÓN DE VIDA ÚTIL REAL, DONACIONES, VENTA, SUBASTAS, DESECHOS ENTRE OTROS</t>
  </si>
  <si>
    <t>SOLICITUD DE REMISIÓN DE DOCUMENTOS  POR PRIMERA VEZ POR LAS DISTINTAS DEPENDENCIAS, PARA RESGUARDO, ADMINISTRACIÓN Y CUSTODIA EN UGDA FISDL</t>
  </si>
  <si>
    <t xml:space="preserve">DETALLA TIPOLOGIA DOCUMENTAL CONTENIDA EN EL EXPEDIENTE CARPETA TECNICA  DE CONTEDIDO </t>
  </si>
  <si>
    <t xml:space="preserve">ACTA DE DEPURACIÓN DOCUMENTAL </t>
  </si>
  <si>
    <t>SOLICITUDES DE PRÉSTAMO DE DOCUMENTOS</t>
  </si>
  <si>
    <t xml:space="preserve">03.5/1 ACTAS DE RECEPCIÓN DE ACTIVO FIJO </t>
  </si>
  <si>
    <t xml:space="preserve">03.5/2 ACTA DE ASIGNACIÓN DE CUSTODIA DE ACTIVO FIJO </t>
  </si>
  <si>
    <t xml:space="preserve">03.5/3 HOJA DE MOVIMIENTO DE ACTIVO FIJO </t>
  </si>
  <si>
    <t xml:space="preserve">03.5/4 HOJA DE MOVIMIENTO DE ACTIVO FIJO </t>
  </si>
  <si>
    <t xml:space="preserve">03.5/5 DICTAMEN TÉCNICO </t>
  </si>
  <si>
    <t>03.5/7 RECORTE DE PUBLICACIONES DE CONVOCATORIA DE SUBASTAS</t>
  </si>
  <si>
    <t>03.5/8 ACTA DE ENTREGA DEL ACTIVO FIJO SUBASTADO</t>
  </si>
  <si>
    <t xml:space="preserve">03.5/9 ACTA DE DONACIÓN </t>
  </si>
  <si>
    <t xml:space="preserve">03.5/10 ACTA DE DESECHO </t>
  </si>
  <si>
    <t xml:space="preserve">03.5/11 PARTIDA DE DESCARGO </t>
  </si>
  <si>
    <t xml:space="preserve">03.5/12 SOLICITUDES DE SERVICIO </t>
  </si>
  <si>
    <t xml:space="preserve">03.5/14 SOLICITUD DE MANTENIMIENTO DE VEHÍCULOS </t>
  </si>
  <si>
    <t xml:space="preserve">03.5.1/1 SOLICITUD DE REMISIÓN DE DOCUMENTOS </t>
  </si>
  <si>
    <t xml:space="preserve">03.5.1/2 FORMULARIOS </t>
  </si>
  <si>
    <t xml:space="preserve">03.5.1/3 ACTA DE DEPURACIÓN </t>
  </si>
  <si>
    <t xml:space="preserve">DIGITAL INDEFINIDO </t>
  </si>
  <si>
    <t>DOCUMENTACION DE CAPACITACIONES</t>
  </si>
  <si>
    <t>CONTRATOS DE PERSONAL Y SERVICIOS PROFESIONALES</t>
  </si>
  <si>
    <t>COMPROBANTES DE RECORRIDO DE KILOMETRAJE.</t>
  </si>
  <si>
    <t xml:space="preserve">NOMINA DE CANDIDATOS  PRESELECIONADOS </t>
  </si>
  <si>
    <t>AUTORIZACIONES  GERENCIA GENERAL -PRESIDENCIA</t>
  </si>
  <si>
    <t>PERMANENTES</t>
  </si>
  <si>
    <t>03.4/2 PLANILLAS</t>
  </si>
  <si>
    <t>03.4/1 PUNTOS CAD</t>
  </si>
  <si>
    <t>03.4/3 BITACORAS</t>
  </si>
  <si>
    <t>03.4/4 PROCESOS DE SELECCIÓN DE PERSONAL</t>
  </si>
  <si>
    <t xml:space="preserve">03.4/8 CONTRATOS ORIGINALES DE TRABAJO </t>
  </si>
  <si>
    <t>03.4/10 CORRESPONDENCIA</t>
  </si>
  <si>
    <t>03.4/10A CORRESPONDENCIA EXTERNA</t>
  </si>
  <si>
    <t>03.4/10B CORRESPONDENCIA INTERNA</t>
  </si>
  <si>
    <t>03.4/5 RESOLUCIONES</t>
  </si>
  <si>
    <t>REGISTRO DE PAGOS DE RECONOCIMIENTO DE METAS INSTITUCIONALES A EMPLEADOS DEL FISDL</t>
  </si>
  <si>
    <t>REGISTRO QUE RESPALDA LOS PAGOS DE LAS APORTACIONES A LAS AFP,INPEP, IPFA</t>
  </si>
  <si>
    <t>REGISTRO DE RECONOCIMIENTO POR TIEMPO DE SEVICIO</t>
  </si>
  <si>
    <t>REGISTRO QUE RESPALDA LOS PAGOS   POR  KILOMETRAJE</t>
  </si>
  <si>
    <t>REGISTRO QUE RESPALDA LOS PAGOS   POR HONORARIOS PROFESIONALES</t>
  </si>
  <si>
    <t>03.4/2.1 PLANILLAS DE SALARIOS</t>
  </si>
  <si>
    <t>03.4/2.2 PLANILLAS DE AGUINALDOS</t>
  </si>
  <si>
    <t>03.4/2.4 PLANILLAS DE LAS AFP</t>
  </si>
  <si>
    <t xml:space="preserve">03.4/2.5 PLANILLAS DE TIEMPO DE SERVICIO </t>
  </si>
  <si>
    <t>03.4/2.6 PLANILLAS DE  KILOMETRAJE</t>
  </si>
  <si>
    <t xml:space="preserve">03.4/2.7 PLANILLAS DE  HONORARIOS </t>
  </si>
  <si>
    <t>03.4/6 PERMISOS AUTORIZADOS</t>
  </si>
  <si>
    <t>INFORME, REPORTES Y CONTROLES DE  PERMISOS INTERNOS</t>
  </si>
  <si>
    <t>2013 - 2017</t>
  </si>
  <si>
    <t>2007-2009</t>
  </si>
  <si>
    <t>DOCUMENTOS DEL PROGRAMA PISO SALUDABLE, CONTRATO No. 072/2008 TERCER Y CUARTA ESTIMACION</t>
  </si>
  <si>
    <t>EQUIPAMIENTOS DE UNIDADES DE SALUD, SEVERA</t>
  </si>
  <si>
    <t>PROGRAMA DE RECONSTRUCCION TRAS HURACAN STAN</t>
  </si>
  <si>
    <t>DOCUMENTOS DE CONSULTORIA TERRITORIAL PARA EL APOYO DEL PROGRAMA DE ERRADICACION DE LA POBREZA CONTRATO N° FISDL/O/024/2016, JORGE BONILLA</t>
  </si>
  <si>
    <t>DOCUMENTOS DE CONSULTORIA TERRITORIAL PARA EL APOYO DEL PROGRAMA DE ERRADICACION DE LA POBREZA CONTRATO N° FISDL/O/025/2016, SONIA BATRES</t>
  </si>
  <si>
    <t>INFORMES DE COSULTORIA SEGÚN CONTRATO N° FISDL/O/051/2016, BAYRON LARIOS</t>
  </si>
  <si>
    <t>INFORME Y ANEXOS REMITIDOS A FISCALIA GENERAL DE LA REPUBLICA EL 23/12/16. CASO PATI FISDL-GOBIERNO MUNICIPAL DE ILOPANGO.</t>
  </si>
  <si>
    <t>INFORMES DE AUDITORIA  OPERATIVA DEL PROGRAMA DE APOYO TEMPORAL AL INGRESO - PATI- POR CONSULTOR:LATINCO</t>
  </si>
  <si>
    <t>2007-2008</t>
  </si>
  <si>
    <t>2011-2014</t>
  </si>
  <si>
    <t>2006-2009</t>
  </si>
  <si>
    <t xml:space="preserve">PUNTOS APROBADOS POR CONSEJO DE ADMINISTRACIÓN  </t>
  </si>
  <si>
    <t xml:space="preserve">PROYECTOS DE SUMINISTROS DE AMBULANCIAS Y OTROS  </t>
  </si>
  <si>
    <t>2006-2017</t>
  </si>
  <si>
    <t>NOTAS DE ORDEN DE COMPRA  PROCESO REASIGNACIÓN SOLICITUDES DE PROCESO- ACI</t>
  </si>
  <si>
    <t>2007 Y 2008 SERVICIO DE ENTREGA DE TRANSFERENCIAS MONETARIAS A FAMILIAS RED SOLIDARIA</t>
  </si>
  <si>
    <t xml:space="preserve">LIQUIDACIONES </t>
  </si>
  <si>
    <t xml:space="preserve">2008-2009 </t>
  </si>
  <si>
    <t xml:space="preserve">INFORMES DE AUDITORIA </t>
  </si>
  <si>
    <t xml:space="preserve">INFORME  FISCALIA GENERAL DE LA REPUBLICA  </t>
  </si>
  <si>
    <t xml:space="preserve">INFORME DE CONSULTORIA </t>
  </si>
  <si>
    <t>DETALLE CUENTA CORRIENTE CSR/ISB /71DC     DETALLE CUENTA CORRIENTE CSR/ISB/71DCSR2013.
PAPILLA 
INSTRUCTIVO INSERCCIÓN PRODUCTIVA 
CONVENIO STTP-FISDL/ PROGRAMA NUESTROS MAYORES DERECHOS 
CRONOGRAMA DE ACTIVIDADES PLANIFICACIÓN DE REMANENTES 
NOTAS ENVIADAS 2013
NOTAS/CORREOS ENVIADOS 2013</t>
  </si>
  <si>
    <t xml:space="preserve">03.3.3.3/1 PUNTOS CAD DE APROBACION POR CONSEJO DE ADMINISTRACIÓN </t>
  </si>
  <si>
    <t xml:space="preserve">03.3.3.3/2 EXPEDIENTES  COMUNIDADES SOLIDARIAS RURALES </t>
  </si>
  <si>
    <t xml:space="preserve">03.3.3.3/3 EXPEDIENTES DE ONG </t>
  </si>
  <si>
    <t>SEGUIMIENTO ADMINISTRATIVO 2010-2011.      MODELO ADENDA                                                                   PROYECTOS DE INFRAESTRUCTURA EN   MUNICIPIOS AFECTADOS POR TOMENTA IDA.                      INFORMES AUDITORIA CSR 2009.                          MEMO REMISIÓN DE DOCUMENTOS NORMATIVOS DEL PROGRAMA CSR.                                                                               SOLICITUD DE DISEÑO COMUNICACIONES.</t>
  </si>
  <si>
    <t xml:space="preserve">03.3.3.3/4 PRESUPUESTOS CSR  </t>
  </si>
  <si>
    <t xml:space="preserve">03.3.3.3/5 CONVENIOS FISDL </t>
  </si>
  <si>
    <t>03.3.3.3/6 CONTRATOS</t>
  </si>
  <si>
    <t>03.3.3.3/7 INFORMES</t>
  </si>
  <si>
    <t>03.3.3.3/8 CORRESPONDENCIA</t>
  </si>
  <si>
    <t xml:space="preserve">DOCUMENTOS RED SOLIDARIA </t>
  </si>
  <si>
    <t>03.3.3.3/8A CORRESPONDENCIA EXTERNA</t>
  </si>
  <si>
    <t>03.3.3.3/8B CORRESPONDENCIA INTERNA</t>
  </si>
  <si>
    <t xml:space="preserve">03.4/2.3 PLANILLA POR CUMPLIMIENTO DE  METAS INSTITUCIONALES  </t>
  </si>
  <si>
    <t>03.5/6 PUNTO CAD</t>
  </si>
  <si>
    <t xml:space="preserve">PUNTOS APROBADOS POR CONSEJO DE ADMNISTRACIÓN VISTO BUENO DE DESCARGO DE ACTIVOS Y OTROS   </t>
  </si>
  <si>
    <t>PUNTOS APROBADOS POR CONSEJO DE ADMNISTRACIÓN</t>
  </si>
  <si>
    <t xml:space="preserve">02.1.1/3 PUNTO DE CONSEJO TÉCNICO  Y CONSEJO DE ADMINISTRACIÓN </t>
  </si>
  <si>
    <t>02.1.3/8 LISTA DE VERIFICACIÓN COMPLETA</t>
  </si>
  <si>
    <t>02.1.3/9 CARTAS DE APROBACIÓN DEL ENTE COOPERANTE</t>
  </si>
  <si>
    <t xml:space="preserve">03.3.1/6 INFORMES SEMESTRALES ANDA  </t>
  </si>
  <si>
    <t>03.3.1/7 INFORMES TRIMESTRALES AECID-BID</t>
  </si>
  <si>
    <t>03.3.1/8 INFORMES SEMESTRALES  AECID-BID</t>
  </si>
  <si>
    <t>03.3.1/9 CORRESPONDENCIA</t>
  </si>
  <si>
    <t>03.3.1/9A CORRESPONDENCIA EXTERNA</t>
  </si>
  <si>
    <t>03.3.1/9B CORRESPONDENCIA INTERNA</t>
  </si>
  <si>
    <t>2009 - 2017</t>
  </si>
  <si>
    <t xml:space="preserve">03.2.1/1.17 ORDEN DE COMPRA  </t>
  </si>
  <si>
    <t>2013-2016</t>
  </si>
  <si>
    <t>2013- 2016</t>
  </si>
  <si>
    <t xml:space="preserve">03.2.2/1.17 ORDEN DE COMPRA  </t>
  </si>
  <si>
    <t>03.2.2/1CONTRATOS</t>
  </si>
  <si>
    <t xml:space="preserve">03.2.2/1.1 COMPARACIÓN DE PRECIOS  </t>
  </si>
  <si>
    <t xml:space="preserve">DOCUMENTOS FUENTE FANTEL FONDO ACUMULADO </t>
  </si>
  <si>
    <t>MUNICIPALIDADES EN EL MARCO DEL PROGRAMA DE APOYO TEMPORAL AL INGRESO - PATI</t>
  </si>
  <si>
    <r>
      <rPr>
        <sz val="18"/>
        <color indexed="8"/>
        <rFont val="Times New Roman"/>
        <family val="1"/>
      </rPr>
      <t xml:space="preserve"> </t>
    </r>
    <r>
      <rPr>
        <sz val="18"/>
        <color indexed="8"/>
        <rFont val="Calibri"/>
        <family val="2"/>
      </rPr>
      <t xml:space="preserve">MEMORANDO DE ENTENDIMIENTO STP/FISDL/AECI PROGRAMA RED SOLIDAR                                      APOYO TECNICO ALA IMPLEMENTACION DEL PROGRAMA RED SOLIDARIA
CORTE DE CUENTAS DE PAGO </t>
    </r>
    <r>
      <rPr>
        <sz val="18"/>
        <color indexed="10"/>
        <rFont val="Calibri"/>
        <family val="2"/>
      </rPr>
      <t xml:space="preserve">FONDO ACUMULADO </t>
    </r>
  </si>
  <si>
    <r>
      <t xml:space="preserve">DOCUMENTOS DE AMBULANCIAS Y OTROS SUMINISTROS (FISDL: RED SOILDARIA  - MINSAL)  </t>
    </r>
    <r>
      <rPr>
        <sz val="18"/>
        <color rgb="FFFF0000"/>
        <rFont val="Calibri"/>
        <family val="2"/>
      </rPr>
      <t>FONDO ACUMULADO</t>
    </r>
  </si>
  <si>
    <r>
      <t xml:space="preserve">RECIBO DE INGRESO DE REINTEGRO DE CONTRATO.                                                                                                                                                                                                    ACTA DE RECEPCIÓN DEFINITIVA.                           ACTAS DE RECEPCIÓN DE PISOS DE MORTERO.               ACTAS DE RECEPCIÓN DE VIVIENDAS METÁLICAS DESMONTABLES.                                                       ACTAS DE RECEPCIÓN DE VIVIENDAS PERMANENTES.    CONTROL DE CALIDAD.                                                COPIA DE PLANILLAS DE PAGO. </t>
    </r>
    <r>
      <rPr>
        <sz val="18"/>
        <color rgb="FFFF0000"/>
        <rFont val="Calibri"/>
        <family val="2"/>
      </rPr>
      <t>FONDO ACUMULADO</t>
    </r>
  </si>
  <si>
    <r>
      <t xml:space="preserve">DOCUMENTACION  VARIADA DE EQUIPAMIENTOS DE UNIDADES DE SALUD </t>
    </r>
    <r>
      <rPr>
        <sz val="18"/>
        <color rgb="FFFF0000"/>
        <rFont val="Calibri"/>
        <family val="2"/>
      </rPr>
      <t>FONDO ACUMULADO</t>
    </r>
  </si>
  <si>
    <r>
      <t xml:space="preserve">INFORMES, CONVENIOS, CORRESPONDENCIA </t>
    </r>
    <r>
      <rPr>
        <sz val="18"/>
        <color rgb="FFFF0000"/>
        <rFont val="Calibri"/>
        <family val="2"/>
      </rPr>
      <t>FONDO ACUMULADO</t>
    </r>
  </si>
  <si>
    <r>
      <t xml:space="preserve">DOCUMENTOS DE LIQUIDACION N°2 DE LUX-DEVELOMENT-PARS </t>
    </r>
    <r>
      <rPr>
        <sz val="18"/>
        <color rgb="FFFF0000"/>
        <rFont val="Calibri"/>
        <family val="2"/>
      </rPr>
      <t>FONDO ACUMULADO</t>
    </r>
  </si>
  <si>
    <t>03.3.3.4/10 MATRICULA (SE-1)</t>
  </si>
  <si>
    <t>03.3.3.4/11 SEGUIMIENTO (SE-2)</t>
  </si>
  <si>
    <t>03.3.3.4/12 INCUMPLIMIENTOS (SE-3)</t>
  </si>
  <si>
    <t>03.3.3.4/13 SEGUIMIENTO (SS-1)</t>
  </si>
  <si>
    <t>03.3.3.4/14 INCUMPLIMIENTOS  (SS-2)</t>
  </si>
  <si>
    <t>03.3.3.4/15 CONTROL DE ASISTENCIA A CAPACITACIONES</t>
  </si>
  <si>
    <t>03.3.3.4/16 CONTROL DE ASISTENCIA A PROYECTOS</t>
  </si>
  <si>
    <t xml:space="preserve">03.3.3.4/17 CUADERNILLO DE SEGUIMIENTO DE CORRESPONSABILIDAD </t>
  </si>
  <si>
    <t>03.3.3.4/18 PLANILLA DE PAGOS</t>
  </si>
  <si>
    <t>03.3.3.4/19 ACTA DE DESTRUCCIÓN</t>
  </si>
  <si>
    <t>03.3.3.4/20 ACTA DE COMITÉ</t>
  </si>
  <si>
    <t>03.3.3.4/21 FICHA DE PARTICIPACIÓN (FAF)</t>
  </si>
  <si>
    <t>03.3.3.4/22 FICHA DEL PROGRAMA DE PENSIÓN BÁSICA UNIVERSAL  ADULTOS  MAYORES (FAM)</t>
  </si>
  <si>
    <t>03.3.3.4/23 ACTA DE COMISIÓN PATI</t>
  </si>
  <si>
    <t>03.3.3.4/24 FICHA DE PARTICIPANTE (FAP-1)</t>
  </si>
  <si>
    <t>03.3.3.4/25 PUNTOS DE CONSEJO DE ADMINISTRACIÓN</t>
  </si>
  <si>
    <t>03.3.3.4/28 ASIGNACIÓN DE BENEFICIARIO</t>
  </si>
  <si>
    <t xml:space="preserve">03.3.3.4/29 DOCUMENTO DE INCORPORACION </t>
  </si>
  <si>
    <t>03.3.3.4/30 CORRRESPONDENCIA</t>
  </si>
  <si>
    <t xml:space="preserve">03.5/15 ACTAS DE RECEPCIÓN DE VEHÍCULOS REPARADOS </t>
  </si>
  <si>
    <t xml:space="preserve">03.5/16 REPORTES DE VIGILANTE  </t>
  </si>
  <si>
    <t>03.5/17 REPORTE DE DAÑOS DE VEHÍCULO</t>
  </si>
  <si>
    <t xml:space="preserve">03.5/18 HOJA DE ENTREGA DE COMBUSTIBLE </t>
  </si>
  <si>
    <t xml:space="preserve">03.5/19 BITÁCORAS DE VEHÍCULOS </t>
  </si>
  <si>
    <t>03.5/20 CORRESPONDENCIA</t>
  </si>
  <si>
    <t>03.5/20A CORRESPONDENCIA EXTERNA</t>
  </si>
  <si>
    <t>03.5/20B CORRESPONDENCIA INTERNA</t>
  </si>
  <si>
    <t xml:space="preserve">03.5.1          UNIDAD DE GESTIÓN DOCUMENTAL Y ARCHIVO </t>
  </si>
  <si>
    <t xml:space="preserve">   FO-A7.4.1-1 CHECK LIST DE OBRAS FÍSICAS Y PROYECTOS DE FORMULACIÓN </t>
  </si>
  <si>
    <t xml:space="preserve">   FO-A.7.4.1-2 CHECK LIST DE TRANSFERENCIAS MONETARIAS </t>
  </si>
  <si>
    <t xml:space="preserve"> FO-A.7.4.1-3 CHECK LIST DE ELECTRIFICACIÓN</t>
  </si>
  <si>
    <t xml:space="preserve"> SOLICITUD DE DOCUMENTOS </t>
  </si>
  <si>
    <t xml:space="preserve"> INVENTARIOS</t>
  </si>
  <si>
    <t xml:space="preserve">INVENTARIOS DE DOCUMENTOS EN RESGUARDO  </t>
  </si>
  <si>
    <t xml:space="preserve">03.6.2  DEPARTAMENTO DE SISTEMAS DE INFORMACIÓN </t>
  </si>
  <si>
    <t>03.7.2/1 PARTIDAS CONTABLES</t>
  </si>
  <si>
    <t>03.7.2/2 CHEQUES VOUCHER</t>
  </si>
  <si>
    <t>03.7.2/3 CONCILIACIONES BANCARIAS</t>
  </si>
  <si>
    <t>03.7.2/4 ESTADOS FINANCIEROS</t>
  </si>
  <si>
    <t>03.7.2/5 LIBRO DIARIO/MAYOR</t>
  </si>
  <si>
    <t>03.7.2/6 NOTAS A ESTADOS FINANCIEROS</t>
  </si>
  <si>
    <t>03.7.2/7 TRANSFERENCIA DE DATOS A LA DGCG</t>
  </si>
  <si>
    <r>
      <t xml:space="preserve">LA DESCRIPCIÓN TÉCNICA DE LO QUE EL USUARIO SOLICITA  </t>
    </r>
    <r>
      <rPr>
        <sz val="18"/>
        <color rgb="FFFF0000"/>
        <rFont val="Calibri"/>
        <family val="2"/>
      </rPr>
      <t xml:space="preserve">digital </t>
    </r>
  </si>
  <si>
    <r>
      <t xml:space="preserve">CRONOGRAMA DE ACTIVIDADES A DESARROLLAR PARA ELABORAR SOFTWARE </t>
    </r>
    <r>
      <rPr>
        <sz val="18"/>
        <color rgb="FFFF0000"/>
        <rFont val="Calibri"/>
        <family val="2"/>
      </rPr>
      <t>digital</t>
    </r>
    <r>
      <rPr>
        <sz val="18"/>
        <color indexed="8"/>
        <rFont val="Calibri"/>
        <family val="2"/>
      </rPr>
      <t xml:space="preserve">  </t>
    </r>
  </si>
  <si>
    <r>
      <t xml:space="preserve">ESTÁNDARES UTILIZADOS EN SISTEMAS PARA PROGRAMACIÓN </t>
    </r>
    <r>
      <rPr>
        <sz val="18"/>
        <color rgb="FFFF0000"/>
        <rFont val="Calibri"/>
        <family val="2"/>
      </rPr>
      <t xml:space="preserve">digital </t>
    </r>
  </si>
  <si>
    <r>
      <t xml:space="preserve">DEFINICIÓN DE CÓMO SERÁ LA ESTRUCTURA DEL SISTEMA </t>
    </r>
    <r>
      <rPr>
        <sz val="18"/>
        <color rgb="FFFF0000"/>
        <rFont val="Calibri"/>
        <family val="2"/>
      </rPr>
      <t>digital</t>
    </r>
    <r>
      <rPr>
        <sz val="18"/>
        <color indexed="8"/>
        <rFont val="Calibri"/>
        <family val="2"/>
      </rPr>
      <t xml:space="preserve"> </t>
    </r>
  </si>
  <si>
    <r>
      <t xml:space="preserve">ALCANCE VISUALIZADO POR EL ÁREA DE SISTEMAS </t>
    </r>
    <r>
      <rPr>
        <sz val="18"/>
        <color rgb="FFFF0000"/>
        <rFont val="Calibri"/>
        <family val="2"/>
      </rPr>
      <t xml:space="preserve">digital </t>
    </r>
  </si>
  <si>
    <r>
      <t xml:space="preserve">PARA ORIENTAR AL USUARIO SOBRE EL USO DEL SISTEMA </t>
    </r>
    <r>
      <rPr>
        <sz val="18"/>
        <color rgb="FFFF0000"/>
        <rFont val="Calibri"/>
        <family val="2"/>
      </rPr>
      <t xml:space="preserve">digital </t>
    </r>
  </si>
  <si>
    <r>
      <t xml:space="preserve">DOCUMENTO TÉCNICO DE LOS DESARROLLADORES </t>
    </r>
    <r>
      <rPr>
        <sz val="18"/>
        <color rgb="FFFF0000"/>
        <rFont val="Calibri"/>
        <family val="2"/>
      </rPr>
      <t xml:space="preserve">digital  </t>
    </r>
  </si>
  <si>
    <t xml:space="preserve">SOLICITUD DE TRABAJO DE ACUERDO A LA GUÍA DE LLENADO GST fisico </t>
  </si>
  <si>
    <t>03.6/1PUNTO CAD</t>
  </si>
  <si>
    <t>03.6/2 CORRESPONDENCIA</t>
  </si>
  <si>
    <t>03.6/2A CORRESPONDENCIA EXTERNA</t>
  </si>
  <si>
    <t>03.6.1/1 FORMULARIO DE SOLICITUD DE TRABAJO A LA GST</t>
  </si>
  <si>
    <t xml:space="preserve">03.6.1/2 REGISTRO EN CONTROL DE EQUIPO DE CÓMPUTO DEL FISDL </t>
  </si>
  <si>
    <t>03.6.1/3 HOJA DE MOVIMIENTOS DE ACTIVO FIJO PERMANENTES</t>
  </si>
  <si>
    <t>03.6.1/4 CONVENIO DE SOFTWARE</t>
  </si>
  <si>
    <t>03.6.1/5 ENVIÓ DE QUIPO A REPARACIÓN</t>
  </si>
  <si>
    <t xml:space="preserve">  </t>
  </si>
  <si>
    <t>03.6.2/1 FORMULARIO DE SOLICITUD DE TRABAJO A LA GST</t>
  </si>
  <si>
    <t>03.6.2/2 PLAN DE DESARROLLO DE SOFTWARE</t>
  </si>
  <si>
    <t>03.6.2/3 DOCUMENTO DE CASOS DE USO</t>
  </si>
  <si>
    <t>03.6.2/4 GUÍAS Y ESTÁNDARES DE ARQUITECTURA Y PROGRAMACIÓN</t>
  </si>
  <si>
    <t>03.6.2/5 MODELO DE ARQUITECTURA</t>
  </si>
  <si>
    <t>03.6.2/6 DOCUMENTO DE VISIÓN</t>
  </si>
  <si>
    <t>03.6.2/7 MANUAL DE USUARIO</t>
  </si>
  <si>
    <t>03.6.2/8 ACTA DE PRUEBAS</t>
  </si>
  <si>
    <t>03.6.2/9 ACTA DE CERTIFICACIÓN DE CASOS DE USO</t>
  </si>
  <si>
    <t>03.6.2/10 SCRIPT DE IMPLEMENTACIÓN</t>
  </si>
  <si>
    <r>
      <t xml:space="preserve">HACE CONSTAR LAS PRUEBAS REALIZADAS CON EL USUARIO </t>
    </r>
    <r>
      <rPr>
        <sz val="18"/>
        <rFont val="Calibri"/>
        <family val="2"/>
      </rPr>
      <t xml:space="preserve">fisico </t>
    </r>
  </si>
  <si>
    <r>
      <t xml:space="preserve">HACE CONSTAR LAS ACEPTACIÓN DEL CASO DE USO  REVISADAS  CON EL USUARIO </t>
    </r>
    <r>
      <rPr>
        <sz val="18"/>
        <rFont val="Calibri"/>
        <family val="2"/>
      </rPr>
      <t xml:space="preserve">FISICO </t>
    </r>
  </si>
  <si>
    <t xml:space="preserve">SOLICITUD DE TRABAJO DE ACUERDO A LA GUÍA DE LLENADO GST FISICO </t>
  </si>
  <si>
    <t xml:space="preserve">CONTROL FÍSICO DE ASIGNACIÓN DE EQUIPOS FISICO </t>
  </si>
  <si>
    <t xml:space="preserve">DOCUMENTO OFICIAL DE SOFTWARE ASIGNADO AL USUARIO  FISICO </t>
  </si>
  <si>
    <t xml:space="preserve">DOCUMENTO DE CONTROL DE EQUIPOS ENVIADOS A REPARACIÓN FISICO </t>
  </si>
  <si>
    <r>
      <t xml:space="preserve">REGISTRO DE EN SISTEMAS DE CONTROL DE EQUIPOS </t>
    </r>
    <r>
      <rPr>
        <sz val="18"/>
        <color rgb="FFFF0000"/>
        <rFont val="Calibri"/>
        <family val="2"/>
      </rPr>
      <t>DIGITAL</t>
    </r>
    <r>
      <rPr>
        <sz val="18"/>
        <color indexed="8"/>
        <rFont val="Calibri"/>
        <family val="2"/>
      </rPr>
      <t xml:space="preserve"> </t>
    </r>
  </si>
  <si>
    <t>03.5.1/4  POLÍTICA DE ADMINISTRACIÓN DE ARCHIVO GENERAL</t>
  </si>
  <si>
    <t xml:space="preserve">03.5.1/5 SUB PROCESOS DE ADMINISTRACIÓN DE ARCHIVO </t>
  </si>
  <si>
    <r>
      <t xml:space="preserve">ESTABLECER LOS LINEAMIENTOS INSTITUCIONALES QUE PERMITAN LA ADMINISTRACIÓN Y CONSERVACIÓN DE LOS DOCUMENTOS RESGUARDADOS EN EL ARCHIVO GENERAL. </t>
    </r>
    <r>
      <rPr>
        <sz val="18"/>
        <color rgb="FFFF0000"/>
        <rFont val="Calibri"/>
        <family val="2"/>
        <scheme val="minor"/>
      </rPr>
      <t xml:space="preserve">Digital  </t>
    </r>
    <r>
      <rPr>
        <sz val="18"/>
        <color indexed="8"/>
        <rFont val="Calibri"/>
        <family val="2"/>
        <scheme val="minor"/>
      </rPr>
      <t xml:space="preserve"> </t>
    </r>
  </si>
  <si>
    <r>
      <t xml:space="preserve">RECIBIR, VERIFICAR E IDENTIFICAR, CLASIFICAR, INGRESAR, ADMINISTRAR LA DOCUMENTACIÓN, EJECUTAR LA DIGITALIZACIÓN DE LA DOCUMENTACIÓN y ESTABLECER LOS LINEAMIENTOS NECESARIOS PARA LA DEPURACIÓN DE LOS DOCUMENTOS QUE SE ADMINISTRAN EN EL ARCHIVO GENERAL. </t>
    </r>
    <r>
      <rPr>
        <sz val="18"/>
        <color rgb="FFFF0000"/>
        <rFont val="Calibri"/>
        <family val="2"/>
      </rPr>
      <t>Ddigital</t>
    </r>
    <r>
      <rPr>
        <sz val="18"/>
        <color indexed="8"/>
        <rFont val="Calibri"/>
        <family val="2"/>
      </rPr>
      <t xml:space="preserve"> </t>
    </r>
  </si>
  <si>
    <t xml:space="preserve">03.6 GERENCIA DE SISTEMAS Y  TECNOLOGÍAS </t>
  </si>
  <si>
    <t xml:space="preserve">03.5 DEPARTAMENTO ADMINISTRATIVO </t>
  </si>
  <si>
    <t xml:space="preserve">03.3.1 DEPARTAMENTO DE MONITOREO Y EVALUACIÓN OPERATIVA </t>
  </si>
  <si>
    <t xml:space="preserve">01/7 MEMORIA DE LABORES </t>
  </si>
  <si>
    <t xml:space="preserve">INFORME ANUAL DE ACTIVIDADES DE LA INSTITUCIÓN </t>
  </si>
  <si>
    <t xml:space="preserve">03.5/13 CONTROL DE CONTRATOS  ADMINISTRATIVOS </t>
  </si>
  <si>
    <t xml:space="preserve">03.4/7 COMPROBANTES DE CAPACITACIONES </t>
  </si>
  <si>
    <t xml:space="preserve">SOLICITUD DE JEFE DE DEPARTAMENTO </t>
  </si>
  <si>
    <t xml:space="preserve">LISTA DE ASPIRANTES </t>
  </si>
  <si>
    <t xml:space="preserve">SOLICTUD DE SELECIONADO </t>
  </si>
  <si>
    <t xml:space="preserve">FORMULARIO DE ENTREVISTA REALIZADA </t>
  </si>
  <si>
    <t xml:space="preserve">EVALUACIONES </t>
  </si>
  <si>
    <t xml:space="preserve">ACTAS DE SELECCIÓN </t>
  </si>
  <si>
    <t>CONFIRMACIÓN DE CANDIDATO SELECCIONADO</t>
  </si>
  <si>
    <t>03.4/9 EXPEDIENTES DE PERSONAL ACTIVOS</t>
  </si>
  <si>
    <t xml:space="preserve">03.4/10 EXPEDIENTES DE PERSONAL INACTIVO </t>
  </si>
  <si>
    <t xml:space="preserve">03.4/10 ROTACION DE PERSONAL </t>
  </si>
  <si>
    <t>03.4/9.1 REQUERIMIENTO DE PERSONAL</t>
  </si>
  <si>
    <t>03.4/9.2 NÓMINA DE CANDIDATOS PRESELECCIONADOS</t>
  </si>
  <si>
    <t>03.4/9.3 SOLICITUD DE EMPLEO/ SOLICITUD DE TRABAJO</t>
  </si>
  <si>
    <t xml:space="preserve">03.4/9.4 HOJA DE ENTREVISTAS
</t>
  </si>
  <si>
    <t>03.4/9.5 SELECCIÓN EVALUACIÓN DE PERSONAL</t>
  </si>
  <si>
    <t>03.4/9.6 ACTA DE PROCESO DE SELECCIÓN FIRMADA</t>
  </si>
  <si>
    <t>03.4/9.7 MEMORANDO DE CONTRATACIÓN FIRMADO</t>
  </si>
  <si>
    <t>03.4/10.1 PROPUESTA DE ROTACIÓN</t>
  </si>
  <si>
    <t>03.4/10.2 MEMORANDO DE ROTACIÓN INTERNA DE PERSONAL FIRMADO</t>
  </si>
  <si>
    <t xml:space="preserve">SOLICITUD DE RATACION DE PERSONAL </t>
  </si>
  <si>
    <t xml:space="preserve">TRASLADO DE PERSONAL </t>
  </si>
  <si>
    <t xml:space="preserve">PERSONAL RETIRADO DE LA INSTITUCIÓN  </t>
  </si>
  <si>
    <t xml:space="preserve">03.3.4/1RESPUESTAS DE INFORMES DE AUDITORIA INTERNA </t>
  </si>
  <si>
    <t>03.3.3.4/27 DOCUMENTO DE INCORPORACION PENSIÓN BÁSICA UNIVERSAL</t>
  </si>
  <si>
    <t>03.3.3.4/26 DOCUMENTO DE INCORPORACION SALUD Y EDUCACIÓN</t>
  </si>
  <si>
    <t xml:space="preserve">INFORMACIÓN INTERCAMBIADA CON LAS DIFERENTES INSTITUCIONES PÚBLICAS O PRIVADAS QUE TIENEN RELACION CON LAS FUNCIONES DEL </t>
  </si>
  <si>
    <t xml:space="preserve">INFORMACIÓN INTERCAMBIADA CON LAS DIFERENTES DEPENDENCIAS INTERNAS DEL </t>
  </si>
  <si>
    <t xml:space="preserve">2010 DIGITAL </t>
  </si>
  <si>
    <t xml:space="preserve"> 2010 - 2017</t>
  </si>
  <si>
    <t xml:space="preserve">01.2 COMITÉ TÉCNICO CONSULTIVO  </t>
  </si>
  <si>
    <t xml:space="preserve">02.1.5 OFICINA DE INFORMACIÓN Y RESPUESTAS </t>
  </si>
  <si>
    <t xml:space="preserve">02.3 DEPARTAMENTO  DE COMUNICACIONES Y RELACIONES PÚBLICAS </t>
  </si>
  <si>
    <t>03.2/1 EXPEDIENTE CON SOLICITUD DE CALIFICACIÓN</t>
  </si>
  <si>
    <t>REGISTRO DE LOS PROVEEDORES DE BIENES Y SERVICIOS</t>
  </si>
  <si>
    <t>02.2/6 CONTRATOS</t>
  </si>
  <si>
    <t>DOCUMENTOS ELAVORADOS PARA OBTENER BIENES Y SERVICIOS INSTITUCIONALES</t>
  </si>
  <si>
    <t>2016-2018</t>
  </si>
  <si>
    <t>02.2/7 CORRESPONDENCIA</t>
  </si>
  <si>
    <t>02.2/7A CORRESPONDENCIA EXTERNA</t>
  </si>
  <si>
    <t>02.2/7B CORRESPONDENCIA INTERNA</t>
  </si>
  <si>
    <t xml:space="preserve">03.3.4/2 RESPUESTAS DE INFORMES DE AUDITORIA EXTERNA Y CORTE DE CUENTAS  </t>
  </si>
  <si>
    <t>PRODUCTO FINAL DEL PROCESO CONTABLE E INFORME DE LOS RESULTADOS MENSUALES</t>
  </si>
  <si>
    <t>03.7/3 CORRESPONDENCIA</t>
  </si>
  <si>
    <t>03.6/2B CORRESPONDENCIA INTERNA</t>
  </si>
  <si>
    <t>03.7/3A CORRESPONDENCIA EXTERNA</t>
  </si>
  <si>
    <t>03.7/3B CORRESPONDENCIA INTERNA</t>
  </si>
  <si>
    <t xml:space="preserve">03.7/2 LIQUIDACIÓN </t>
  </si>
  <si>
    <t xml:space="preserve"> TAF-4 TRANSFERENCIA Y ADMINISTRACIÓN DE FONDOS, QUE SIRVE DE CONTROL PARA LAS DIFERENTES ETAPAS DE LOS PROYECTOS</t>
  </si>
  <si>
    <t>03.7.1/1 ANTEPROYECTO DE LEY DE PRESUPUESTO</t>
  </si>
  <si>
    <t xml:space="preserve">ES EL DICTAMEN QUE REALIZAN  LOS AUDITORES DESPUÉS DE LA REALIZACIÓN COMPLETA DE LA AUDITORÍA, DONDE SEÑALAN LA SITUACIÓN ECONÓMICA DE CUENTAS Y FUENTES DE FINANCIAMIENTO  </t>
  </si>
  <si>
    <t>03.7.2/9  DELARACIÓN DE RENTA ANUAL</t>
  </si>
  <si>
    <t>03.7.2/8  FORMULARIO DE APERTURA DE FUENTES</t>
  </si>
  <si>
    <t>03.7.2/10  INFORME DE RETENCION, PERCEPCION O ANTICIPO A CUENTA 930</t>
  </si>
  <si>
    <t>03.7.2/11  INFORMES DE AUDITORIA EXTERNA</t>
  </si>
  <si>
    <t>03.7.2/12  CORRESPONDENCIA ENVIADA Y RECIBIDA</t>
  </si>
  <si>
    <t>HACE CONSTAR LOS DESMBOLSOS, DE LOS DIFERENTES PROGRAMAS SOCIALES Y ACTA DE VERIFICACIÓN DE SALDOS</t>
  </si>
  <si>
    <t>RESPALDA EL  EL PROCEDIMIENTO POR EL CUAL SE ELIGE DIRECTAMENTE AL CONTRATISTA SIN CONCURRENCIA  PUJA U OPOSICIÓN DE OFERENTES</t>
  </si>
  <si>
    <t>RESPALDA EL PROCEDIMIENTO POR EL CUAL  LA INSTITUCION ADQUIEREN OBRAS, BIENES O SERVICIOS RELATIVOS A SUS NECESIDADES</t>
  </si>
  <si>
    <t xml:space="preserve">03.2.2/1.18  FIRMAS CONSULTORAS </t>
  </si>
  <si>
    <t xml:space="preserve">03.4 DEPARTAMENTO DE GESTIÓN DEL TALENTO HUMANO </t>
  </si>
  <si>
    <t xml:space="preserve">03.2.1/1.18  FIRMAS CONSULTORAS  </t>
  </si>
  <si>
    <t>03.7.1/4 INCORPORACION DE FONDOS AL PRESUPUESTO EN EJECUCION</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</si>
</sst>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indexed="8"/>
      <name val="Calibri"/>
      <family val="2"/>
    </font>
    <font>
      <sz val="11"/>
      <name val="Calibri"/>
      <family val="2"/>
    </font>
    <font>
      <sz val="10"/>
      <name val="Calibri"/>
      <family val="2"/>
    </font>
    <font>
      <sz val="11"/>
      <color indexed="8"/>
      <name val="Calibri"/>
      <family val="2"/>
    </font>
    <font>
      <b/>
      <sz val="12"/>
      <name val="Calibri"/>
      <family val="2"/>
    </font>
    <font>
      <sz val="12"/>
      <name val="Calibri"/>
      <family val="2"/>
    </font>
    <font>
      <sz val="12"/>
      <color indexed="8"/>
      <name val="Calibri"/>
      <family val="2"/>
    </font>
    <font>
      <sz val="12"/>
      <color indexed="10"/>
      <name val="Calibri"/>
      <family val="2"/>
    </font>
    <font>
      <sz val="8"/>
      <name val="Calibri"/>
      <family val="2"/>
    </font>
    <font>
      <sz val="16"/>
      <name val="Calibri"/>
      <family val="2"/>
    </font>
    <font>
      <b/>
      <sz val="16"/>
      <color indexed="12"/>
      <name val="Arial Black"/>
      <family val="2"/>
    </font>
    <font>
      <b/>
      <sz val="18"/>
      <color indexed="12"/>
      <name val="Arial"/>
      <family val="2"/>
    </font>
    <font>
      <b/>
      <sz val="28"/>
      <color indexed="12"/>
      <name val="Arial Black"/>
      <family val="2"/>
    </font>
    <font>
      <sz val="16"/>
      <color indexed="8"/>
      <name val="Calibri"/>
      <family val="2"/>
    </font>
    <font>
      <b/>
      <sz val="16"/>
      <color indexed="12"/>
      <name val="Arial"/>
      <family val="2"/>
    </font>
    <font>
      <b/>
      <sz val="26"/>
      <color indexed="12"/>
      <name val="Arial"/>
      <family val="2"/>
    </font>
    <font>
      <b/>
      <sz val="18"/>
      <color indexed="12"/>
      <name val="Arial Black"/>
      <family val="2"/>
    </font>
    <font>
      <sz val="18"/>
      <name val="Calibri"/>
      <family val="2"/>
    </font>
    <font>
      <b/>
      <sz val="48"/>
      <color indexed="12"/>
      <name val="Arial Black"/>
      <family val="2"/>
    </font>
    <font>
      <b/>
      <sz val="28"/>
      <color indexed="12"/>
      <name val="Arial"/>
      <family val="2"/>
    </font>
    <font>
      <b/>
      <sz val="22"/>
      <color indexed="12"/>
      <name val="Calibri"/>
      <family val="2"/>
    </font>
    <font>
      <sz val="18"/>
      <color indexed="8"/>
      <name val="Calibri"/>
      <family val="2"/>
    </font>
    <font>
      <b/>
      <sz val="20"/>
      <color indexed="12"/>
      <name val="Arial Black"/>
      <family val="2"/>
    </font>
    <font>
      <sz val="18"/>
      <name val="Arial"/>
      <family val="2"/>
    </font>
    <font>
      <b/>
      <sz val="18"/>
      <name val="Arial"/>
      <family val="2"/>
    </font>
    <font>
      <sz val="16"/>
      <name val="Arial"/>
      <family val="2"/>
    </font>
    <font>
      <sz val="18"/>
      <color indexed="10"/>
      <name val="Calibri"/>
      <family val="2"/>
    </font>
    <font>
      <b/>
      <sz val="16"/>
      <name val="Arial"/>
      <family val="2"/>
    </font>
    <font>
      <b/>
      <sz val="18"/>
      <color indexed="8"/>
      <name val="Calibri"/>
      <family val="2"/>
    </font>
    <font>
      <b/>
      <sz val="18"/>
      <name val="Calibri"/>
      <family val="2"/>
    </font>
    <font>
      <sz val="18"/>
      <color indexed="8"/>
      <name val="Arial"/>
      <family val="2"/>
    </font>
    <font>
      <sz val="11"/>
      <name val="Arial Black"/>
      <family val="2"/>
    </font>
    <font>
      <sz val="18"/>
      <color indexed="8"/>
      <name val="Times New Roman"/>
      <family val="1"/>
    </font>
    <font>
      <b/>
      <sz val="11"/>
      <color theme="1"/>
      <name val="Calibri"/>
      <family val="2"/>
      <scheme val="minor"/>
    </font>
    <font>
      <sz val="16"/>
      <name val="Calibri"/>
      <family val="2"/>
      <scheme val="minor"/>
    </font>
    <font>
      <sz val="16"/>
      <color rgb="FFFF0000"/>
      <name val="Calibri"/>
      <family val="2"/>
    </font>
    <font>
      <sz val="18"/>
      <color rgb="FFFF0000"/>
      <name val="Calibri"/>
      <family val="2"/>
    </font>
    <font>
      <sz val="18"/>
      <name val="Calibri"/>
      <family val="2"/>
      <scheme val="minor"/>
    </font>
    <font>
      <sz val="11"/>
      <color rgb="FFFF0000"/>
      <name val="Calibri"/>
      <family val="2"/>
    </font>
    <font>
      <b/>
      <sz val="16"/>
      <name val="Calibri"/>
      <family val="2"/>
      <scheme val="minor"/>
    </font>
    <font>
      <sz val="18"/>
      <color indexed="8"/>
      <name val="Calibri"/>
      <family val="2"/>
      <scheme val="minor"/>
    </font>
    <font>
      <sz val="18"/>
      <color rgb="FF000000"/>
      <name val="Calibri"/>
      <family val="2"/>
    </font>
    <font>
      <sz val="18"/>
      <color rgb="FFFF0000"/>
      <name val="Calibri"/>
      <family val="2"/>
      <scheme val="minor"/>
    </font>
    <font>
      <sz val="18"/>
      <color rgb="FF000000"/>
      <name val="Calibri"/>
      <family val="2"/>
      <scheme val="minor"/>
    </font>
    <font>
      <b/>
      <sz val="24"/>
      <color theme="1"/>
      <name val="Calibri"/>
      <family val="2"/>
      <scheme val="minor"/>
    </font>
    <font>
      <sz val="18"/>
      <color theme="1"/>
      <name val="Calibri"/>
      <family val="2"/>
      <scheme val="minor"/>
    </font>
    <font>
      <sz val="16"/>
      <color rgb="FF000000"/>
      <name val="Calibri"/>
      <family val="2"/>
    </font>
    <font>
      <b/>
      <sz val="16"/>
      <color rgb="FFFF0000"/>
      <name val="Calibri"/>
      <family val="2"/>
    </font>
    <font>
      <b/>
      <sz val="18"/>
      <color rgb="FFFF0000"/>
      <name val="Arial Black"/>
      <family val="2"/>
    </font>
    <font>
      <b/>
      <sz val="18"/>
      <color rgb="FFFF0000"/>
      <name val="Calibri"/>
      <family val="2"/>
      <scheme val="minor"/>
    </font>
    <font>
      <sz val="11"/>
      <name val="Calibri"/>
      <family val="2"/>
      <scheme val="minor"/>
    </font>
    <font>
      <sz val="14"/>
      <color rgb="FFFF0000"/>
      <name val="Calibri"/>
      <family val="2"/>
    </font>
    <font>
      <b/>
      <sz val="18"/>
      <color rgb="FF0000FF"/>
      <name val="Calibri"/>
      <family val="2"/>
    </font>
    <font>
      <sz val="18"/>
      <color indexed="12"/>
      <name val="Calibri"/>
      <family val="2"/>
      <scheme val="minor"/>
    </font>
    <font>
      <sz val="11"/>
      <color rgb="FF000000"/>
      <name val="Calibri"/>
      <family val="2"/>
    </font>
    <font>
      <b/>
      <sz val="18"/>
      <color indexed="12"/>
      <name val="Calibri"/>
      <family val="2"/>
      <scheme val="minor"/>
    </font>
    <font>
      <sz val="18"/>
      <color rgb="FF1F497D"/>
      <name val="Calibri"/>
      <family val="2"/>
    </font>
    <font>
      <sz val="11"/>
      <color indexed="8"/>
      <name val="Calibri"/>
      <family val="2"/>
      <scheme val="minor"/>
    </font>
    <font>
      <b/>
      <sz val="16"/>
      <color rgb="FFFF0000"/>
      <name val="Arial"/>
      <family val="2"/>
    </font>
    <font>
      <sz val="18"/>
      <color theme="1"/>
      <name val="Calibri"/>
      <family val="2"/>
    </font>
    <font>
      <b/>
      <sz val="18"/>
      <color rgb="FF0000FF"/>
      <name val="Arial Black"/>
      <family val="2"/>
    </font>
    <font>
      <b/>
      <sz val="18"/>
      <color rgb="FF0000CC"/>
      <name val="Arial Black"/>
      <family val="2"/>
    </font>
    <font>
      <b/>
      <sz val="28"/>
      <color rgb="FF0000FF"/>
      <name val="Arial"/>
      <family val="2"/>
    </font>
    <font>
      <sz val="18"/>
      <color rgb="FF0070C0"/>
      <name val="Calibri"/>
      <family val="2"/>
    </font>
  </fonts>
  <fills count="16">
    <fill>
      <patternFill patternType="none"/>
    </fill>
    <fill>
      <patternFill patternType="gray125"/>
    </fill>
    <fill>
      <patternFill patternType="solid">
        <fgColor indexed="9"/>
        <bgColor indexed="52"/>
      </patternFill>
    </fill>
    <fill>
      <patternFill patternType="solid">
        <fgColor indexed="51"/>
        <bgColor indexed="64"/>
      </patternFill>
    </fill>
    <fill>
      <patternFill patternType="solid">
        <fgColor indexed="9"/>
        <bgColor indexed="13"/>
      </patternFill>
    </fill>
    <fill>
      <patternFill patternType="solid">
        <fgColor indexed="9"/>
        <bgColor indexed="49"/>
      </patternFill>
    </fill>
    <fill>
      <patternFill patternType="solid">
        <fgColor indexed="9"/>
        <bgColor indexed="31"/>
      </patternFill>
    </fill>
    <fill>
      <patternFill patternType="solid">
        <fgColor theme="4" tint="0.59999389629810485"/>
        <bgColor indexed="52"/>
      </patternFill>
    </fill>
    <fill>
      <patternFill patternType="solid">
        <fgColor theme="4" tint="0.39997558519241921"/>
        <bgColor indexed="52"/>
      </patternFill>
    </fill>
    <fill>
      <patternFill patternType="solid">
        <fgColor theme="0"/>
        <bgColor indexed="52"/>
      </patternFill>
    </fill>
    <fill>
      <patternFill patternType="solid">
        <fgColor theme="0"/>
        <bgColor indexed="64"/>
      </patternFill>
    </fill>
    <fill>
      <patternFill patternType="solid">
        <fgColor theme="0"/>
        <bgColor indexed="13"/>
      </patternFill>
    </fill>
    <fill>
      <patternFill patternType="solid">
        <fgColor theme="3" tint="0.39997558519241921"/>
        <bgColor indexed="52"/>
      </patternFill>
    </fill>
    <fill>
      <patternFill patternType="solid">
        <fgColor theme="0"/>
        <bgColor indexed="31"/>
      </patternFill>
    </fill>
    <fill>
      <patternFill patternType="solid">
        <fgColor theme="0"/>
        <bgColor indexed="34"/>
      </patternFill>
    </fill>
    <fill>
      <patternFill patternType="solid">
        <fgColor rgb="FFFFFFFF"/>
        <bgColor indexed="64"/>
      </patternFill>
    </fill>
  </fills>
  <borders count="29">
    <border>
      <left/>
      <right/>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12"/>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64"/>
      </left>
      <right/>
      <top/>
      <bottom style="thin">
        <color indexed="8"/>
      </bottom>
      <diagonal/>
    </border>
  </borders>
  <cellStyleXfs count="2">
    <xf numFmtId="0" fontId="0" fillId="0" borderId="0"/>
    <xf numFmtId="0" fontId="3" fillId="0" borderId="0"/>
  </cellStyleXfs>
  <cellXfs count="410">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xf>
    <xf numFmtId="0" fontId="0" fillId="3" borderId="0" xfId="0" applyFill="1"/>
    <xf numFmtId="0" fontId="17" fillId="4" borderId="2" xfId="0" applyFont="1" applyFill="1" applyBorder="1" applyAlignment="1">
      <alignment vertical="center" wrapText="1"/>
    </xf>
    <xf numFmtId="0" fontId="17" fillId="4" borderId="4" xfId="0" applyFont="1" applyFill="1" applyBorder="1" applyAlignment="1">
      <alignment horizontal="center" vertical="center"/>
    </xf>
    <xf numFmtId="0" fontId="21" fillId="0" borderId="5" xfId="0" applyFont="1" applyBorder="1" applyAlignment="1">
      <alignment vertical="center"/>
    </xf>
    <xf numFmtId="0" fontId="21" fillId="0" borderId="5" xfId="0" applyFont="1" applyBorder="1" applyAlignment="1">
      <alignment vertical="center" wrapText="1"/>
    </xf>
    <xf numFmtId="0" fontId="17" fillId="5" borderId="5" xfId="0" applyFont="1" applyFill="1" applyBorder="1" applyAlignment="1">
      <alignment vertical="center" wrapText="1"/>
    </xf>
    <xf numFmtId="0" fontId="17" fillId="5" borderId="5" xfId="0" applyFont="1" applyFill="1" applyBorder="1" applyAlignment="1">
      <alignment horizontal="center" vertical="center"/>
    </xf>
    <xf numFmtId="0" fontId="17" fillId="4" borderId="5" xfId="0" applyFont="1" applyFill="1" applyBorder="1" applyAlignment="1">
      <alignment vertical="center" wrapText="1"/>
    </xf>
    <xf numFmtId="0" fontId="17" fillId="4" borderId="5" xfId="0" applyFont="1" applyFill="1" applyBorder="1" applyAlignment="1">
      <alignment horizontal="justify" vertical="center" wrapText="1"/>
    </xf>
    <xf numFmtId="0" fontId="17" fillId="0" borderId="5" xfId="0" applyFont="1" applyBorder="1" applyAlignment="1">
      <alignment vertical="center" wrapText="1"/>
    </xf>
    <xf numFmtId="0" fontId="9" fillId="6" borderId="5" xfId="0" applyFont="1" applyFill="1" applyBorder="1" applyAlignment="1">
      <alignment vertical="center" wrapText="1"/>
    </xf>
    <xf numFmtId="0" fontId="9" fillId="4" borderId="5" xfId="0" applyFont="1" applyFill="1" applyBorder="1" applyAlignment="1">
      <alignment horizontal="justify" vertical="center" wrapText="1"/>
    </xf>
    <xf numFmtId="0" fontId="21" fillId="0" borderId="0" xfId="0" applyFont="1"/>
    <xf numFmtId="0" fontId="0" fillId="0" borderId="5" xfId="0" applyBorder="1"/>
    <xf numFmtId="0" fontId="21" fillId="0" borderId="5" xfId="0" applyFont="1" applyBorder="1" applyAlignment="1">
      <alignment horizontal="center" vertical="center"/>
    </xf>
    <xf numFmtId="0" fontId="21" fillId="0" borderId="5" xfId="0" applyFont="1" applyBorder="1" applyAlignment="1">
      <alignment wrapText="1"/>
    </xf>
    <xf numFmtId="0" fontId="11" fillId="7"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5" xfId="0" applyFont="1" applyFill="1" applyBorder="1" applyAlignment="1">
      <alignment horizontal="center" wrapText="1"/>
    </xf>
    <xf numFmtId="0" fontId="5" fillId="4" borderId="5" xfId="0" applyFont="1" applyFill="1" applyBorder="1" applyAlignment="1">
      <alignment vertical="top" wrapText="1"/>
    </xf>
    <xf numFmtId="0" fontId="5" fillId="4" borderId="5" xfId="0" applyFont="1" applyFill="1" applyBorder="1" applyAlignment="1">
      <alignment vertical="center"/>
    </xf>
    <xf numFmtId="0" fontId="9" fillId="4" borderId="5" xfId="0" applyFont="1" applyFill="1" applyBorder="1" applyAlignment="1">
      <alignment vertical="center" wrapText="1"/>
    </xf>
    <xf numFmtId="0" fontId="17" fillId="4" borderId="5" xfId="0" applyFont="1" applyFill="1" applyBorder="1" applyAlignment="1">
      <alignment horizontal="center" vertical="center"/>
    </xf>
    <xf numFmtId="0" fontId="11" fillId="7" borderId="5" xfId="0" applyFont="1" applyFill="1" applyBorder="1" applyAlignment="1">
      <alignment horizontal="center" wrapText="1"/>
    </xf>
    <xf numFmtId="0" fontId="17" fillId="4" borderId="5" xfId="0" applyFont="1" applyFill="1" applyBorder="1" applyAlignment="1">
      <alignment vertical="center"/>
    </xf>
    <xf numFmtId="0" fontId="17"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9" fillId="0" borderId="5" xfId="0" applyFont="1" applyBorder="1" applyAlignment="1">
      <alignment vertical="center" wrapText="1"/>
    </xf>
    <xf numFmtId="0" fontId="14" fillId="8" borderId="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34" fillId="10" borderId="0" xfId="0" applyFont="1" applyFill="1" applyAlignment="1">
      <alignment horizontal="center" vertical="center"/>
    </xf>
    <xf numFmtId="0" fontId="21" fillId="0" borderId="0" xfId="0" applyFont="1" applyAlignment="1">
      <alignment vertical="center" wrapText="1"/>
    </xf>
    <xf numFmtId="0" fontId="13" fillId="0" borderId="7" xfId="0" applyFont="1" applyBorder="1" applyAlignment="1">
      <alignment vertical="center" wrapText="1"/>
    </xf>
    <xf numFmtId="0" fontId="13" fillId="0" borderId="5" xfId="0" applyFont="1" applyBorder="1" applyAlignment="1">
      <alignment vertical="center" wrapText="1"/>
    </xf>
    <xf numFmtId="0" fontId="17" fillId="10" borderId="0" xfId="0" applyFont="1" applyFill="1" applyAlignment="1">
      <alignment horizontal="center" vertical="center" wrapText="1"/>
    </xf>
    <xf numFmtId="0" fontId="21" fillId="4" borderId="5" xfId="0" applyFont="1" applyFill="1" applyBorder="1" applyAlignment="1">
      <alignment horizontal="center" vertical="center"/>
    </xf>
    <xf numFmtId="0" fontId="0" fillId="0" borderId="5" xfId="0" applyBorder="1" applyAlignment="1">
      <alignment horizontal="center" vertical="center"/>
    </xf>
    <xf numFmtId="0" fontId="14" fillId="8" borderId="5" xfId="0" applyFont="1" applyFill="1" applyBorder="1" applyAlignment="1">
      <alignment horizontal="center" vertical="center"/>
    </xf>
    <xf numFmtId="0" fontId="21" fillId="4" borderId="5" xfId="0" applyFont="1" applyFill="1" applyBorder="1" applyAlignment="1">
      <alignment horizontal="justify" vertical="center"/>
    </xf>
    <xf numFmtId="0" fontId="5" fillId="4" borderId="5" xfId="0" applyFont="1" applyFill="1" applyBorder="1" applyAlignment="1">
      <alignment horizontal="center" vertical="top"/>
    </xf>
    <xf numFmtId="0" fontId="17" fillId="10" borderId="5" xfId="0" applyFont="1" applyFill="1" applyBorder="1" applyAlignment="1">
      <alignment wrapText="1"/>
    </xf>
    <xf numFmtId="0" fontId="11" fillId="9" borderId="5" xfId="0" applyFont="1" applyFill="1" applyBorder="1" applyAlignment="1">
      <alignment horizontal="center" vertical="center" wrapText="1"/>
    </xf>
    <xf numFmtId="0" fontId="13" fillId="0" borderId="0" xfId="0" applyFont="1"/>
    <xf numFmtId="0" fontId="11" fillId="9" borderId="1" xfId="0" applyFont="1" applyFill="1" applyBorder="1" applyAlignment="1">
      <alignment horizontal="center" vertical="center" wrapText="1"/>
    </xf>
    <xf numFmtId="0" fontId="35" fillId="0" borderId="0" xfId="0" applyFont="1"/>
    <xf numFmtId="0" fontId="36" fillId="0" borderId="0" xfId="0" applyFont="1" applyAlignment="1">
      <alignment vertical="center"/>
    </xf>
    <xf numFmtId="0" fontId="35" fillId="0" borderId="0" xfId="0" applyFont="1" applyAlignment="1">
      <alignment vertical="center"/>
    </xf>
    <xf numFmtId="0" fontId="24" fillId="9" borderId="5" xfId="0" applyFont="1" applyFill="1" applyBorder="1" applyAlignment="1">
      <alignment horizontal="center" vertical="center" wrapText="1"/>
    </xf>
    <xf numFmtId="0" fontId="17" fillId="4" borderId="8" xfId="0" applyFont="1" applyFill="1" applyBorder="1" applyAlignment="1">
      <alignment vertical="center" wrapText="1"/>
    </xf>
    <xf numFmtId="0" fontId="17" fillId="0" borderId="9" xfId="0" applyFont="1" applyBorder="1" applyAlignment="1">
      <alignment vertical="center" wrapText="1"/>
    </xf>
    <xf numFmtId="0" fontId="17" fillId="0" borderId="5" xfId="0" applyFont="1" applyBorder="1" applyAlignment="1">
      <alignment horizontal="left" vertical="center" wrapText="1"/>
    </xf>
    <xf numFmtId="0" fontId="17" fillId="0" borderId="0" xfId="0" applyFont="1" applyAlignment="1">
      <alignment horizontal="justify" vertical="center"/>
    </xf>
    <xf numFmtId="0" fontId="17" fillId="0" borderId="5" xfId="0" applyFont="1" applyBorder="1" applyAlignment="1">
      <alignment vertical="center"/>
    </xf>
    <xf numFmtId="0" fontId="1" fillId="10" borderId="0" xfId="0" applyFont="1" applyFill="1"/>
    <xf numFmtId="0" fontId="37" fillId="0" borderId="5" xfId="0" applyFont="1" applyBorder="1" applyAlignment="1">
      <alignment vertical="center"/>
    </xf>
    <xf numFmtId="0" fontId="17" fillId="0" borderId="5" xfId="0" applyFont="1" applyBorder="1" applyAlignment="1">
      <alignment wrapText="1"/>
    </xf>
    <xf numFmtId="0" fontId="2" fillId="0" borderId="5" xfId="0" applyFont="1" applyBorder="1" applyAlignment="1">
      <alignment vertical="center" wrapText="1"/>
    </xf>
    <xf numFmtId="0" fontId="25" fillId="9" borderId="5" xfId="0" applyFont="1" applyFill="1" applyBorder="1" applyAlignment="1">
      <alignment horizontal="left" vertical="center" wrapText="1"/>
    </xf>
    <xf numFmtId="0" fontId="27" fillId="9" borderId="5" xfId="0" applyFont="1" applyFill="1" applyBorder="1" applyAlignment="1">
      <alignment horizontal="center" vertical="center" wrapText="1"/>
    </xf>
    <xf numFmtId="0" fontId="17" fillId="10" borderId="5" xfId="0" applyFont="1" applyFill="1" applyBorder="1" applyAlignment="1">
      <alignment horizontal="left" vertical="center" wrapText="1"/>
    </xf>
    <xf numFmtId="0" fontId="1" fillId="10" borderId="5" xfId="0" applyFont="1" applyFill="1" applyBorder="1"/>
    <xf numFmtId="0" fontId="38" fillId="0" borderId="0" xfId="0" applyFont="1"/>
    <xf numFmtId="0" fontId="14" fillId="9" borderId="10" xfId="0" applyFont="1" applyFill="1" applyBorder="1" applyAlignment="1">
      <alignment horizontal="center" vertical="center" wrapText="1"/>
    </xf>
    <xf numFmtId="0" fontId="37" fillId="0" borderId="5" xfId="0" applyFont="1" applyBorder="1" applyAlignment="1">
      <alignment vertical="center" wrapText="1"/>
    </xf>
    <xf numFmtId="0" fontId="39" fillId="9"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wrapText="1"/>
    </xf>
    <xf numFmtId="0" fontId="36" fillId="0" borderId="0" xfId="0" applyFont="1"/>
    <xf numFmtId="0" fontId="29" fillId="0" borderId="5" xfId="0" applyFont="1" applyBorder="1" applyAlignment="1">
      <alignment horizontal="center" vertical="center"/>
    </xf>
    <xf numFmtId="0" fontId="9" fillId="11" borderId="5" xfId="0" applyFont="1" applyFill="1" applyBorder="1" applyAlignment="1">
      <alignment vertical="center" wrapText="1"/>
    </xf>
    <xf numFmtId="0" fontId="9" fillId="11" borderId="5" xfId="0" applyFont="1" applyFill="1" applyBorder="1" applyAlignment="1">
      <alignment horizontal="justify" vertical="center" wrapText="1"/>
    </xf>
    <xf numFmtId="0" fontId="9" fillId="11" borderId="5" xfId="0" applyFont="1" applyFill="1" applyBorder="1" applyAlignment="1">
      <alignment horizontal="center" vertical="center"/>
    </xf>
    <xf numFmtId="0" fontId="11" fillId="9" borderId="5" xfId="0" applyFont="1" applyFill="1" applyBorder="1" applyAlignment="1">
      <alignment horizontal="center" wrapText="1"/>
    </xf>
    <xf numFmtId="0" fontId="24" fillId="9" borderId="9" xfId="0" applyFont="1" applyFill="1" applyBorder="1" applyAlignment="1">
      <alignment horizontal="center" vertical="center" wrapText="1"/>
    </xf>
    <xf numFmtId="0" fontId="40" fillId="0" borderId="5" xfId="0" applyFont="1" applyBorder="1" applyAlignment="1">
      <alignment wrapText="1"/>
    </xf>
    <xf numFmtId="0" fontId="41" fillId="0" borderId="5" xfId="0" applyFont="1" applyBorder="1" applyAlignment="1">
      <alignment vertical="center" wrapText="1"/>
    </xf>
    <xf numFmtId="0" fontId="42" fillId="0" borderId="0" xfId="0" applyFont="1"/>
    <xf numFmtId="0" fontId="30" fillId="0" borderId="5" xfId="0" applyFont="1" applyBorder="1" applyAlignment="1">
      <alignment vertical="center" wrapText="1"/>
    </xf>
    <xf numFmtId="0" fontId="21" fillId="0" borderId="11" xfId="0" applyFont="1" applyBorder="1" applyAlignment="1">
      <alignment vertical="center" wrapText="1"/>
    </xf>
    <xf numFmtId="0" fontId="1" fillId="10" borderId="0" xfId="0" applyFont="1" applyFill="1" applyBorder="1" applyAlignment="1">
      <alignment wrapText="1"/>
    </xf>
    <xf numFmtId="0" fontId="11" fillId="9" borderId="7" xfId="0" applyFont="1" applyFill="1" applyBorder="1" applyAlignment="1">
      <alignment horizontal="center" vertical="center" wrapText="1"/>
    </xf>
    <xf numFmtId="0" fontId="21" fillId="0" borderId="6" xfId="0" applyFont="1" applyBorder="1" applyAlignment="1">
      <alignment vertical="center" wrapText="1"/>
    </xf>
    <xf numFmtId="0" fontId="21" fillId="0" borderId="12" xfId="0" applyFont="1" applyBorder="1" applyAlignment="1">
      <alignment vertical="center" wrapText="1"/>
    </xf>
    <xf numFmtId="0" fontId="37" fillId="9" borderId="5" xfId="0" applyFont="1" applyFill="1" applyBorder="1" applyAlignment="1">
      <alignment horizontal="center" vertical="center" wrapText="1"/>
    </xf>
    <xf numFmtId="0" fontId="30" fillId="0" borderId="5" xfId="0" applyFont="1" applyBorder="1" applyAlignment="1">
      <alignment horizontal="center" vertical="center"/>
    </xf>
    <xf numFmtId="0" fontId="23" fillId="9" borderId="5" xfId="0" applyFont="1" applyFill="1" applyBorder="1" applyAlignment="1">
      <alignment horizontal="center" vertical="center" wrapText="1"/>
    </xf>
    <xf numFmtId="0" fontId="40" fillId="0" borderId="5" xfId="0" applyFont="1" applyBorder="1" applyAlignment="1">
      <alignment vertical="center" wrapText="1"/>
    </xf>
    <xf numFmtId="0" fontId="37" fillId="0" borderId="0" xfId="0" applyFont="1" applyAlignment="1">
      <alignment vertical="center" wrapText="1"/>
    </xf>
    <xf numFmtId="0" fontId="21" fillId="0" borderId="5" xfId="0" applyFont="1" applyBorder="1"/>
    <xf numFmtId="0" fontId="1" fillId="0" borderId="5" xfId="0" applyFont="1" applyBorder="1" applyAlignment="1">
      <alignment vertical="center"/>
    </xf>
    <xf numFmtId="0" fontId="41" fillId="0" borderId="5" xfId="0" applyFont="1" applyBorder="1" applyAlignment="1">
      <alignment vertical="center"/>
    </xf>
    <xf numFmtId="0" fontId="41" fillId="0" borderId="0" xfId="0" applyFont="1" applyAlignment="1">
      <alignment vertical="center" wrapText="1"/>
    </xf>
    <xf numFmtId="0" fontId="43" fillId="0" borderId="5"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vertical="center"/>
    </xf>
    <xf numFmtId="0" fontId="41" fillId="0" borderId="10" xfId="0" applyFont="1" applyBorder="1" applyAlignment="1">
      <alignment vertical="center"/>
    </xf>
    <xf numFmtId="0" fontId="0" fillId="10" borderId="0" xfId="0" applyFill="1" applyAlignment="1">
      <alignment horizontal="center"/>
    </xf>
    <xf numFmtId="0" fontId="1" fillId="10" borderId="0" xfId="0" applyFont="1" applyFill="1" applyBorder="1" applyAlignment="1">
      <alignment horizontal="center"/>
    </xf>
    <xf numFmtId="0" fontId="44" fillId="10" borderId="0" xfId="0" applyFont="1" applyFill="1" applyBorder="1" applyAlignment="1">
      <alignment horizontal="center"/>
    </xf>
    <xf numFmtId="0" fontId="33" fillId="10" borderId="0" xfId="0" applyFont="1" applyFill="1" applyBorder="1" applyAlignment="1">
      <alignment horizontal="center"/>
    </xf>
    <xf numFmtId="0" fontId="45" fillId="10" borderId="5" xfId="0" applyFont="1" applyFill="1" applyBorder="1" applyAlignment="1">
      <alignment horizontal="center" vertical="center"/>
    </xf>
    <xf numFmtId="0" fontId="17" fillId="4" borderId="5" xfId="0" applyFont="1" applyFill="1" applyBorder="1" applyAlignment="1">
      <alignment horizontal="left" vertical="center" wrapText="1"/>
    </xf>
    <xf numFmtId="0" fontId="45" fillId="10" borderId="5" xfId="0" applyFont="1" applyFill="1" applyBorder="1" applyAlignment="1">
      <alignment horizontal="left" vertical="center" wrapText="1"/>
    </xf>
    <xf numFmtId="0" fontId="5" fillId="4" borderId="5" xfId="0" applyFont="1" applyFill="1" applyBorder="1" applyAlignment="1">
      <alignment horizontal="center" vertical="center"/>
    </xf>
    <xf numFmtId="0" fontId="17" fillId="4" borderId="7" xfId="0" applyFont="1" applyFill="1" applyBorder="1" applyAlignment="1">
      <alignment horizontal="left" vertical="center" wrapText="1"/>
    </xf>
    <xf numFmtId="0" fontId="17" fillId="4" borderId="7" xfId="0" applyFont="1" applyFill="1" applyBorder="1" applyAlignment="1">
      <alignment horizontal="center" vertical="center" wrapText="1"/>
    </xf>
    <xf numFmtId="0" fontId="17" fillId="4" borderId="7" xfId="0" applyFont="1" applyFill="1" applyBorder="1" applyAlignment="1">
      <alignment vertical="center" wrapText="1"/>
    </xf>
    <xf numFmtId="0" fontId="9" fillId="0" borderId="5" xfId="0" applyFont="1" applyBorder="1" applyAlignment="1">
      <alignment horizontal="center"/>
    </xf>
    <xf numFmtId="0" fontId="0" fillId="0" borderId="5" xfId="0" applyBorder="1" applyAlignment="1">
      <alignment vertical="center"/>
    </xf>
    <xf numFmtId="0" fontId="5" fillId="4" borderId="5" xfId="0" applyFont="1" applyFill="1" applyBorder="1" applyAlignment="1">
      <alignment horizontal="center" vertical="center" wrapText="1"/>
    </xf>
    <xf numFmtId="0" fontId="0" fillId="0" borderId="5" xfId="0" applyBorder="1" applyAlignment="1">
      <alignment horizontal="center"/>
    </xf>
    <xf numFmtId="0" fontId="14" fillId="9" borderId="5" xfId="0" applyFont="1" applyFill="1" applyBorder="1" applyAlignment="1">
      <alignment horizontal="center" vertical="center"/>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36" fillId="0" borderId="0" xfId="0" applyFont="1" applyAlignment="1">
      <alignment vertical="top"/>
    </xf>
    <xf numFmtId="0" fontId="0" fillId="0" borderId="0" xfId="0" applyBorder="1"/>
    <xf numFmtId="0" fontId="13" fillId="0" borderId="0" xfId="0" applyFont="1" applyBorder="1" applyAlignment="1">
      <alignment horizontal="center" vertical="center" wrapText="1"/>
    </xf>
    <xf numFmtId="0" fontId="7" fillId="11" borderId="5" xfId="0" applyFont="1" applyFill="1" applyBorder="1" applyAlignment="1">
      <alignment horizontal="center" vertical="top"/>
    </xf>
    <xf numFmtId="0" fontId="5" fillId="11" borderId="5" xfId="0" applyFont="1" applyFill="1" applyBorder="1" applyAlignment="1">
      <alignment horizontal="center" vertical="top" wrapText="1"/>
    </xf>
    <xf numFmtId="0" fontId="5" fillId="11" borderId="5" xfId="0" applyFont="1" applyFill="1" applyBorder="1" applyAlignment="1">
      <alignment horizontal="center" vertical="center"/>
    </xf>
    <xf numFmtId="0" fontId="0" fillId="0" borderId="10" xfId="0" applyBorder="1" applyAlignment="1"/>
    <xf numFmtId="0" fontId="5" fillId="4" borderId="10" xfId="0" applyFont="1" applyFill="1" applyBorder="1" applyAlignment="1">
      <alignment vertical="top"/>
    </xf>
    <xf numFmtId="0" fontId="0" fillId="0" borderId="5" xfId="0" applyBorder="1" applyAlignment="1"/>
    <xf numFmtId="0" fontId="5" fillId="4" borderId="5" xfId="0" applyFont="1" applyFill="1" applyBorder="1" applyAlignment="1">
      <alignment vertical="top"/>
    </xf>
    <xf numFmtId="0" fontId="14" fillId="9" borderId="5" xfId="0" applyFont="1" applyFill="1" applyBorder="1" applyAlignment="1">
      <alignment vertical="center"/>
    </xf>
    <xf numFmtId="0" fontId="17" fillId="6" borderId="5" xfId="0" applyFont="1" applyFill="1" applyBorder="1" applyAlignment="1">
      <alignment horizontal="justify" vertical="center" wrapText="1"/>
    </xf>
    <xf numFmtId="0" fontId="17" fillId="4" borderId="14" xfId="0" applyFont="1" applyFill="1" applyBorder="1" applyAlignment="1">
      <alignment horizontal="justify" vertical="center" wrapText="1"/>
    </xf>
    <xf numFmtId="0" fontId="17" fillId="4" borderId="3" xfId="0" applyFont="1" applyFill="1" applyBorder="1" applyAlignment="1">
      <alignment horizontal="justify" vertical="center" wrapText="1"/>
    </xf>
    <xf numFmtId="0" fontId="0" fillId="0" borderId="5" xfId="0" applyBorder="1" applyAlignment="1">
      <alignment horizontal="center" vertical="center" wrapText="1"/>
    </xf>
    <xf numFmtId="0" fontId="37" fillId="4" borderId="5" xfId="0" applyFont="1" applyFill="1" applyBorder="1" applyAlignment="1">
      <alignment vertical="center" wrapText="1"/>
    </xf>
    <xf numFmtId="0" fontId="37" fillId="5" borderId="5" xfId="0" applyFont="1" applyFill="1" applyBorder="1" applyAlignment="1">
      <alignment horizontal="center" vertical="center" wrapText="1"/>
    </xf>
    <xf numFmtId="0" fontId="37" fillId="9" borderId="5" xfId="0" applyFont="1" applyFill="1" applyBorder="1" applyAlignment="1">
      <alignment horizontal="left" vertical="center" wrapText="1"/>
    </xf>
    <xf numFmtId="0" fontId="21" fillId="0" borderId="5" xfId="0" applyFont="1" applyBorder="1" applyAlignment="1">
      <alignment horizontal="center"/>
    </xf>
    <xf numFmtId="0" fontId="35" fillId="0" borderId="0" xfId="0" applyFont="1" applyAlignment="1">
      <alignment horizontal="left"/>
    </xf>
    <xf numFmtId="0" fontId="17" fillId="4" borderId="5" xfId="0" applyNumberFormat="1" applyFont="1" applyFill="1" applyBorder="1" applyAlignment="1">
      <alignment horizontal="left" vertical="center" wrapText="1"/>
    </xf>
    <xf numFmtId="0" fontId="21" fillId="0" borderId="5" xfId="0" applyFont="1" applyBorder="1" applyAlignment="1">
      <alignment horizontal="left"/>
    </xf>
    <xf numFmtId="0" fontId="11" fillId="12" borderId="5" xfId="0" applyFont="1" applyFill="1" applyBorder="1" applyAlignment="1">
      <alignment horizontal="center" vertical="center" wrapText="1"/>
    </xf>
    <xf numFmtId="0" fontId="11" fillId="12" borderId="5" xfId="0" applyFont="1" applyFill="1" applyBorder="1" applyAlignment="1">
      <alignment horizontal="center" wrapText="1"/>
    </xf>
    <xf numFmtId="0" fontId="5" fillId="5" borderId="5" xfId="0" applyFont="1" applyFill="1" applyBorder="1" applyAlignment="1">
      <alignment vertical="top"/>
    </xf>
    <xf numFmtId="0" fontId="4" fillId="5" borderId="5" xfId="0" applyFont="1" applyFill="1" applyBorder="1" applyAlignment="1">
      <alignment vertical="top" wrapText="1"/>
    </xf>
    <xf numFmtId="0" fontId="5" fillId="5" borderId="5" xfId="0" applyFont="1" applyFill="1" applyBorder="1" applyAlignment="1">
      <alignment vertical="top" wrapText="1"/>
    </xf>
    <xf numFmtId="0" fontId="47" fillId="5" borderId="5" xfId="0" applyFont="1" applyFill="1" applyBorder="1" applyAlignment="1">
      <alignment vertical="top" wrapText="1"/>
    </xf>
    <xf numFmtId="0" fontId="35" fillId="5" borderId="5" xfId="0" applyFont="1" applyFill="1" applyBorder="1" applyAlignment="1">
      <alignment vertical="top"/>
    </xf>
    <xf numFmtId="0" fontId="14" fillId="12" borderId="5" xfId="0" applyFont="1" applyFill="1" applyBorder="1" applyAlignment="1">
      <alignment horizontal="center" vertical="center" wrapText="1"/>
    </xf>
    <xf numFmtId="0" fontId="36" fillId="10" borderId="5" xfId="0" applyFont="1" applyFill="1" applyBorder="1" applyAlignment="1">
      <alignment vertical="center"/>
    </xf>
    <xf numFmtId="0" fontId="36" fillId="10" borderId="5" xfId="0" applyFont="1" applyFill="1" applyBorder="1" applyAlignment="1">
      <alignment vertical="center" wrapText="1"/>
    </xf>
    <xf numFmtId="0" fontId="48" fillId="4" borderId="5" xfId="0" applyFont="1" applyFill="1" applyBorder="1" applyAlignment="1">
      <alignment horizontal="center" vertical="center" wrapText="1"/>
    </xf>
    <xf numFmtId="0" fontId="11" fillId="8" borderId="5" xfId="0" applyFont="1" applyFill="1" applyBorder="1" applyAlignment="1">
      <alignment horizontal="center" vertical="center"/>
    </xf>
    <xf numFmtId="0" fontId="36" fillId="11" borderId="5" xfId="0" applyFont="1" applyFill="1" applyBorder="1" applyAlignment="1">
      <alignment vertical="center" wrapText="1"/>
    </xf>
    <xf numFmtId="0" fontId="6" fillId="4" borderId="5" xfId="0" applyFont="1" applyFill="1" applyBorder="1" applyAlignment="1">
      <alignment vertical="top"/>
    </xf>
    <xf numFmtId="0" fontId="17" fillId="5" borderId="5" xfId="0" applyFont="1" applyFill="1" applyBorder="1" applyAlignment="1">
      <alignment horizontal="justify" vertical="center" wrapText="1"/>
    </xf>
    <xf numFmtId="0" fontId="17" fillId="5" borderId="5" xfId="0" applyFont="1" applyFill="1" applyBorder="1" applyAlignment="1">
      <alignment horizontal="center" vertical="center" wrapText="1"/>
    </xf>
    <xf numFmtId="0" fontId="40" fillId="0" borderId="5" xfId="0" applyFont="1" applyBorder="1" applyAlignment="1">
      <alignment horizontal="left" wrapText="1"/>
    </xf>
    <xf numFmtId="0" fontId="17" fillId="13" borderId="15" xfId="0" applyFont="1" applyFill="1" applyBorder="1" applyAlignment="1">
      <alignment vertical="center" wrapText="1"/>
    </xf>
    <xf numFmtId="0" fontId="49" fillId="9" borderId="16" xfId="0" applyFont="1" applyFill="1" applyBorder="1" applyAlignment="1">
      <alignment horizontal="center" vertical="center" wrapText="1"/>
    </xf>
    <xf numFmtId="0" fontId="42" fillId="4" borderId="16" xfId="0" applyFont="1" applyFill="1" applyBorder="1" applyAlignment="1">
      <alignment vertical="top" wrapText="1"/>
    </xf>
    <xf numFmtId="0" fontId="40" fillId="0" borderId="16" xfId="0" applyFont="1" applyBorder="1"/>
    <xf numFmtId="0" fontId="42" fillId="9" borderId="9" xfId="0" applyFont="1" applyFill="1" applyBorder="1" applyAlignment="1">
      <alignment horizontal="center" vertical="center" wrapText="1"/>
    </xf>
    <xf numFmtId="0" fontId="42" fillId="0" borderId="9" xfId="0" applyFont="1" applyBorder="1"/>
    <xf numFmtId="0" fontId="42" fillId="4" borderId="9" xfId="0" applyFont="1" applyFill="1" applyBorder="1" applyAlignment="1">
      <alignment vertical="center" wrapText="1"/>
    </xf>
    <xf numFmtId="0" fontId="40" fillId="0" borderId="9" xfId="0" applyFont="1" applyBorder="1"/>
    <xf numFmtId="0" fontId="14" fillId="8" borderId="10" xfId="0" applyFont="1" applyFill="1" applyBorder="1" applyAlignment="1">
      <alignment horizontal="center" vertical="center" wrapText="1"/>
    </xf>
    <xf numFmtId="0" fontId="16" fillId="4" borderId="5" xfId="0" applyFont="1" applyFill="1" applyBorder="1" applyAlignment="1">
      <alignment vertical="center" wrapText="1"/>
    </xf>
    <xf numFmtId="0" fontId="50" fillId="0" borderId="0" xfId="0" applyFont="1" applyAlignment="1">
      <alignment vertical="center"/>
    </xf>
    <xf numFmtId="0" fontId="17" fillId="0" borderId="0" xfId="0" applyFont="1" applyBorder="1" applyAlignment="1">
      <alignment vertical="center" wrapText="1"/>
    </xf>
    <xf numFmtId="0" fontId="17" fillId="0" borderId="0" xfId="0" applyFont="1" applyBorder="1" applyAlignment="1">
      <alignment horizontal="center" wrapText="1"/>
    </xf>
    <xf numFmtId="0" fontId="21" fillId="0" borderId="0" xfId="0" applyFont="1" applyAlignment="1">
      <alignment wrapText="1"/>
    </xf>
    <xf numFmtId="0" fontId="17" fillId="5" borderId="9" xfId="0" applyFont="1" applyFill="1" applyBorder="1" applyAlignment="1">
      <alignment vertical="center" wrapText="1"/>
    </xf>
    <xf numFmtId="0" fontId="9" fillId="5" borderId="5" xfId="0" applyFont="1" applyFill="1" applyBorder="1" applyAlignment="1">
      <alignment vertical="center"/>
    </xf>
    <xf numFmtId="0" fontId="35" fillId="0" borderId="0" xfId="0" applyFont="1" applyAlignment="1">
      <alignment horizontal="left" wrapText="1"/>
    </xf>
    <xf numFmtId="0" fontId="22" fillId="5" borderId="5" xfId="0" applyFont="1" applyFill="1" applyBorder="1" applyAlignment="1">
      <alignment vertical="center" wrapText="1"/>
    </xf>
    <xf numFmtId="0" fontId="51" fillId="0" borderId="0" xfId="0" applyFont="1"/>
    <xf numFmtId="0" fontId="52" fillId="10" borderId="5" xfId="0" applyFont="1" applyFill="1" applyBorder="1" applyAlignment="1">
      <alignment vertical="center"/>
    </xf>
    <xf numFmtId="0" fontId="14" fillId="12"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7" fillId="4" borderId="17" xfId="0" applyFont="1" applyFill="1" applyBorder="1" applyAlignment="1">
      <alignment vertical="center" wrapText="1"/>
    </xf>
    <xf numFmtId="0" fontId="17" fillId="4" borderId="17" xfId="0" applyFont="1" applyFill="1" applyBorder="1" applyAlignment="1">
      <alignment horizontal="left" vertical="center" wrapText="1"/>
    </xf>
    <xf numFmtId="0" fontId="23" fillId="9" borderId="5" xfId="0" applyFont="1" applyFill="1" applyBorder="1" applyAlignment="1">
      <alignment horizontal="center" wrapText="1"/>
    </xf>
    <xf numFmtId="0" fontId="14" fillId="9" borderId="10" xfId="0" applyFont="1" applyFill="1" applyBorder="1" applyAlignment="1">
      <alignment horizontal="center" vertical="center" wrapText="1"/>
    </xf>
    <xf numFmtId="0" fontId="53" fillId="9" borderId="5" xfId="0" applyFont="1" applyFill="1" applyBorder="1" applyAlignment="1">
      <alignment horizontal="left" vertical="center" wrapText="1"/>
    </xf>
    <xf numFmtId="0" fontId="37" fillId="9" borderId="5" xfId="0" applyFont="1" applyFill="1" applyBorder="1" applyAlignment="1">
      <alignment vertical="center"/>
    </xf>
    <xf numFmtId="0" fontId="37" fillId="9" borderId="5" xfId="0" applyFont="1" applyFill="1" applyBorder="1" applyAlignment="1">
      <alignment horizontal="center" vertical="center"/>
    </xf>
    <xf numFmtId="0" fontId="17" fillId="11" borderId="5" xfId="0" applyFont="1" applyFill="1" applyBorder="1" applyAlignment="1">
      <alignment horizontal="justify" vertical="center" wrapText="1"/>
    </xf>
    <xf numFmtId="0" fontId="17" fillId="14" borderId="5" xfId="0" applyFont="1" applyFill="1" applyBorder="1" applyAlignment="1">
      <alignment horizontal="justify" vertical="center" wrapText="1"/>
    </xf>
    <xf numFmtId="0" fontId="41" fillId="15" borderId="5" xfId="0" applyFont="1" applyFill="1" applyBorder="1" applyAlignment="1">
      <alignment vertical="center" wrapText="1"/>
    </xf>
    <xf numFmtId="0" fontId="17" fillId="11" borderId="5" xfId="0" applyFont="1" applyFill="1" applyBorder="1" applyAlignment="1">
      <alignment horizontal="left" vertical="center" wrapText="1"/>
    </xf>
    <xf numFmtId="0" fontId="37" fillId="9" borderId="5" xfId="0" applyFont="1" applyFill="1" applyBorder="1" applyAlignment="1">
      <alignment vertical="center" wrapText="1"/>
    </xf>
    <xf numFmtId="0" fontId="17" fillId="5" borderId="5" xfId="0" applyFont="1" applyFill="1" applyBorder="1" applyAlignment="1">
      <alignment horizontal="left" vertical="center" wrapText="1"/>
    </xf>
    <xf numFmtId="0" fontId="17" fillId="4" borderId="10" xfId="0" applyFont="1" applyFill="1" applyBorder="1" applyAlignment="1">
      <alignment horizontal="justify" vertical="center" wrapText="1"/>
    </xf>
    <xf numFmtId="0" fontId="23" fillId="9" borderId="10" xfId="0" applyFont="1" applyFill="1" applyBorder="1" applyAlignment="1">
      <alignment horizontal="center" wrapText="1"/>
    </xf>
    <xf numFmtId="0" fontId="0" fillId="10" borderId="0" xfId="0" applyFill="1"/>
    <xf numFmtId="0" fontId="11" fillId="12" borderId="10" xfId="0" applyFont="1" applyFill="1" applyBorder="1" applyAlignment="1">
      <alignment horizontal="center" vertical="center" wrapText="1"/>
    </xf>
    <xf numFmtId="0" fontId="11" fillId="12" borderId="10" xfId="0" applyFont="1" applyFill="1" applyBorder="1" applyAlignment="1">
      <alignment horizontal="center" wrapText="1"/>
    </xf>
    <xf numFmtId="0" fontId="14" fillId="9" borderId="9" xfId="0" applyFont="1" applyFill="1" applyBorder="1" applyAlignment="1">
      <alignment horizontal="center" vertical="center" wrapText="1"/>
    </xf>
    <xf numFmtId="0" fontId="38" fillId="0" borderId="5" xfId="0" applyFont="1" applyBorder="1"/>
    <xf numFmtId="0" fontId="11" fillId="9" borderId="7"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1" fillId="0" borderId="5" xfId="0" applyFont="1" applyBorder="1"/>
    <xf numFmtId="0" fontId="17" fillId="0" borderId="5" xfId="0" applyFont="1" applyFill="1" applyBorder="1" applyAlignment="1">
      <alignment horizontal="justify" vertical="center" wrapText="1"/>
    </xf>
    <xf numFmtId="0" fontId="21" fillId="0" borderId="5" xfId="0" applyFont="1" applyBorder="1" applyAlignment="1">
      <alignment horizontal="center" vertical="center" wrapText="1"/>
    </xf>
    <xf numFmtId="0" fontId="17" fillId="0" borderId="5" xfId="0" applyFont="1" applyBorder="1" applyAlignment="1">
      <alignment horizontal="center" vertical="center"/>
    </xf>
    <xf numFmtId="0" fontId="36" fillId="0" borderId="0" xfId="0" applyFont="1" applyBorder="1" applyAlignment="1">
      <alignment horizontal="center" vertical="center"/>
    </xf>
    <xf numFmtId="0" fontId="7" fillId="4" borderId="5" xfId="0" applyFont="1" applyFill="1" applyBorder="1" applyAlignment="1">
      <alignment vertical="top"/>
    </xf>
    <xf numFmtId="0" fontId="17" fillId="0" borderId="17" xfId="0"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7" fillId="11" borderId="19" xfId="0" applyFont="1" applyFill="1" applyBorder="1" applyAlignment="1">
      <alignment vertical="center" wrapText="1"/>
    </xf>
    <xf numFmtId="0" fontId="17" fillId="11" borderId="10" xfId="0" applyFont="1" applyFill="1" applyBorder="1" applyAlignment="1">
      <alignment vertical="center" wrapText="1"/>
    </xf>
    <xf numFmtId="0" fontId="54" fillId="0" borderId="0" xfId="0" applyFont="1" applyAlignment="1">
      <alignment vertical="center"/>
    </xf>
    <xf numFmtId="0" fontId="41" fillId="0" borderId="20" xfId="0" applyFont="1" applyBorder="1" applyAlignment="1">
      <alignment vertical="center" wrapText="1"/>
    </xf>
    <xf numFmtId="0" fontId="43" fillId="0" borderId="5" xfId="0" applyFont="1" applyBorder="1" applyAlignment="1">
      <alignment horizontal="center" vertical="center"/>
    </xf>
    <xf numFmtId="0" fontId="21" fillId="15" borderId="21" xfId="0" applyFont="1" applyFill="1" applyBorder="1" applyAlignment="1">
      <alignment vertical="center" wrapText="1"/>
    </xf>
    <xf numFmtId="0" fontId="21" fillId="15" borderId="20" xfId="0" applyFont="1" applyFill="1" applyBorder="1" applyAlignment="1">
      <alignment vertical="center" wrapText="1"/>
    </xf>
    <xf numFmtId="0" fontId="21" fillId="15" borderId="20" xfId="0" applyFont="1" applyFill="1" applyBorder="1" applyAlignment="1">
      <alignment horizontal="justify" vertical="center" wrapText="1"/>
    </xf>
    <xf numFmtId="0" fontId="43" fillId="0" borderId="5" xfId="0" applyFont="1" applyBorder="1" applyAlignment="1">
      <alignment horizontal="left" vertical="center" wrapText="1"/>
    </xf>
    <xf numFmtId="0" fontId="55" fillId="9" borderId="5" xfId="0" applyFont="1" applyFill="1" applyBorder="1" applyAlignment="1">
      <alignment horizontal="center" vertical="center" wrapText="1"/>
    </xf>
    <xf numFmtId="0" fontId="56" fillId="0" borderId="0" xfId="0" applyFont="1" applyAlignment="1">
      <alignment vertical="center"/>
    </xf>
    <xf numFmtId="0" fontId="57" fillId="0" borderId="0" xfId="0" applyFont="1"/>
    <xf numFmtId="0" fontId="37" fillId="10" borderId="5" xfId="0" applyFont="1" applyFill="1" applyBorder="1" applyAlignment="1">
      <alignment vertical="center" wrapText="1"/>
    </xf>
    <xf numFmtId="0" fontId="37" fillId="0" borderId="5" xfId="0" applyFont="1" applyBorder="1" applyAlignment="1">
      <alignment wrapText="1"/>
    </xf>
    <xf numFmtId="0" fontId="50" fillId="0" borderId="5" xfId="0" applyFont="1" applyBorder="1"/>
    <xf numFmtId="0" fontId="50" fillId="0" borderId="5" xfId="0" applyFont="1" applyBorder="1" applyAlignment="1">
      <alignment wrapText="1"/>
    </xf>
    <xf numFmtId="0" fontId="17" fillId="0" borderId="5" xfId="0" applyFont="1" applyBorder="1" applyAlignment="1">
      <alignment vertical="top" wrapText="1"/>
    </xf>
    <xf numFmtId="0" fontId="50" fillId="0" borderId="5" xfId="0" applyFont="1" applyBorder="1" applyAlignment="1">
      <alignment vertical="top"/>
    </xf>
    <xf numFmtId="0" fontId="37" fillId="0" borderId="5" xfId="0" applyFont="1" applyBorder="1" applyAlignment="1">
      <alignment vertical="top" wrapText="1"/>
    </xf>
    <xf numFmtId="0" fontId="17" fillId="0" borderId="5" xfId="0" applyFont="1" applyBorder="1" applyAlignment="1">
      <alignment horizontal="left"/>
    </xf>
    <xf numFmtId="0" fontId="17" fillId="4" borderId="6" xfId="0" applyFont="1" applyFill="1" applyBorder="1" applyAlignment="1">
      <alignment horizontal="justify" vertical="center" wrapText="1"/>
    </xf>
    <xf numFmtId="0" fontId="17" fillId="4" borderId="22" xfId="0" applyFont="1" applyFill="1" applyBorder="1" applyAlignment="1">
      <alignment horizontal="justify" vertical="center" wrapText="1"/>
    </xf>
    <xf numFmtId="0" fontId="17" fillId="2" borderId="23" xfId="0" applyFont="1" applyFill="1" applyBorder="1" applyAlignment="1">
      <alignment horizontal="justify" vertical="center" wrapText="1"/>
    </xf>
    <xf numFmtId="0" fontId="21" fillId="10" borderId="16" xfId="0" applyFont="1" applyFill="1" applyBorder="1" applyAlignment="1">
      <alignment horizontal="left" vertical="center" wrapText="1"/>
    </xf>
    <xf numFmtId="0" fontId="21" fillId="10" borderId="16" xfId="0" applyFont="1" applyFill="1" applyBorder="1" applyAlignment="1">
      <alignment horizontal="left" wrapText="1"/>
    </xf>
    <xf numFmtId="0" fontId="21" fillId="10" borderId="5" xfId="0" applyFont="1" applyFill="1" applyBorder="1" applyAlignment="1">
      <alignment vertical="center" wrapText="1"/>
    </xf>
    <xf numFmtId="0" fontId="58" fillId="9" borderId="5"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left" wrapText="1"/>
    </xf>
    <xf numFmtId="0" fontId="43" fillId="0" borderId="0" xfId="0" applyFont="1" applyAlignment="1">
      <alignment horizontal="left" vertical="center" wrapText="1"/>
    </xf>
    <xf numFmtId="0" fontId="21"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59" fillId="4" borderId="5" xfId="0" applyFont="1" applyFill="1" applyBorder="1" applyAlignment="1">
      <alignment horizontal="left" vertical="center" wrapText="1"/>
    </xf>
    <xf numFmtId="0" fontId="41" fillId="0" borderId="5" xfId="0" applyFont="1" applyBorder="1" applyAlignment="1">
      <alignment vertical="top" wrapText="1"/>
    </xf>
    <xf numFmtId="0" fontId="21" fillId="0" borderId="0" xfId="0" applyFont="1" applyBorder="1" applyAlignment="1">
      <alignment horizontal="center" vertical="center" wrapText="1"/>
    </xf>
    <xf numFmtId="0" fontId="23" fillId="9" borderId="10" xfId="0" applyFont="1" applyFill="1" applyBorder="1" applyAlignment="1">
      <alignment horizontal="center" vertical="center" wrapText="1"/>
    </xf>
    <xf numFmtId="0" fontId="21" fillId="0" borderId="5" xfId="0" applyFont="1" applyBorder="1" applyAlignment="1">
      <alignment horizontal="center" vertical="top"/>
    </xf>
    <xf numFmtId="0" fontId="17" fillId="0" borderId="0" xfId="0" applyFont="1" applyBorder="1" applyAlignment="1">
      <alignment horizontal="center" vertical="center"/>
    </xf>
    <xf numFmtId="0" fontId="0" fillId="0" borderId="0" xfId="0" applyBorder="1" applyAlignment="1">
      <alignment vertical="center"/>
    </xf>
    <xf numFmtId="0" fontId="4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36" fillId="0" borderId="0" xfId="0" applyFont="1" applyBorder="1" applyAlignment="1">
      <alignment horizontal="center" vertical="center" wrapText="1"/>
    </xf>
    <xf numFmtId="0" fontId="17" fillId="4" borderId="0" xfId="0" applyFont="1" applyFill="1" applyBorder="1" applyAlignment="1">
      <alignment horizontal="left" vertical="center" wrapText="1"/>
    </xf>
    <xf numFmtId="0" fontId="17" fillId="4" borderId="0" xfId="0" applyFont="1" applyFill="1" applyBorder="1" applyAlignment="1">
      <alignment horizontal="center" vertical="center" wrapText="1"/>
    </xf>
    <xf numFmtId="0" fontId="17" fillId="0" borderId="0" xfId="0" applyFont="1" applyBorder="1" applyAlignment="1">
      <alignment horizontal="center"/>
    </xf>
    <xf numFmtId="0" fontId="17" fillId="0" borderId="0" xfId="0" applyFont="1" applyFill="1" applyBorder="1" applyAlignment="1">
      <alignment horizontal="center" vertical="center" wrapText="1"/>
    </xf>
    <xf numFmtId="0" fontId="17" fillId="0" borderId="5" xfId="0" applyFont="1" applyBorder="1" applyAlignment="1">
      <alignment horizontal="left" vertical="center"/>
    </xf>
    <xf numFmtId="0" fontId="35" fillId="0" borderId="0" xfId="0" applyFont="1" applyAlignment="1">
      <alignment horizontal="left" vertical="center"/>
    </xf>
    <xf numFmtId="0" fontId="46" fillId="0" borderId="5"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37" fillId="6" borderId="10" xfId="0" applyFont="1" applyFill="1" applyBorder="1" applyAlignment="1">
      <alignment horizontal="left" vertical="center" wrapText="1"/>
    </xf>
    <xf numFmtId="0" fontId="43" fillId="0" borderId="9" xfId="0" applyFont="1" applyBorder="1" applyAlignment="1">
      <alignment horizontal="left" vertical="center" wrapText="1"/>
    </xf>
    <xf numFmtId="0" fontId="43" fillId="0" borderId="13" xfId="0" applyFont="1" applyBorder="1" applyAlignment="1">
      <alignment horizontal="left" vertical="center" wrapText="1"/>
    </xf>
    <xf numFmtId="0" fontId="40" fillId="0" borderId="9" xfId="0" applyFont="1" applyBorder="1" applyAlignment="1">
      <alignment horizontal="left" vertical="center" wrapText="1"/>
    </xf>
    <xf numFmtId="0" fontId="41" fillId="0" borderId="9" xfId="0" applyFont="1" applyBorder="1" applyAlignment="1">
      <alignment horizontal="left" vertical="center" wrapText="1"/>
    </xf>
    <xf numFmtId="0" fontId="21" fillId="0" borderId="9" xfId="0" applyFont="1" applyBorder="1" applyAlignment="1">
      <alignment horizontal="left" vertical="center" wrapText="1"/>
    </xf>
    <xf numFmtId="0" fontId="9" fillId="6" borderId="5" xfId="0" applyFont="1" applyFill="1" applyBorder="1" applyAlignment="1">
      <alignment horizontal="center" vertical="center"/>
    </xf>
    <xf numFmtId="0" fontId="42" fillId="0" borderId="5" xfId="0" applyFont="1" applyBorder="1" applyAlignment="1">
      <alignment wrapText="1"/>
    </xf>
    <xf numFmtId="0" fontId="11" fillId="9" borderId="16" xfId="0" applyFont="1" applyFill="1" applyBorder="1" applyAlignment="1">
      <alignment horizontal="center" vertical="center" wrapText="1"/>
    </xf>
    <xf numFmtId="0" fontId="16" fillId="5" borderId="16" xfId="0" applyFont="1" applyFill="1" applyBorder="1" applyAlignment="1">
      <alignment vertical="center" wrapText="1"/>
    </xf>
    <xf numFmtId="0" fontId="21" fillId="0" borderId="5" xfId="0" applyFont="1" applyFill="1" applyBorder="1" applyAlignment="1">
      <alignment horizontal="left" vertical="center"/>
    </xf>
    <xf numFmtId="0" fontId="17" fillId="11" borderId="9" xfId="0" applyFont="1" applyFill="1" applyBorder="1" applyAlignment="1">
      <alignment horizontal="center" vertical="center"/>
    </xf>
    <xf numFmtId="0" fontId="17" fillId="0" borderId="5" xfId="0" applyFont="1" applyBorder="1" applyAlignment="1">
      <alignment horizontal="center" vertical="center"/>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40" fillId="0" borderId="5" xfId="0" applyFont="1" applyBorder="1" applyAlignment="1">
      <alignment horizontal="left" vertical="center" wrapText="1"/>
    </xf>
    <xf numFmtId="0" fontId="40" fillId="0" borderId="5" xfId="0" applyFont="1" applyBorder="1" applyAlignment="1">
      <alignment horizontal="center" vertical="center"/>
    </xf>
    <xf numFmtId="0" fontId="17" fillId="0" borderId="16" xfId="0" applyFont="1" applyBorder="1" applyAlignment="1">
      <alignment vertical="center" wrapText="1"/>
    </xf>
    <xf numFmtId="0" fontId="0" fillId="10" borderId="5" xfId="0" applyFill="1" applyBorder="1"/>
    <xf numFmtId="0" fontId="21" fillId="0" borderId="10" xfId="0" applyFont="1" applyBorder="1" applyAlignment="1">
      <alignment wrapText="1"/>
    </xf>
    <xf numFmtId="0" fontId="63" fillId="10" borderId="5" xfId="0" applyFont="1" applyFill="1" applyBorder="1" applyAlignment="1">
      <alignment horizontal="left" wrapText="1"/>
    </xf>
    <xf numFmtId="0" fontId="63" fillId="0" borderId="5" xfId="0" applyFont="1" applyBorder="1" applyAlignment="1">
      <alignment vertical="center" wrapText="1"/>
    </xf>
    <xf numFmtId="0" fontId="63" fillId="0" borderId="0" xfId="0" applyFont="1" applyAlignment="1">
      <alignment vertical="center" wrapText="1"/>
    </xf>
    <xf numFmtId="0" fontId="37" fillId="4" borderId="5"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0" fillId="0" borderId="9" xfId="0" applyBorder="1"/>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37" fillId="0" borderId="5" xfId="0" applyFont="1" applyBorder="1" applyAlignment="1">
      <alignment horizontal="center" vertical="center" wrapText="1"/>
    </xf>
    <xf numFmtId="0" fontId="1" fillId="0" borderId="5" xfId="0" applyFont="1" applyBorder="1" applyAlignment="1">
      <alignment wrapText="1"/>
    </xf>
    <xf numFmtId="0" fontId="17" fillId="11" borderId="5" xfId="0" applyFont="1" applyFill="1" applyBorder="1" applyAlignment="1">
      <alignment vertical="center" wrapText="1"/>
    </xf>
    <xf numFmtId="0" fontId="37" fillId="10" borderId="5" xfId="0" applyFont="1" applyFill="1" applyBorder="1" applyAlignment="1">
      <alignment horizontal="left" vertical="center" wrapText="1"/>
    </xf>
    <xf numFmtId="0" fontId="37" fillId="10" borderId="5" xfId="0" applyFont="1" applyFill="1" applyBorder="1" applyAlignment="1">
      <alignment horizontal="center" vertical="center"/>
    </xf>
    <xf numFmtId="0" fontId="21" fillId="10" borderId="5" xfId="0" applyFont="1" applyFill="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9" fillId="7"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9" fillId="8" borderId="5" xfId="0" applyFont="1" applyFill="1" applyBorder="1" applyAlignment="1">
      <alignment horizontal="center" vertical="center"/>
    </xf>
    <xf numFmtId="0" fontId="17" fillId="4"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2" fillId="10" borderId="0" xfId="0" applyFont="1" applyFill="1" applyBorder="1" applyAlignment="1">
      <alignment horizontal="center" vertical="center"/>
    </xf>
    <xf numFmtId="0" fontId="15" fillId="8" borderId="5"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0" xfId="0" applyFont="1" applyBorder="1" applyAlignment="1">
      <alignment horizontal="center" vertical="center" wrapText="1"/>
    </xf>
    <xf numFmtId="0" fontId="19" fillId="7" borderId="5"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2" fillId="10" borderId="11"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24" xfId="0" applyFont="1" applyFill="1" applyBorder="1" applyAlignment="1">
      <alignment horizontal="center" vertical="center"/>
    </xf>
    <xf numFmtId="0" fontId="15" fillId="9" borderId="5" xfId="0" applyFont="1" applyFill="1" applyBorder="1" applyAlignment="1">
      <alignment horizontal="center" vertical="center"/>
    </xf>
    <xf numFmtId="0" fontId="9" fillId="11" borderId="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4" xfId="0" applyFont="1" applyBorder="1" applyAlignment="1">
      <alignment horizontal="center" vertical="center" wrapText="1"/>
    </xf>
    <xf numFmtId="0" fontId="15" fillId="8" borderId="5"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0" fillId="4" borderId="1"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4" borderId="27"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17" fillId="4" borderId="10"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13" borderId="10" xfId="0" applyFont="1" applyFill="1" applyBorder="1" applyAlignment="1">
      <alignment horizontal="left" vertical="center" wrapText="1"/>
    </xf>
    <xf numFmtId="0" fontId="17" fillId="13" borderId="7" xfId="0" applyFont="1" applyFill="1" applyBorder="1" applyAlignment="1">
      <alignment horizontal="left" vertical="center" wrapText="1"/>
    </xf>
    <xf numFmtId="0" fontId="17" fillId="0" borderId="5" xfId="0" applyFont="1" applyBorder="1" applyAlignment="1">
      <alignment horizontal="center" vertical="center" wrapText="1"/>
    </xf>
    <xf numFmtId="0" fontId="16" fillId="9" borderId="5" xfId="0" applyFont="1" applyFill="1" applyBorder="1" applyAlignment="1">
      <alignment horizontal="center" vertical="center" wrapText="1"/>
    </xf>
    <xf numFmtId="0" fontId="17" fillId="0" borderId="5" xfId="0" applyFont="1" applyBorder="1" applyAlignment="1">
      <alignment horizontal="center" vertical="center"/>
    </xf>
    <xf numFmtId="0" fontId="12" fillId="10" borderId="5" xfId="0" applyFont="1" applyFill="1" applyBorder="1" applyAlignment="1">
      <alignment horizontal="center" vertical="center"/>
    </xf>
    <xf numFmtId="0" fontId="17" fillId="11" borderId="5" xfId="0" applyFont="1" applyFill="1" applyBorder="1" applyAlignment="1">
      <alignment horizontal="left" vertical="center" wrapText="1"/>
    </xf>
    <xf numFmtId="0" fontId="0" fillId="0" borderId="5" xfId="0" applyBorder="1" applyAlignment="1">
      <alignment horizontal="center" vertical="center"/>
    </xf>
    <xf numFmtId="0" fontId="5" fillId="4" borderId="5" xfId="0" applyFont="1" applyFill="1" applyBorder="1" applyAlignment="1">
      <alignment horizontal="center" vertical="top"/>
    </xf>
    <xf numFmtId="0" fontId="12" fillId="10" borderId="5" xfId="0" applyFont="1" applyFill="1" applyBorder="1" applyAlignment="1">
      <alignment horizontal="center" vertical="center" wrapText="1"/>
    </xf>
    <xf numFmtId="0" fontId="0" fillId="0" borderId="5" xfId="0" applyBorder="1" applyAlignment="1">
      <alignment horizontal="center" vertical="center" wrapText="1"/>
    </xf>
    <xf numFmtId="0" fontId="5" fillId="11" borderId="5" xfId="0" applyFont="1" applyFill="1" applyBorder="1" applyAlignment="1">
      <alignment horizontal="center" vertical="top" wrapText="1"/>
    </xf>
    <xf numFmtId="0" fontId="37" fillId="4" borderId="5" xfId="0" applyFont="1" applyFill="1" applyBorder="1" applyAlignment="1">
      <alignment horizontal="left" vertical="center" wrapText="1"/>
    </xf>
    <xf numFmtId="0" fontId="60" fillId="9" borderId="10" xfId="0" applyFont="1" applyFill="1" applyBorder="1" applyAlignment="1">
      <alignment horizontal="center" vertical="center" wrapText="1"/>
    </xf>
    <xf numFmtId="0" fontId="60" fillId="9" borderId="1" xfId="0" applyFont="1" applyFill="1" applyBorder="1" applyAlignment="1">
      <alignment horizontal="center" vertical="center" wrapText="1"/>
    </xf>
    <xf numFmtId="0" fontId="60" fillId="9" borderId="7" xfId="0" applyFont="1" applyFill="1" applyBorder="1" applyAlignment="1">
      <alignment horizontal="center" vertical="center" wrapText="1"/>
    </xf>
    <xf numFmtId="0" fontId="12" fillId="0" borderId="5" xfId="0" applyFont="1" applyBorder="1" applyAlignment="1">
      <alignment horizontal="center" vertical="center"/>
    </xf>
    <xf numFmtId="0" fontId="61" fillId="0" borderId="1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7" xfId="0" applyFont="1" applyBorder="1" applyAlignment="1">
      <alignment horizontal="center" vertical="center" wrapText="1"/>
    </xf>
    <xf numFmtId="0" fontId="19" fillId="12" borderId="5"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15" fillId="12" borderId="5" xfId="0" applyFont="1" applyFill="1" applyBorder="1" applyAlignment="1">
      <alignment horizontal="center" vertical="center"/>
    </xf>
    <xf numFmtId="0" fontId="37" fillId="9" borderId="10"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9" borderId="7" xfId="0" applyFont="1" applyFill="1" applyBorder="1" applyAlignment="1">
      <alignment horizontal="center" vertical="center" wrapText="1"/>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21" fillId="0" borderId="10" xfId="0" applyFont="1" applyBorder="1" applyAlignment="1">
      <alignment horizontal="left" vertical="center" wrapText="1"/>
    </xf>
    <xf numFmtId="0" fontId="21" fillId="0" borderId="1" xfId="0" applyFont="1" applyBorder="1" applyAlignment="1">
      <alignment horizontal="left" vertical="center" wrapText="1"/>
    </xf>
    <xf numFmtId="0" fontId="21" fillId="0" borderId="7" xfId="0" applyFont="1" applyBorder="1" applyAlignment="1">
      <alignment horizontal="left" vertical="center"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60" fillId="0" borderId="5" xfId="0" applyFont="1" applyBorder="1" applyAlignment="1">
      <alignment horizontal="center" vertical="center" wrapText="1"/>
    </xf>
    <xf numFmtId="0" fontId="37" fillId="4" borderId="5"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22" fillId="5" borderId="10"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60" fillId="0" borderId="1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7"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7" xfId="0" applyFont="1" applyBorder="1" applyAlignment="1">
      <alignment horizontal="center" vertical="center" wrapText="1"/>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21" fillId="0" borderId="1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37" fillId="4" borderId="10"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60" fillId="4" borderId="5"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17" fillId="11" borderId="10" xfId="0" applyFont="1" applyFill="1" applyBorder="1" applyAlignment="1">
      <alignment horizontal="center" vertical="center" wrapText="1"/>
    </xf>
    <xf numFmtId="0" fontId="17" fillId="11" borderId="7" xfId="0" applyFont="1" applyFill="1" applyBorder="1" applyAlignment="1">
      <alignment horizontal="center" vertical="center" wrapText="1"/>
    </xf>
  </cellXfs>
  <cellStyles count="2">
    <cellStyle name="Excel Built-in Normal"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S10"/>
  <sheetViews>
    <sheetView zoomScale="50" zoomScaleNormal="50" zoomScalePageLayoutView="40" workbookViewId="0">
      <selection activeCell="A4" sqref="A4:A10"/>
    </sheetView>
  </sheetViews>
  <sheetFormatPr baseColWidth="10" defaultRowHeight="15" x14ac:dyDescent="0.25"/>
  <cols>
    <col min="1" max="1" width="47.28515625" style="1" bestFit="1" customWidth="1"/>
    <col min="2" max="2" width="35.28515625" style="2" customWidth="1"/>
    <col min="3" max="3" width="29.5703125" style="2" customWidth="1"/>
    <col min="4" max="4" width="20" style="2" customWidth="1"/>
    <col min="5" max="5" width="72.7109375" style="2" customWidth="1"/>
    <col min="6" max="6" width="47.7109375" style="2" customWidth="1"/>
    <col min="7" max="7" width="77.7109375" style="3" customWidth="1"/>
    <col min="8" max="8" width="24.140625" style="4" customWidth="1"/>
  </cols>
  <sheetData>
    <row r="1" spans="1:45" ht="56.25" customHeight="1" x14ac:dyDescent="0.25">
      <c r="A1" s="306" t="s">
        <v>20</v>
      </c>
      <c r="B1" s="307"/>
      <c r="C1" s="307"/>
      <c r="D1" s="307"/>
      <c r="E1" s="307"/>
      <c r="F1" s="307"/>
      <c r="G1" s="307"/>
      <c r="H1" s="308"/>
    </row>
    <row r="2" spans="1:45" s="5" customFormat="1" ht="39.950000000000003" customHeight="1" x14ac:dyDescent="0.25">
      <c r="A2" s="309" t="s">
        <v>19</v>
      </c>
      <c r="B2" s="309"/>
      <c r="C2" s="309"/>
      <c r="D2" s="309"/>
      <c r="E2" s="309"/>
      <c r="F2" s="309"/>
      <c r="G2" s="309"/>
      <c r="H2" s="309"/>
      <c r="I2"/>
      <c r="J2"/>
      <c r="K2"/>
      <c r="L2"/>
      <c r="M2"/>
      <c r="N2"/>
      <c r="O2"/>
      <c r="P2"/>
      <c r="Q2"/>
      <c r="R2"/>
      <c r="S2"/>
      <c r="T2"/>
      <c r="U2"/>
      <c r="V2"/>
      <c r="W2"/>
      <c r="X2"/>
      <c r="Y2"/>
      <c r="Z2"/>
      <c r="AA2"/>
      <c r="AB2"/>
      <c r="AC2"/>
      <c r="AD2"/>
      <c r="AE2"/>
      <c r="AF2"/>
      <c r="AG2"/>
      <c r="AH2"/>
      <c r="AI2"/>
      <c r="AJ2"/>
      <c r="AK2"/>
      <c r="AL2"/>
      <c r="AM2"/>
      <c r="AN2"/>
      <c r="AO2"/>
      <c r="AP2"/>
      <c r="AQ2"/>
      <c r="AR2"/>
      <c r="AS2"/>
    </row>
    <row r="3" spans="1:45" s="5" customFormat="1" ht="74.25" customHeight="1" x14ac:dyDescent="0.35">
      <c r="A3" s="21" t="s">
        <v>0</v>
      </c>
      <c r="B3" s="21" t="s">
        <v>1</v>
      </c>
      <c r="C3" s="21" t="s">
        <v>2</v>
      </c>
      <c r="D3" s="21" t="s">
        <v>3</v>
      </c>
      <c r="E3" s="21" t="s">
        <v>4</v>
      </c>
      <c r="F3" s="21" t="s">
        <v>5</v>
      </c>
      <c r="G3" s="21" t="s">
        <v>6</v>
      </c>
      <c r="H3" s="28" t="s">
        <v>7</v>
      </c>
      <c r="I3"/>
      <c r="J3"/>
      <c r="K3"/>
      <c r="L3"/>
      <c r="M3"/>
      <c r="N3"/>
      <c r="O3"/>
      <c r="P3"/>
      <c r="Q3"/>
      <c r="R3"/>
      <c r="S3"/>
      <c r="T3"/>
      <c r="U3"/>
      <c r="V3"/>
      <c r="W3"/>
      <c r="X3"/>
      <c r="Y3"/>
      <c r="Z3"/>
      <c r="AA3"/>
      <c r="AB3"/>
      <c r="AC3"/>
      <c r="AD3"/>
      <c r="AE3"/>
      <c r="AF3"/>
      <c r="AG3"/>
      <c r="AH3"/>
      <c r="AI3"/>
      <c r="AJ3"/>
      <c r="AK3"/>
      <c r="AL3"/>
      <c r="AM3"/>
      <c r="AN3"/>
      <c r="AO3"/>
      <c r="AP3"/>
      <c r="AQ3"/>
      <c r="AR3"/>
      <c r="AS3"/>
    </row>
    <row r="4" spans="1:45" ht="46.5" x14ac:dyDescent="0.25">
      <c r="A4" s="310" t="s">
        <v>287</v>
      </c>
      <c r="B4" s="111"/>
      <c r="C4" s="111"/>
      <c r="D4" s="111"/>
      <c r="E4" s="12" t="s">
        <v>21</v>
      </c>
      <c r="F4" s="26"/>
      <c r="G4" s="13" t="s">
        <v>211</v>
      </c>
      <c r="H4" s="27" t="s">
        <v>22</v>
      </c>
      <c r="I4" s="122"/>
    </row>
    <row r="5" spans="1:45" ht="69.75" x14ac:dyDescent="0.25">
      <c r="A5" s="310"/>
      <c r="B5" s="111"/>
      <c r="C5" s="111"/>
      <c r="D5" s="111"/>
      <c r="E5" s="12" t="s">
        <v>27</v>
      </c>
      <c r="F5" s="26" t="s">
        <v>8</v>
      </c>
      <c r="G5" s="109" t="s">
        <v>212</v>
      </c>
      <c r="H5" s="27" t="s">
        <v>198</v>
      </c>
      <c r="I5" s="52"/>
      <c r="J5" s="1"/>
    </row>
    <row r="6" spans="1:45" ht="69.75" x14ac:dyDescent="0.25">
      <c r="A6" s="310"/>
      <c r="B6" s="111"/>
      <c r="C6" s="111"/>
      <c r="D6" s="111"/>
      <c r="E6" s="12" t="s">
        <v>55</v>
      </c>
      <c r="F6" s="26" t="s">
        <v>8</v>
      </c>
      <c r="G6" s="13" t="s">
        <v>213</v>
      </c>
      <c r="H6" s="27" t="s">
        <v>214</v>
      </c>
      <c r="I6" s="52"/>
      <c r="J6" s="1"/>
    </row>
    <row r="7" spans="1:45" ht="69.75" x14ac:dyDescent="0.35">
      <c r="A7" s="310"/>
      <c r="B7" s="111"/>
      <c r="C7" s="111"/>
      <c r="D7" s="111"/>
      <c r="E7" s="114" t="s">
        <v>219</v>
      </c>
      <c r="F7" s="59"/>
      <c r="G7" s="112" t="s">
        <v>215</v>
      </c>
      <c r="H7" s="115" t="s">
        <v>218</v>
      </c>
      <c r="I7" s="52"/>
      <c r="J7" s="1"/>
    </row>
    <row r="8" spans="1:45" ht="69.75" x14ac:dyDescent="0.35">
      <c r="A8" s="310"/>
      <c r="B8" s="111"/>
      <c r="C8" s="111"/>
      <c r="D8" s="111"/>
      <c r="E8" s="12" t="s">
        <v>220</v>
      </c>
      <c r="F8" s="59"/>
      <c r="G8" s="109" t="s">
        <v>216</v>
      </c>
      <c r="H8" s="115" t="s">
        <v>218</v>
      </c>
      <c r="I8" s="52"/>
      <c r="J8" s="1"/>
    </row>
    <row r="9" spans="1:45" ht="69.75" x14ac:dyDescent="0.35">
      <c r="A9" s="310"/>
      <c r="B9" s="111"/>
      <c r="C9" s="111"/>
      <c r="D9" s="111"/>
      <c r="E9" s="12" t="s">
        <v>221</v>
      </c>
      <c r="F9" s="59"/>
      <c r="G9" s="109" t="s">
        <v>217</v>
      </c>
      <c r="H9" s="115" t="s">
        <v>218</v>
      </c>
      <c r="I9" s="52"/>
      <c r="J9" s="1"/>
    </row>
    <row r="10" spans="1:45" ht="46.5" x14ac:dyDescent="0.35">
      <c r="A10" s="310"/>
      <c r="B10" s="111"/>
      <c r="C10" s="111"/>
      <c r="D10" s="111"/>
      <c r="E10" s="12" t="s">
        <v>706</v>
      </c>
      <c r="F10" s="59"/>
      <c r="G10" s="109" t="s">
        <v>707</v>
      </c>
      <c r="H10" s="115" t="s">
        <v>22</v>
      </c>
    </row>
  </sheetData>
  <sheetProtection selectLockedCells="1" selectUnlockedCells="1"/>
  <mergeCells count="3">
    <mergeCell ref="A1:H1"/>
    <mergeCell ref="A2:H2"/>
    <mergeCell ref="A4:A10"/>
  </mergeCells>
  <phoneticPr fontId="8" type="noConversion"/>
  <printOptions horizontalCentered="1"/>
  <pageMargins left="0.19685039370078741" right="0.19685039370078741" top="1.1811023622047245" bottom="0.74803149606299213" header="0.78740157480314965" footer="0.31496062992125984"/>
  <pageSetup scale="32" firstPageNumber="0" orientation="landscape" r:id="rId1"/>
  <headerFooter alignWithMargins="0">
    <oddFooter>&amp;C&amp;"Calibri,Negrita"&amp;16 1&amp;R&amp;"Calibri,Negrita"&amp;16Consejo Directivo y Presidencia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1"/>
  <sheetViews>
    <sheetView topLeftCell="A4" zoomScale="50" zoomScaleNormal="50" zoomScalePageLayoutView="50" workbookViewId="0">
      <selection activeCell="B4" sqref="B4:B11"/>
    </sheetView>
  </sheetViews>
  <sheetFormatPr baseColWidth="10" defaultRowHeight="15" x14ac:dyDescent="0.25"/>
  <cols>
    <col min="1" max="1" width="36.42578125" style="1" customWidth="1"/>
    <col min="2" max="2" width="35.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75.75" customHeight="1" x14ac:dyDescent="0.25">
      <c r="A1" s="306" t="s">
        <v>36</v>
      </c>
      <c r="B1" s="307"/>
      <c r="C1" s="307"/>
      <c r="D1" s="307"/>
      <c r="E1" s="307"/>
      <c r="F1" s="307"/>
      <c r="G1" s="307"/>
      <c r="H1" s="308"/>
    </row>
    <row r="2" spans="1:53" s="5" customFormat="1" ht="39.950000000000003" customHeight="1" x14ac:dyDescent="0.25">
      <c r="A2" s="315" t="s">
        <v>40</v>
      </c>
      <c r="B2" s="315"/>
      <c r="C2" s="315"/>
      <c r="D2" s="315"/>
      <c r="E2" s="315"/>
      <c r="F2" s="315"/>
      <c r="G2" s="315"/>
      <c r="H2" s="31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4" t="s">
        <v>0</v>
      </c>
      <c r="B3" s="34" t="s">
        <v>1</v>
      </c>
      <c r="C3" s="34" t="s">
        <v>2</v>
      </c>
      <c r="D3" s="34" t="s">
        <v>3</v>
      </c>
      <c r="E3" s="34" t="s">
        <v>4</v>
      </c>
      <c r="F3" s="34" t="s">
        <v>5</v>
      </c>
      <c r="G3" s="34" t="s">
        <v>6</v>
      </c>
      <c r="H3" s="34"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5"/>
      <c r="B4" s="328" t="s">
        <v>41</v>
      </c>
      <c r="C4" s="35"/>
      <c r="D4" s="35"/>
      <c r="E4" s="36" t="s">
        <v>292</v>
      </c>
      <c r="F4" s="35"/>
      <c r="G4" s="9" t="s">
        <v>45</v>
      </c>
      <c r="H4" s="36" t="s">
        <v>43</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65.25" customHeight="1" x14ac:dyDescent="0.25">
      <c r="A5" s="35"/>
      <c r="B5" s="329"/>
      <c r="C5" s="35"/>
      <c r="D5" s="35"/>
      <c r="E5" s="37" t="s">
        <v>293</v>
      </c>
      <c r="F5" s="35"/>
      <c r="G5" s="40" t="s">
        <v>46</v>
      </c>
      <c r="H5" s="36" t="s">
        <v>44</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25">
      <c r="A6" s="35"/>
      <c r="B6" s="329"/>
      <c r="C6" s="35"/>
      <c r="D6" s="35"/>
      <c r="E6" s="36" t="s">
        <v>294</v>
      </c>
      <c r="F6" s="35"/>
      <c r="G6" s="39" t="s">
        <v>47</v>
      </c>
      <c r="H6" s="36" t="s">
        <v>43</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25">
      <c r="A7" s="35"/>
      <c r="B7" s="329"/>
      <c r="C7" s="35"/>
      <c r="D7" s="35"/>
      <c r="E7" s="36" t="s">
        <v>295</v>
      </c>
      <c r="F7" s="35"/>
      <c r="G7" s="8" t="s">
        <v>48</v>
      </c>
      <c r="H7" s="36" t="s">
        <v>43</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102.75" customHeight="1" x14ac:dyDescent="0.25">
      <c r="A8" s="35"/>
      <c r="B8" s="329"/>
      <c r="C8" s="35"/>
      <c r="D8" s="35"/>
      <c r="E8" s="41" t="s">
        <v>296</v>
      </c>
      <c r="F8" s="186"/>
      <c r="G8" s="38" t="s">
        <v>49</v>
      </c>
      <c r="H8" s="292" t="s">
        <v>42</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s="5" customFormat="1" ht="81.75" customHeight="1" x14ac:dyDescent="0.25">
      <c r="A9" s="35"/>
      <c r="B9" s="329"/>
      <c r="C9" s="35"/>
      <c r="D9" s="35"/>
      <c r="E9" s="305" t="s">
        <v>744</v>
      </c>
      <c r="F9" s="286"/>
      <c r="G9" s="239" t="s">
        <v>745</v>
      </c>
      <c r="H9" s="292" t="s">
        <v>746</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1:53" ht="102" customHeight="1" x14ac:dyDescent="0.25">
      <c r="A10" s="35"/>
      <c r="B10" s="329"/>
      <c r="C10" s="35"/>
      <c r="D10" s="35"/>
      <c r="E10" s="347" t="s">
        <v>747</v>
      </c>
      <c r="F10" s="12" t="s">
        <v>748</v>
      </c>
      <c r="G10" s="12" t="s">
        <v>23</v>
      </c>
      <c r="H10" s="27" t="s">
        <v>16</v>
      </c>
    </row>
    <row r="11" spans="1:53" ht="72" customHeight="1" x14ac:dyDescent="0.25">
      <c r="A11" s="35"/>
      <c r="B11" s="330"/>
      <c r="C11" s="35"/>
      <c r="D11" s="35"/>
      <c r="E11" s="348"/>
      <c r="F11" s="12" t="s">
        <v>749</v>
      </c>
      <c r="G11" s="12" t="s">
        <v>35</v>
      </c>
      <c r="H11" s="27" t="s">
        <v>16</v>
      </c>
    </row>
  </sheetData>
  <sheetProtection selectLockedCells="1" selectUnlockedCells="1"/>
  <mergeCells count="4">
    <mergeCell ref="E10:E11"/>
    <mergeCell ref="A1:H1"/>
    <mergeCell ref="A2:H2"/>
    <mergeCell ref="B4:B11"/>
  </mergeCells>
  <phoneticPr fontId="8" type="noConversion"/>
  <printOptions horizontalCentered="1"/>
  <pageMargins left="0.19685039370078741" right="0.39370078740157483" top="1.02" bottom="0.74803149606299213" header="0.2" footer="0.31496062992125984"/>
  <pageSetup scale="40" firstPageNumber="0" orientation="landscape" horizontalDpi="300" verticalDpi="300" r:id="rId1"/>
  <headerFooter alignWithMargins="0">
    <oddFooter>&amp;C&amp;"Calibri,Negrita"&amp;16 18&amp;R&amp;"Calibri,Negrita"&amp;16Gerencia Legal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1"/>
  <sheetViews>
    <sheetView zoomScale="50" zoomScaleNormal="50" zoomScalePageLayoutView="50" workbookViewId="0">
      <selection activeCell="B4" sqref="B4:B11"/>
    </sheetView>
  </sheetViews>
  <sheetFormatPr baseColWidth="10" defaultRowHeight="15" x14ac:dyDescent="0.25"/>
  <cols>
    <col min="1" max="1" width="36.42578125" style="1" customWidth="1"/>
    <col min="2" max="2" width="38.42578125" style="2" customWidth="1"/>
    <col min="3" max="3" width="25.57031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62.25" customHeight="1" x14ac:dyDescent="0.25">
      <c r="A1" s="323" t="s">
        <v>36</v>
      </c>
      <c r="B1" s="324"/>
      <c r="C1" s="324"/>
      <c r="D1" s="324"/>
      <c r="E1" s="324"/>
      <c r="F1" s="324"/>
      <c r="G1" s="324"/>
      <c r="H1" s="325"/>
    </row>
    <row r="2" spans="1:53" s="5" customFormat="1" ht="39.950000000000003" customHeight="1" x14ac:dyDescent="0.25">
      <c r="A2" s="315" t="s">
        <v>52</v>
      </c>
      <c r="B2" s="315"/>
      <c r="C2" s="315"/>
      <c r="D2" s="315"/>
      <c r="E2" s="315"/>
      <c r="F2" s="315"/>
      <c r="G2" s="315"/>
      <c r="H2" s="31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4" t="s">
        <v>0</v>
      </c>
      <c r="B3" s="34" t="s">
        <v>1</v>
      </c>
      <c r="C3" s="34" t="s">
        <v>2</v>
      </c>
      <c r="D3" s="34" t="s">
        <v>3</v>
      </c>
      <c r="E3" s="34" t="s">
        <v>4</v>
      </c>
      <c r="F3" s="34" t="s">
        <v>5</v>
      </c>
      <c r="G3" s="34" t="s">
        <v>6</v>
      </c>
      <c r="H3" s="34"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5"/>
      <c r="B4" s="328" t="s">
        <v>741</v>
      </c>
      <c r="C4" s="35"/>
      <c r="D4" s="35"/>
      <c r="E4" s="64" t="s">
        <v>164</v>
      </c>
      <c r="F4" s="65"/>
      <c r="G4" s="33" t="s">
        <v>57</v>
      </c>
      <c r="H4" s="65" t="s">
        <v>56</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113.25" customHeight="1" x14ac:dyDescent="0.25">
      <c r="A5" s="35"/>
      <c r="B5" s="329"/>
      <c r="C5" s="35"/>
      <c r="D5" s="35"/>
      <c r="E5" s="66" t="s">
        <v>165</v>
      </c>
      <c r="F5" s="65"/>
      <c r="G5" s="14" t="s">
        <v>58</v>
      </c>
      <c r="H5" s="65" t="s">
        <v>56</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35">
      <c r="A6" s="35"/>
      <c r="B6" s="329"/>
      <c r="C6" s="35"/>
      <c r="D6" s="35"/>
      <c r="E6" s="57" t="s">
        <v>166</v>
      </c>
      <c r="F6" s="67"/>
      <c r="G6" s="47" t="s">
        <v>59</v>
      </c>
      <c r="H6" s="65" t="s">
        <v>42</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35">
      <c r="A7" s="35"/>
      <c r="B7" s="329"/>
      <c r="C7" s="35"/>
      <c r="D7" s="35"/>
      <c r="E7" s="14" t="s">
        <v>167</v>
      </c>
      <c r="F7" s="67"/>
      <c r="G7" s="47" t="s">
        <v>60</v>
      </c>
      <c r="H7" s="65" t="s">
        <v>42</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53.25" customHeight="1" x14ac:dyDescent="0.35">
      <c r="A8" s="35"/>
      <c r="B8" s="329"/>
      <c r="C8" s="35"/>
      <c r="D8" s="35"/>
      <c r="E8" s="14" t="s">
        <v>168</v>
      </c>
      <c r="F8" s="67"/>
      <c r="G8" s="47" t="s">
        <v>61</v>
      </c>
      <c r="H8" s="65" t="s">
        <v>42</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s="5" customFormat="1" ht="63.75" customHeight="1" x14ac:dyDescent="0.25">
      <c r="A9" s="35"/>
      <c r="B9" s="329"/>
      <c r="C9" s="35"/>
      <c r="D9" s="35"/>
      <c r="E9" s="14" t="s">
        <v>169</v>
      </c>
      <c r="F9" s="67"/>
      <c r="G9" s="13" t="s">
        <v>62</v>
      </c>
      <c r="H9" s="65" t="s">
        <v>42</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1:53" s="5" customFormat="1" ht="110.25" customHeight="1" x14ac:dyDescent="0.25">
      <c r="A10" s="35"/>
      <c r="B10" s="329"/>
      <c r="C10" s="35"/>
      <c r="D10" s="35"/>
      <c r="E10" s="14" t="s">
        <v>170</v>
      </c>
      <c r="F10" s="67"/>
      <c r="G10" s="14" t="s">
        <v>63</v>
      </c>
      <c r="H10" s="65" t="s">
        <v>42</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5" customFormat="1" ht="77.25" customHeight="1" x14ac:dyDescent="0.25">
      <c r="A11" s="35"/>
      <c r="B11" s="330"/>
      <c r="C11" s="35"/>
      <c r="D11" s="35"/>
      <c r="E11" s="14" t="s">
        <v>171</v>
      </c>
      <c r="F11" s="67"/>
      <c r="G11" s="57" t="s">
        <v>64</v>
      </c>
      <c r="H11" s="65" t="s">
        <v>65</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sheetData>
  <sheetProtection selectLockedCells="1" selectUnlockedCells="1"/>
  <mergeCells count="3">
    <mergeCell ref="A1:H1"/>
    <mergeCell ref="A2:H2"/>
    <mergeCell ref="B4:B11"/>
  </mergeCells>
  <phoneticPr fontId="8" type="noConversion"/>
  <printOptions horizontalCentered="1"/>
  <pageMargins left="0.19685039370078741" right="0.17" top="0.95" bottom="0.74803149606299213" header="0.78740157480314965" footer="0.31496062992125984"/>
  <pageSetup scale="40" firstPageNumber="0" orientation="landscape" horizontalDpi="300" verticalDpi="300" r:id="rId1"/>
  <headerFooter alignWithMargins="0">
    <oddFooter>&amp;C&amp;"Calibri,Negrita"&amp;16 19&amp;R&amp;"Calibri,Negrita"&amp;16Gerencia de Comunicación Institucional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5"/>
  <sheetViews>
    <sheetView zoomScale="60" zoomScaleNormal="60" workbookViewId="0">
      <selection activeCell="A4" sqref="A4:A5"/>
    </sheetView>
  </sheetViews>
  <sheetFormatPr baseColWidth="10" defaultRowHeight="15" x14ac:dyDescent="0.25"/>
  <cols>
    <col min="1" max="1" width="24.28515625" customWidth="1"/>
    <col min="2" max="2" width="23.140625" customWidth="1"/>
    <col min="3" max="3" width="20.42578125" customWidth="1"/>
    <col min="4" max="4" width="19.85546875" customWidth="1"/>
    <col min="5" max="5" width="28.28515625" customWidth="1"/>
    <col min="6" max="6" width="29.5703125" customWidth="1"/>
    <col min="7" max="7" width="37.7109375" customWidth="1"/>
    <col min="8" max="8" width="33.140625" customWidth="1"/>
  </cols>
  <sheetData>
    <row r="1" spans="1:8" ht="42.75" x14ac:dyDescent="0.25">
      <c r="A1" s="323" t="s">
        <v>36</v>
      </c>
      <c r="B1" s="324"/>
      <c r="C1" s="324"/>
      <c r="D1" s="324"/>
      <c r="E1" s="324"/>
      <c r="F1" s="324"/>
      <c r="G1" s="324"/>
      <c r="H1" s="325"/>
    </row>
    <row r="2" spans="1:8" ht="33.75" x14ac:dyDescent="0.25">
      <c r="A2" s="315" t="s">
        <v>52</v>
      </c>
      <c r="B2" s="315"/>
      <c r="C2" s="315"/>
      <c r="D2" s="315"/>
      <c r="E2" s="315"/>
      <c r="F2" s="315"/>
      <c r="G2" s="315"/>
      <c r="H2" s="315"/>
    </row>
    <row r="3" spans="1:8" ht="42.75" customHeight="1" x14ac:dyDescent="0.25">
      <c r="A3" s="34" t="s">
        <v>0</v>
      </c>
      <c r="B3" s="34" t="s">
        <v>1</v>
      </c>
      <c r="C3" s="34" t="s">
        <v>2</v>
      </c>
      <c r="D3" s="34" t="s">
        <v>3</v>
      </c>
      <c r="E3" s="34" t="s">
        <v>4</v>
      </c>
      <c r="F3" s="34" t="s">
        <v>5</v>
      </c>
      <c r="G3" s="34" t="s">
        <v>6</v>
      </c>
      <c r="H3" s="34" t="s">
        <v>7</v>
      </c>
    </row>
    <row r="4" spans="1:8" ht="189" customHeight="1" x14ac:dyDescent="0.25">
      <c r="A4" s="310" t="s">
        <v>172</v>
      </c>
      <c r="B4" s="128"/>
      <c r="C4" s="129"/>
      <c r="D4" s="129"/>
      <c r="E4" s="349" t="s">
        <v>173</v>
      </c>
      <c r="F4" s="6" t="s">
        <v>174</v>
      </c>
      <c r="G4" s="6" t="s">
        <v>23</v>
      </c>
      <c r="H4" s="7" t="s">
        <v>83</v>
      </c>
    </row>
    <row r="5" spans="1:8" ht="132.75" customHeight="1" x14ac:dyDescent="0.25">
      <c r="A5" s="310"/>
      <c r="B5" s="130"/>
      <c r="C5" s="131"/>
      <c r="D5" s="131"/>
      <c r="E5" s="350"/>
      <c r="F5" s="6" t="s">
        <v>9</v>
      </c>
      <c r="G5" s="6" t="s">
        <v>35</v>
      </c>
      <c r="H5" s="7" t="s">
        <v>84</v>
      </c>
    </row>
  </sheetData>
  <mergeCells count="4">
    <mergeCell ref="A1:H1"/>
    <mergeCell ref="A2:H2"/>
    <mergeCell ref="A4:A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
  <sheetViews>
    <sheetView zoomScale="60" zoomScaleNormal="60" workbookViewId="0">
      <selection activeCell="B4" sqref="B4"/>
    </sheetView>
  </sheetViews>
  <sheetFormatPr baseColWidth="10" defaultRowHeight="15" x14ac:dyDescent="0.25"/>
  <cols>
    <col min="1" max="1" width="34.5703125" customWidth="1"/>
    <col min="2" max="2" width="40" customWidth="1"/>
    <col min="3" max="3" width="33.5703125" customWidth="1"/>
    <col min="4" max="4" width="31.28515625" customWidth="1"/>
    <col min="5" max="5" width="42.140625" customWidth="1"/>
    <col min="6" max="6" width="54.28515625" customWidth="1"/>
    <col min="7" max="7" width="47.28515625" customWidth="1"/>
    <col min="8" max="8" width="32.5703125" customWidth="1"/>
  </cols>
  <sheetData>
    <row r="1" spans="1:8" ht="42.75" x14ac:dyDescent="0.25">
      <c r="A1" s="323" t="s">
        <v>36</v>
      </c>
      <c r="B1" s="324"/>
      <c r="C1" s="324"/>
      <c r="D1" s="324"/>
      <c r="E1" s="324"/>
      <c r="F1" s="324"/>
      <c r="G1" s="324"/>
      <c r="H1" s="325"/>
    </row>
    <row r="2" spans="1:8" ht="33.75" x14ac:dyDescent="0.25">
      <c r="A2" s="315" t="s">
        <v>52</v>
      </c>
      <c r="B2" s="315"/>
      <c r="C2" s="315"/>
      <c r="D2" s="315"/>
      <c r="E2" s="315"/>
      <c r="F2" s="315"/>
      <c r="G2" s="315"/>
      <c r="H2" s="315"/>
    </row>
    <row r="3" spans="1:8" ht="20.25" x14ac:dyDescent="0.25">
      <c r="A3" s="44" t="s">
        <v>0</v>
      </c>
      <c r="B3" s="44" t="s">
        <v>1</v>
      </c>
      <c r="C3" s="44" t="s">
        <v>2</v>
      </c>
      <c r="D3" s="44" t="s">
        <v>3</v>
      </c>
      <c r="E3" s="44" t="s">
        <v>4</v>
      </c>
      <c r="F3" s="44" t="s">
        <v>5</v>
      </c>
      <c r="G3" s="44" t="s">
        <v>6</v>
      </c>
      <c r="H3" s="44" t="s">
        <v>7</v>
      </c>
    </row>
    <row r="4" spans="1:8" ht="136.5" customHeight="1" x14ac:dyDescent="0.25">
      <c r="A4" s="43"/>
      <c r="B4" s="31" t="s">
        <v>177</v>
      </c>
      <c r="C4" s="46"/>
      <c r="D4" s="46"/>
      <c r="E4" s="12" t="s">
        <v>175</v>
      </c>
      <c r="F4" s="29"/>
      <c r="G4" s="45" t="s">
        <v>54</v>
      </c>
      <c r="H4" s="42" t="s">
        <v>53</v>
      </c>
    </row>
  </sheetData>
  <mergeCells count="2">
    <mergeCell ref="A1:H1"/>
    <mergeCell ref="A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I41"/>
  <sheetViews>
    <sheetView topLeftCell="A12" zoomScale="50" zoomScaleNormal="50" zoomScalePageLayoutView="50" workbookViewId="0">
      <selection activeCell="B6" sqref="B6:B38"/>
    </sheetView>
  </sheetViews>
  <sheetFormatPr baseColWidth="10" defaultRowHeight="15" x14ac:dyDescent="0.25"/>
  <cols>
    <col min="1" max="1" width="31.5703125" style="1" customWidth="1"/>
    <col min="2" max="2" width="42.7109375" style="2" customWidth="1"/>
    <col min="3" max="3" width="40.140625" style="2" customWidth="1"/>
    <col min="4" max="4" width="39.42578125" style="2" customWidth="1"/>
    <col min="5" max="5" width="62.140625" style="2" customWidth="1"/>
    <col min="6" max="6" width="44.85546875" style="2" customWidth="1"/>
    <col min="7" max="7" width="80.5703125" style="3" customWidth="1"/>
    <col min="8" max="8" width="32.7109375" style="4" customWidth="1"/>
  </cols>
  <sheetData>
    <row r="3" spans="1:9" ht="42.75" x14ac:dyDescent="0.25">
      <c r="A3" s="323" t="s">
        <v>36</v>
      </c>
      <c r="B3" s="324"/>
      <c r="C3" s="324"/>
      <c r="D3" s="324"/>
      <c r="E3" s="324"/>
      <c r="F3" s="324"/>
      <c r="G3" s="324"/>
      <c r="H3" s="325"/>
    </row>
    <row r="4" spans="1:9" ht="33.75" x14ac:dyDescent="0.25">
      <c r="A4" s="315" t="s">
        <v>52</v>
      </c>
      <c r="B4" s="315"/>
      <c r="C4" s="315"/>
      <c r="D4" s="315"/>
      <c r="E4" s="315"/>
      <c r="F4" s="315"/>
      <c r="G4" s="315"/>
      <c r="H4" s="315"/>
    </row>
    <row r="5" spans="1:9" ht="23.25" x14ac:dyDescent="0.25">
      <c r="A5" s="155" t="s">
        <v>0</v>
      </c>
      <c r="B5" s="155" t="s">
        <v>1</v>
      </c>
      <c r="C5" s="155" t="s">
        <v>2</v>
      </c>
      <c r="D5" s="155" t="s">
        <v>3</v>
      </c>
      <c r="E5" s="155" t="s">
        <v>4</v>
      </c>
      <c r="F5" s="155" t="s">
        <v>5</v>
      </c>
      <c r="G5" s="155" t="s">
        <v>6</v>
      </c>
      <c r="H5" s="155" t="s">
        <v>7</v>
      </c>
    </row>
    <row r="6" spans="1:9" ht="93" customHeight="1" x14ac:dyDescent="0.25">
      <c r="A6" s="119"/>
      <c r="B6" s="328" t="s">
        <v>178</v>
      </c>
      <c r="C6" s="31"/>
      <c r="D6" s="132"/>
      <c r="E6" s="265" t="s">
        <v>742</v>
      </c>
      <c r="F6" s="15"/>
      <c r="G6" s="83" t="s">
        <v>208</v>
      </c>
      <c r="H6" s="274" t="s">
        <v>608</v>
      </c>
    </row>
    <row r="7" spans="1:9" ht="93" x14ac:dyDescent="0.25">
      <c r="A7" s="119"/>
      <c r="B7" s="329"/>
      <c r="C7" s="31"/>
      <c r="D7" s="132"/>
      <c r="E7" s="266" t="s">
        <v>246</v>
      </c>
      <c r="F7" s="15"/>
      <c r="G7" s="83" t="s">
        <v>209</v>
      </c>
      <c r="H7" s="274" t="s">
        <v>608</v>
      </c>
    </row>
    <row r="8" spans="1:9" ht="46.5" x14ac:dyDescent="0.25">
      <c r="A8" s="119"/>
      <c r="B8" s="329"/>
      <c r="C8" s="31"/>
      <c r="D8" s="132"/>
      <c r="E8" s="267" t="s">
        <v>247</v>
      </c>
      <c r="F8" s="15"/>
      <c r="G8" s="98" t="s">
        <v>210</v>
      </c>
      <c r="H8" s="274" t="s">
        <v>608</v>
      </c>
    </row>
    <row r="9" spans="1:9" ht="46.5" x14ac:dyDescent="0.25">
      <c r="A9" s="119"/>
      <c r="B9" s="329"/>
      <c r="C9" s="31"/>
      <c r="D9" s="132"/>
      <c r="E9" s="268" t="s">
        <v>248</v>
      </c>
      <c r="F9" s="15"/>
      <c r="G9" s="133" t="s">
        <v>743</v>
      </c>
      <c r="H9" s="274" t="s">
        <v>608</v>
      </c>
    </row>
    <row r="10" spans="1:9" ht="67.5" customHeight="1" x14ac:dyDescent="0.35">
      <c r="A10" s="119"/>
      <c r="B10" s="329"/>
      <c r="C10" s="31"/>
      <c r="D10" s="132"/>
      <c r="E10" s="222" t="s">
        <v>249</v>
      </c>
      <c r="F10" s="29"/>
      <c r="G10" s="100" t="s">
        <v>226</v>
      </c>
      <c r="H10" s="274" t="s">
        <v>608</v>
      </c>
      <c r="I10" s="84"/>
    </row>
    <row r="11" spans="1:9" ht="23.25" customHeight="1" x14ac:dyDescent="0.35">
      <c r="A11" s="119"/>
      <c r="B11" s="329"/>
      <c r="C11" s="31"/>
      <c r="D11" s="132"/>
      <c r="E11" s="160" t="s">
        <v>273</v>
      </c>
      <c r="F11" s="97"/>
      <c r="G11" s="98" t="s">
        <v>179</v>
      </c>
      <c r="H11" s="274" t="s">
        <v>608</v>
      </c>
      <c r="I11" s="84"/>
    </row>
    <row r="12" spans="1:9" ht="46.5" x14ac:dyDescent="0.35">
      <c r="A12" s="119"/>
      <c r="B12" s="329"/>
      <c r="C12" s="31"/>
      <c r="D12" s="132"/>
      <c r="E12" s="269" t="s">
        <v>250</v>
      </c>
      <c r="F12" s="97"/>
      <c r="G12" s="14" t="s">
        <v>180</v>
      </c>
      <c r="H12" s="274" t="s">
        <v>608</v>
      </c>
      <c r="I12" s="84"/>
    </row>
    <row r="13" spans="1:9" ht="46.5" x14ac:dyDescent="0.35">
      <c r="A13" s="119"/>
      <c r="B13" s="329"/>
      <c r="C13" s="31"/>
      <c r="D13" s="132"/>
      <c r="E13" s="269" t="s">
        <v>251</v>
      </c>
      <c r="F13" s="97"/>
      <c r="G13" s="83" t="s">
        <v>181</v>
      </c>
      <c r="H13" s="274" t="s">
        <v>608</v>
      </c>
      <c r="I13" s="84"/>
    </row>
    <row r="14" spans="1:9" ht="23.25" customHeight="1" x14ac:dyDescent="0.35">
      <c r="A14" s="119"/>
      <c r="B14" s="329"/>
      <c r="C14" s="31"/>
      <c r="D14" s="132"/>
      <c r="E14" s="269" t="s">
        <v>274</v>
      </c>
      <c r="F14" s="97"/>
      <c r="G14" s="98" t="s">
        <v>182</v>
      </c>
      <c r="H14" s="274" t="s">
        <v>608</v>
      </c>
      <c r="I14" s="84"/>
    </row>
    <row r="15" spans="1:9" ht="23.25" customHeight="1" x14ac:dyDescent="0.35">
      <c r="A15" s="119"/>
      <c r="B15" s="329"/>
      <c r="C15" s="31"/>
      <c r="D15" s="132"/>
      <c r="E15" s="269" t="s">
        <v>275</v>
      </c>
      <c r="F15" s="97"/>
      <c r="G15" s="98" t="s">
        <v>183</v>
      </c>
      <c r="H15" s="274" t="s">
        <v>608</v>
      </c>
      <c r="I15" s="84"/>
    </row>
    <row r="16" spans="1:9" ht="69.75" x14ac:dyDescent="0.35">
      <c r="A16" s="119"/>
      <c r="B16" s="329"/>
      <c r="C16" s="31"/>
      <c r="D16" s="132"/>
      <c r="E16" s="269" t="s">
        <v>276</v>
      </c>
      <c r="F16" s="101"/>
      <c r="G16" s="83" t="s">
        <v>184</v>
      </c>
      <c r="H16" s="274" t="s">
        <v>608</v>
      </c>
      <c r="I16" s="84"/>
    </row>
    <row r="17" spans="1:9" ht="46.5" customHeight="1" x14ac:dyDescent="0.35">
      <c r="A17" s="119"/>
      <c r="B17" s="329"/>
      <c r="C17" s="31"/>
      <c r="D17" s="132"/>
      <c r="E17" s="269" t="s">
        <v>252</v>
      </c>
      <c r="F17" s="101"/>
      <c r="G17" s="83" t="s">
        <v>185</v>
      </c>
      <c r="H17" s="274" t="s">
        <v>608</v>
      </c>
      <c r="I17" s="84"/>
    </row>
    <row r="18" spans="1:9" ht="46.5" x14ac:dyDescent="0.35">
      <c r="A18" s="119"/>
      <c r="B18" s="329"/>
      <c r="C18" s="31"/>
      <c r="D18" s="132"/>
      <c r="E18" s="269" t="s">
        <v>253</v>
      </c>
      <c r="F18" s="102"/>
      <c r="G18" s="20" t="s">
        <v>186</v>
      </c>
      <c r="H18" s="274" t="s">
        <v>608</v>
      </c>
      <c r="I18" s="84"/>
    </row>
    <row r="19" spans="1:9" ht="46.5" x14ac:dyDescent="0.35">
      <c r="A19" s="119"/>
      <c r="B19" s="329"/>
      <c r="C19" s="31"/>
      <c r="D19" s="132"/>
      <c r="E19" s="269" t="s">
        <v>254</v>
      </c>
      <c r="F19" s="97"/>
      <c r="G19" s="83" t="s">
        <v>187</v>
      </c>
      <c r="H19" s="274" t="s">
        <v>608</v>
      </c>
      <c r="I19" s="84"/>
    </row>
    <row r="20" spans="1:9" ht="46.5" x14ac:dyDescent="0.35">
      <c r="A20" s="119"/>
      <c r="B20" s="329"/>
      <c r="C20" s="31"/>
      <c r="D20" s="132"/>
      <c r="E20" s="269" t="s">
        <v>255</v>
      </c>
      <c r="F20" s="97"/>
      <c r="G20" s="98" t="s">
        <v>188</v>
      </c>
      <c r="H20" s="274" t="s">
        <v>608</v>
      </c>
      <c r="I20" s="84"/>
    </row>
    <row r="21" spans="1:9" ht="46.5" x14ac:dyDescent="0.35">
      <c r="A21" s="119"/>
      <c r="B21" s="329"/>
      <c r="C21" s="31"/>
      <c r="D21" s="132"/>
      <c r="E21" s="269" t="s">
        <v>256</v>
      </c>
      <c r="F21" s="97"/>
      <c r="G21" s="98" t="s">
        <v>189</v>
      </c>
      <c r="H21" s="274" t="s">
        <v>608</v>
      </c>
      <c r="I21" s="84"/>
    </row>
    <row r="22" spans="1:9" ht="46.5" x14ac:dyDescent="0.35">
      <c r="A22" s="119"/>
      <c r="B22" s="329"/>
      <c r="C22" s="31"/>
      <c r="D22" s="132"/>
      <c r="E22" s="269" t="s">
        <v>257</v>
      </c>
      <c r="F22" s="97"/>
      <c r="G22" s="83" t="s">
        <v>185</v>
      </c>
      <c r="H22" s="274" t="s">
        <v>608</v>
      </c>
      <c r="I22" s="84"/>
    </row>
    <row r="23" spans="1:9" ht="46.5" x14ac:dyDescent="0.35">
      <c r="A23" s="119"/>
      <c r="B23" s="329"/>
      <c r="C23" s="31"/>
      <c r="D23" s="132"/>
      <c r="E23" s="269" t="s">
        <v>258</v>
      </c>
      <c r="F23" s="97"/>
      <c r="G23" s="59" t="s">
        <v>190</v>
      </c>
      <c r="H23" s="274" t="s">
        <v>608</v>
      </c>
      <c r="I23" s="84"/>
    </row>
    <row r="24" spans="1:9" ht="46.5" x14ac:dyDescent="0.35">
      <c r="A24" s="119"/>
      <c r="B24" s="329"/>
      <c r="C24" s="31"/>
      <c r="D24" s="132"/>
      <c r="E24" s="269" t="s">
        <v>259</v>
      </c>
      <c r="F24" s="97"/>
      <c r="G24" s="14" t="s">
        <v>191</v>
      </c>
      <c r="H24" s="274" t="s">
        <v>608</v>
      </c>
      <c r="I24" s="84"/>
    </row>
    <row r="25" spans="1:9" ht="46.5" x14ac:dyDescent="0.35">
      <c r="A25" s="119"/>
      <c r="B25" s="329"/>
      <c r="C25" s="31"/>
      <c r="D25" s="132"/>
      <c r="E25" s="269" t="s">
        <v>260</v>
      </c>
      <c r="F25" s="97"/>
      <c r="G25" s="83" t="s">
        <v>192</v>
      </c>
      <c r="H25" s="274" t="s">
        <v>608</v>
      </c>
      <c r="I25" s="84"/>
    </row>
    <row r="26" spans="1:9" ht="46.5" x14ac:dyDescent="0.35">
      <c r="A26" s="119"/>
      <c r="B26" s="329"/>
      <c r="C26" s="31"/>
      <c r="D26" s="132"/>
      <c r="E26" s="269" t="s">
        <v>261</v>
      </c>
      <c r="F26" s="97"/>
      <c r="G26" s="96" t="s">
        <v>193</v>
      </c>
      <c r="H26" s="274" t="s">
        <v>608</v>
      </c>
      <c r="I26" s="84"/>
    </row>
    <row r="27" spans="1:9" ht="69.75" x14ac:dyDescent="0.35">
      <c r="A27" s="119"/>
      <c r="B27" s="329"/>
      <c r="C27" s="31"/>
      <c r="D27" s="132"/>
      <c r="E27" s="269" t="s">
        <v>262</v>
      </c>
      <c r="F27" s="97"/>
      <c r="G27" s="20" t="s">
        <v>194</v>
      </c>
      <c r="H27" s="274" t="s">
        <v>608</v>
      </c>
      <c r="I27" s="84"/>
    </row>
    <row r="28" spans="1:9" ht="46.5" x14ac:dyDescent="0.35">
      <c r="A28" s="119"/>
      <c r="B28" s="329"/>
      <c r="C28" s="31"/>
      <c r="D28" s="132"/>
      <c r="E28" s="270" t="s">
        <v>263</v>
      </c>
      <c r="F28" s="103"/>
      <c r="G28" s="99" t="s">
        <v>195</v>
      </c>
      <c r="H28" s="274" t="s">
        <v>608</v>
      </c>
      <c r="I28" s="84"/>
    </row>
    <row r="29" spans="1:9" ht="69.75" x14ac:dyDescent="0.35">
      <c r="A29" s="119"/>
      <c r="B29" s="329"/>
      <c r="C29" s="31"/>
      <c r="D29" s="132"/>
      <c r="E29" s="269" t="s">
        <v>264</v>
      </c>
      <c r="F29" s="97"/>
      <c r="G29" s="20" t="s">
        <v>196</v>
      </c>
      <c r="H29" s="274" t="s">
        <v>608</v>
      </c>
      <c r="I29" s="84"/>
    </row>
    <row r="30" spans="1:9" ht="69.75" x14ac:dyDescent="0.35">
      <c r="A30" s="119"/>
      <c r="B30" s="329"/>
      <c r="C30" s="31"/>
      <c r="D30" s="132"/>
      <c r="E30" s="269" t="s">
        <v>265</v>
      </c>
      <c r="F30" s="97"/>
      <c r="G30" s="20" t="s">
        <v>197</v>
      </c>
      <c r="H30" s="274" t="s">
        <v>608</v>
      </c>
      <c r="I30" s="84"/>
    </row>
    <row r="31" spans="1:9" ht="46.5" x14ac:dyDescent="0.35">
      <c r="A31" s="119"/>
      <c r="B31" s="329"/>
      <c r="C31" s="31"/>
      <c r="D31" s="132"/>
      <c r="E31" s="271" t="s">
        <v>266</v>
      </c>
      <c r="F31" s="97"/>
      <c r="G31" s="83" t="s">
        <v>204</v>
      </c>
      <c r="H31" s="274" t="s">
        <v>608</v>
      </c>
      <c r="I31" s="84"/>
    </row>
    <row r="32" spans="1:9" ht="93" x14ac:dyDescent="0.35">
      <c r="A32" s="119"/>
      <c r="B32" s="329"/>
      <c r="C32" s="31"/>
      <c r="D32" s="132"/>
      <c r="E32" s="272" t="s">
        <v>267</v>
      </c>
      <c r="F32" s="97"/>
      <c r="G32" s="9" t="s">
        <v>205</v>
      </c>
      <c r="H32" s="274" t="s">
        <v>608</v>
      </c>
      <c r="I32" s="84"/>
    </row>
    <row r="33" spans="1:9" ht="93" x14ac:dyDescent="0.35">
      <c r="A33" s="119"/>
      <c r="B33" s="329"/>
      <c r="C33" s="31"/>
      <c r="D33" s="132"/>
      <c r="E33" s="272" t="s">
        <v>268</v>
      </c>
      <c r="F33" s="97"/>
      <c r="G33" s="38" t="s">
        <v>205</v>
      </c>
      <c r="H33" s="274" t="s">
        <v>608</v>
      </c>
      <c r="I33" s="84"/>
    </row>
    <row r="34" spans="1:9" ht="46.5" x14ac:dyDescent="0.35">
      <c r="A34" s="119"/>
      <c r="B34" s="329"/>
      <c r="C34" s="31"/>
      <c r="D34" s="132"/>
      <c r="E34" s="272" t="s">
        <v>269</v>
      </c>
      <c r="F34" s="97"/>
      <c r="G34" s="9" t="s">
        <v>17</v>
      </c>
      <c r="H34" s="274" t="s">
        <v>608</v>
      </c>
      <c r="I34" s="84"/>
    </row>
    <row r="35" spans="1:9" ht="46.5" x14ac:dyDescent="0.35">
      <c r="A35" s="119"/>
      <c r="B35" s="329"/>
      <c r="C35" s="31"/>
      <c r="D35" s="132"/>
      <c r="E35" s="273" t="s">
        <v>270</v>
      </c>
      <c r="F35" s="97"/>
      <c r="G35" s="9" t="s">
        <v>206</v>
      </c>
      <c r="H35" s="274" t="s">
        <v>608</v>
      </c>
      <c r="I35" s="84"/>
    </row>
    <row r="36" spans="1:9" ht="53.25" customHeight="1" x14ac:dyDescent="0.35">
      <c r="A36" s="119"/>
      <c r="B36" s="329"/>
      <c r="C36" s="31"/>
      <c r="D36" s="132"/>
      <c r="E36" s="272" t="s">
        <v>271</v>
      </c>
      <c r="F36" s="97"/>
      <c r="G36" s="14" t="s">
        <v>207</v>
      </c>
      <c r="H36" s="274" t="s">
        <v>608</v>
      </c>
      <c r="I36" s="84"/>
    </row>
    <row r="37" spans="1:9" ht="69.75" x14ac:dyDescent="0.25">
      <c r="A37" s="119"/>
      <c r="B37" s="329"/>
      <c r="C37" s="31"/>
      <c r="D37" s="132"/>
      <c r="E37" s="351" t="s">
        <v>272</v>
      </c>
      <c r="F37" s="161" t="s">
        <v>300</v>
      </c>
      <c r="G37" s="134" t="s">
        <v>227</v>
      </c>
      <c r="H37" s="27" t="s">
        <v>11</v>
      </c>
      <c r="I37" s="107"/>
    </row>
    <row r="38" spans="1:9" ht="46.5" x14ac:dyDescent="0.25">
      <c r="A38" s="119"/>
      <c r="B38" s="330"/>
      <c r="C38" s="31"/>
      <c r="D38" s="132"/>
      <c r="E38" s="352"/>
      <c r="F38" s="161" t="s">
        <v>301</v>
      </c>
      <c r="G38" s="135" t="s">
        <v>35</v>
      </c>
      <c r="H38" s="27" t="s">
        <v>11</v>
      </c>
      <c r="I38" s="107"/>
    </row>
    <row r="39" spans="1:9" ht="31.5" x14ac:dyDescent="0.5">
      <c r="H39" s="106"/>
      <c r="I39" s="107"/>
    </row>
    <row r="40" spans="1:9" x14ac:dyDescent="0.25">
      <c r="H40" s="107"/>
      <c r="I40" s="107"/>
    </row>
    <row r="41" spans="1:9" x14ac:dyDescent="0.25">
      <c r="H41" s="105"/>
      <c r="I41" s="104"/>
    </row>
  </sheetData>
  <sheetProtection selectLockedCells="1" selectUnlockedCells="1"/>
  <mergeCells count="4">
    <mergeCell ref="E37:E38"/>
    <mergeCell ref="A3:H3"/>
    <mergeCell ref="A4:H4"/>
    <mergeCell ref="B6:B38"/>
  </mergeCells>
  <phoneticPr fontId="8" type="noConversion"/>
  <printOptions horizontalCentered="1"/>
  <pageMargins left="0.19685039370078741" right="0.39370078740157483" top="0.82" bottom="0.74803149606299213" header="0.47" footer="0.31496062992125984"/>
  <pageSetup scale="40" firstPageNumber="0" orientation="landscape" r:id="rId1"/>
  <headerFooter alignWithMargins="0">
    <oddFooter>&amp;C&amp;"Calibri,Negrita"&amp;16 28&amp;R&amp;"Calibri,Negrita"&amp;16Unidad de Adquisiciones y Contrataciones Institucional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2"/>
  <sheetViews>
    <sheetView topLeftCell="C5" zoomScale="60" zoomScaleNormal="60" workbookViewId="0">
      <selection activeCell="C5" sqref="C5:C22"/>
    </sheetView>
  </sheetViews>
  <sheetFormatPr baseColWidth="10" defaultRowHeight="15" x14ac:dyDescent="0.25"/>
  <cols>
    <col min="1" max="1" width="33.85546875" customWidth="1"/>
    <col min="2" max="2" width="34" customWidth="1"/>
    <col min="3" max="3" width="34.42578125" customWidth="1"/>
    <col min="4" max="4" width="34.140625" customWidth="1"/>
    <col min="5" max="5" width="31.42578125" customWidth="1"/>
    <col min="6" max="6" width="38.5703125" customWidth="1"/>
    <col min="7" max="7" width="36" customWidth="1"/>
    <col min="8" max="8" width="32.42578125" customWidth="1"/>
  </cols>
  <sheetData>
    <row r="1" spans="1:8" x14ac:dyDescent="0.25">
      <c r="A1" s="1"/>
      <c r="B1" s="2"/>
      <c r="C1" s="2"/>
      <c r="D1" s="2"/>
      <c r="E1" s="2"/>
      <c r="F1" s="2"/>
      <c r="G1" s="3"/>
      <c r="H1" s="4"/>
    </row>
    <row r="2" spans="1:8" ht="29.25" customHeight="1" x14ac:dyDescent="0.25">
      <c r="A2" s="323" t="s">
        <v>36</v>
      </c>
      <c r="B2" s="324"/>
      <c r="C2" s="324"/>
      <c r="D2" s="324"/>
      <c r="E2" s="324"/>
      <c r="F2" s="324"/>
      <c r="G2" s="324"/>
      <c r="H2" s="325"/>
    </row>
    <row r="3" spans="1:8" ht="23.25" customHeight="1" x14ac:dyDescent="0.25">
      <c r="A3" s="315" t="s">
        <v>52</v>
      </c>
      <c r="B3" s="315"/>
      <c r="C3" s="315"/>
      <c r="D3" s="315"/>
      <c r="E3" s="315"/>
      <c r="F3" s="315"/>
      <c r="G3" s="315"/>
      <c r="H3" s="315"/>
    </row>
    <row r="4" spans="1:8" ht="20.25" x14ac:dyDescent="0.25">
      <c r="A4" s="44" t="s">
        <v>0</v>
      </c>
      <c r="B4" s="44" t="s">
        <v>1</v>
      </c>
      <c r="C4" s="44" t="s">
        <v>2</v>
      </c>
      <c r="D4" s="44" t="s">
        <v>3</v>
      </c>
      <c r="E4" s="44" t="s">
        <v>4</v>
      </c>
      <c r="F4" s="44" t="s">
        <v>5</v>
      </c>
      <c r="G4" s="44" t="s">
        <v>6</v>
      </c>
      <c r="H4" s="44" t="s">
        <v>7</v>
      </c>
    </row>
    <row r="5" spans="1:8" ht="181.5" customHeight="1" x14ac:dyDescent="0.25">
      <c r="A5" s="118"/>
      <c r="B5" s="118"/>
      <c r="C5" s="354" t="s">
        <v>280</v>
      </c>
      <c r="D5" s="130"/>
      <c r="E5" s="353" t="s">
        <v>318</v>
      </c>
      <c r="F5" s="110" t="s">
        <v>302</v>
      </c>
      <c r="G5" s="109" t="s">
        <v>767</v>
      </c>
      <c r="H5" s="108" t="s">
        <v>103</v>
      </c>
    </row>
    <row r="6" spans="1:8" ht="185.25" customHeight="1" x14ac:dyDescent="0.25">
      <c r="A6" s="118"/>
      <c r="B6" s="118"/>
      <c r="C6" s="354"/>
      <c r="D6" s="130"/>
      <c r="E6" s="353"/>
      <c r="F6" s="110" t="s">
        <v>303</v>
      </c>
      <c r="G6" s="109" t="s">
        <v>767</v>
      </c>
      <c r="H6" s="108" t="s">
        <v>198</v>
      </c>
    </row>
    <row r="7" spans="1:8" ht="187.5" customHeight="1" x14ac:dyDescent="0.25">
      <c r="A7" s="118"/>
      <c r="B7" s="118"/>
      <c r="C7" s="354"/>
      <c r="D7" s="130"/>
      <c r="E7" s="353"/>
      <c r="F7" s="110" t="s">
        <v>304</v>
      </c>
      <c r="G7" s="109" t="s">
        <v>767</v>
      </c>
      <c r="H7" s="108" t="s">
        <v>43</v>
      </c>
    </row>
    <row r="8" spans="1:8" ht="189" customHeight="1" x14ac:dyDescent="0.25">
      <c r="A8" s="118"/>
      <c r="B8" s="118"/>
      <c r="C8" s="354"/>
      <c r="D8" s="130"/>
      <c r="E8" s="353"/>
      <c r="F8" s="110" t="s">
        <v>305</v>
      </c>
      <c r="G8" s="109" t="s">
        <v>766</v>
      </c>
      <c r="H8" s="108" t="s">
        <v>199</v>
      </c>
    </row>
    <row r="9" spans="1:8" ht="180" customHeight="1" x14ac:dyDescent="0.25">
      <c r="A9" s="118"/>
      <c r="B9" s="118"/>
      <c r="C9" s="354"/>
      <c r="D9" s="130"/>
      <c r="E9" s="353"/>
      <c r="F9" s="110" t="s">
        <v>306</v>
      </c>
      <c r="G9" s="109" t="s">
        <v>767</v>
      </c>
      <c r="H9" s="108" t="s">
        <v>43</v>
      </c>
    </row>
    <row r="10" spans="1:8" ht="169.5" customHeight="1" x14ac:dyDescent="0.25">
      <c r="A10" s="118"/>
      <c r="B10" s="118"/>
      <c r="C10" s="354"/>
      <c r="D10" s="130"/>
      <c r="E10" s="353"/>
      <c r="F10" s="110" t="s">
        <v>307</v>
      </c>
      <c r="G10" s="109" t="s">
        <v>767</v>
      </c>
      <c r="H10" s="108" t="s">
        <v>198</v>
      </c>
    </row>
    <row r="11" spans="1:8" ht="175.5" customHeight="1" x14ac:dyDescent="0.25">
      <c r="A11" s="118"/>
      <c r="B11" s="118"/>
      <c r="C11" s="354"/>
      <c r="D11" s="130"/>
      <c r="E11" s="353"/>
      <c r="F11" s="110" t="s">
        <v>308</v>
      </c>
      <c r="G11" s="109" t="s">
        <v>767</v>
      </c>
      <c r="H11" s="108" t="s">
        <v>31</v>
      </c>
    </row>
    <row r="12" spans="1:8" ht="176.25" customHeight="1" x14ac:dyDescent="0.25">
      <c r="A12" s="118"/>
      <c r="B12" s="118"/>
      <c r="C12" s="354"/>
      <c r="D12" s="130"/>
      <c r="E12" s="353"/>
      <c r="F12" s="110" t="s">
        <v>309</v>
      </c>
      <c r="G12" s="109" t="s">
        <v>767</v>
      </c>
      <c r="H12" s="108" t="s">
        <v>31</v>
      </c>
    </row>
    <row r="13" spans="1:8" ht="123" customHeight="1" x14ac:dyDescent="0.25">
      <c r="A13" s="118"/>
      <c r="B13" s="118"/>
      <c r="C13" s="354"/>
      <c r="D13" s="130"/>
      <c r="E13" s="353"/>
      <c r="F13" s="110" t="s">
        <v>310</v>
      </c>
      <c r="G13" s="109" t="s">
        <v>767</v>
      </c>
      <c r="H13" s="108" t="s">
        <v>103</v>
      </c>
    </row>
    <row r="14" spans="1:8" ht="175.5" customHeight="1" x14ac:dyDescent="0.25">
      <c r="A14" s="118"/>
      <c r="B14" s="118"/>
      <c r="C14" s="354"/>
      <c r="D14" s="130"/>
      <c r="E14" s="353"/>
      <c r="F14" s="110" t="s">
        <v>311</v>
      </c>
      <c r="G14" s="109" t="s">
        <v>767</v>
      </c>
      <c r="H14" s="108" t="s">
        <v>43</v>
      </c>
    </row>
    <row r="15" spans="1:8" ht="177.75" customHeight="1" x14ac:dyDescent="0.25">
      <c r="A15" s="118"/>
      <c r="B15" s="118"/>
      <c r="C15" s="354"/>
      <c r="D15" s="130"/>
      <c r="E15" s="353"/>
      <c r="F15" s="110" t="s">
        <v>312</v>
      </c>
      <c r="G15" s="109" t="s">
        <v>767</v>
      </c>
      <c r="H15" s="108" t="s">
        <v>78</v>
      </c>
    </row>
    <row r="16" spans="1:8" ht="170.25" customHeight="1" x14ac:dyDescent="0.25">
      <c r="A16" s="118"/>
      <c r="B16" s="118"/>
      <c r="C16" s="354"/>
      <c r="D16" s="130"/>
      <c r="E16" s="353"/>
      <c r="F16" s="110" t="s">
        <v>313</v>
      </c>
      <c r="G16" s="109" t="s">
        <v>767</v>
      </c>
      <c r="H16" s="108" t="s">
        <v>78</v>
      </c>
    </row>
    <row r="17" spans="1:8" ht="183.75" customHeight="1" x14ac:dyDescent="0.25">
      <c r="A17" s="118"/>
      <c r="B17" s="118"/>
      <c r="C17" s="354"/>
      <c r="D17" s="130"/>
      <c r="E17" s="353"/>
      <c r="F17" s="66" t="s">
        <v>314</v>
      </c>
      <c r="G17" s="109" t="s">
        <v>767</v>
      </c>
      <c r="H17" s="108" t="s">
        <v>200</v>
      </c>
    </row>
    <row r="18" spans="1:8" ht="166.5" customHeight="1" x14ac:dyDescent="0.25">
      <c r="A18" s="118"/>
      <c r="B18" s="118"/>
      <c r="C18" s="354"/>
      <c r="D18" s="130"/>
      <c r="E18" s="353"/>
      <c r="F18" s="110" t="s">
        <v>315</v>
      </c>
      <c r="G18" s="109" t="s">
        <v>767</v>
      </c>
      <c r="H18" s="108" t="s">
        <v>201</v>
      </c>
    </row>
    <row r="19" spans="1:8" ht="177.75" customHeight="1" x14ac:dyDescent="0.25">
      <c r="A19" s="118"/>
      <c r="B19" s="118"/>
      <c r="C19" s="354"/>
      <c r="D19" s="130"/>
      <c r="E19" s="353"/>
      <c r="F19" s="66" t="s">
        <v>316</v>
      </c>
      <c r="G19" s="109" t="s">
        <v>767</v>
      </c>
      <c r="H19" s="108" t="s">
        <v>202</v>
      </c>
    </row>
    <row r="20" spans="1:8" ht="168" customHeight="1" x14ac:dyDescent="0.25">
      <c r="A20" s="118"/>
      <c r="B20" s="118"/>
      <c r="C20" s="354"/>
      <c r="D20" s="130"/>
      <c r="E20" s="353"/>
      <c r="F20" s="110" t="s">
        <v>317</v>
      </c>
      <c r="G20" s="109" t="s">
        <v>767</v>
      </c>
      <c r="H20" s="108" t="s">
        <v>610</v>
      </c>
    </row>
    <row r="21" spans="1:8" ht="182.25" customHeight="1" x14ac:dyDescent="0.25">
      <c r="A21" s="18"/>
      <c r="B21" s="18"/>
      <c r="C21" s="354"/>
      <c r="D21" s="18"/>
      <c r="E21" s="353"/>
      <c r="F21" s="110" t="s">
        <v>609</v>
      </c>
      <c r="G21" s="109" t="s">
        <v>767</v>
      </c>
      <c r="H21" s="108" t="s">
        <v>82</v>
      </c>
    </row>
    <row r="22" spans="1:8" ht="115.5" customHeight="1" x14ac:dyDescent="0.25">
      <c r="A22" s="18"/>
      <c r="B22" s="18"/>
      <c r="C22" s="354"/>
      <c r="D22" s="18"/>
      <c r="E22" s="353"/>
      <c r="F22" s="303" t="s">
        <v>770</v>
      </c>
      <c r="G22" s="109" t="s">
        <v>767</v>
      </c>
      <c r="H22" s="304" t="s">
        <v>611</v>
      </c>
    </row>
  </sheetData>
  <mergeCells count="4">
    <mergeCell ref="A2:H2"/>
    <mergeCell ref="A3:H3"/>
    <mergeCell ref="E5:E22"/>
    <mergeCell ref="C5:C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1"/>
  <sheetViews>
    <sheetView topLeftCell="C10" zoomScale="50" zoomScaleNormal="50" workbookViewId="0">
      <selection activeCell="C4" sqref="C4:C21"/>
    </sheetView>
  </sheetViews>
  <sheetFormatPr baseColWidth="10" defaultRowHeight="15" x14ac:dyDescent="0.25"/>
  <cols>
    <col min="1" max="1" width="38" customWidth="1"/>
    <col min="2" max="2" width="32.85546875" customWidth="1"/>
    <col min="3" max="3" width="38" customWidth="1"/>
    <col min="4" max="4" width="34.42578125" customWidth="1"/>
    <col min="5" max="5" width="32.28515625" customWidth="1"/>
    <col min="6" max="6" width="43.28515625" customWidth="1"/>
    <col min="7" max="7" width="40.28515625" customWidth="1"/>
    <col min="8" max="8" width="33.85546875" customWidth="1"/>
  </cols>
  <sheetData>
    <row r="1" spans="1:8" ht="42.75" x14ac:dyDescent="0.25">
      <c r="A1" s="323" t="s">
        <v>36</v>
      </c>
      <c r="B1" s="324"/>
      <c r="C1" s="324"/>
      <c r="D1" s="324"/>
      <c r="E1" s="324"/>
      <c r="F1" s="324"/>
      <c r="G1" s="324"/>
      <c r="H1" s="325"/>
    </row>
    <row r="2" spans="1:8" ht="33.75" x14ac:dyDescent="0.25">
      <c r="A2" s="315" t="s">
        <v>52</v>
      </c>
      <c r="B2" s="315"/>
      <c r="C2" s="315"/>
      <c r="D2" s="315"/>
      <c r="E2" s="315"/>
      <c r="F2" s="315"/>
      <c r="G2" s="315"/>
      <c r="H2" s="315"/>
    </row>
    <row r="3" spans="1:8" ht="33.75" customHeight="1" x14ac:dyDescent="0.25">
      <c r="A3" s="155" t="s">
        <v>0</v>
      </c>
      <c r="B3" s="155" t="s">
        <v>1</v>
      </c>
      <c r="C3" s="155" t="s">
        <v>2</v>
      </c>
      <c r="D3" s="155" t="s">
        <v>3</v>
      </c>
      <c r="E3" s="155" t="s">
        <v>4</v>
      </c>
      <c r="F3" s="155" t="s">
        <v>5</v>
      </c>
      <c r="G3" s="155" t="s">
        <v>6</v>
      </c>
      <c r="H3" s="155" t="s">
        <v>7</v>
      </c>
    </row>
    <row r="4" spans="1:8" ht="162.75" x14ac:dyDescent="0.25">
      <c r="A4" s="118"/>
      <c r="B4" s="118"/>
      <c r="C4" s="354" t="s">
        <v>277</v>
      </c>
      <c r="D4" s="297"/>
      <c r="E4" s="355" t="s">
        <v>613</v>
      </c>
      <c r="F4" s="110" t="s">
        <v>614</v>
      </c>
      <c r="G4" s="109" t="s">
        <v>767</v>
      </c>
      <c r="H4" s="108" t="s">
        <v>103</v>
      </c>
    </row>
    <row r="5" spans="1:8" ht="162.75" x14ac:dyDescent="0.25">
      <c r="A5" s="118"/>
      <c r="B5" s="118"/>
      <c r="C5" s="354"/>
      <c r="D5" s="297"/>
      <c r="E5" s="355"/>
      <c r="F5" s="110" t="s">
        <v>319</v>
      </c>
      <c r="G5" s="109" t="s">
        <v>767</v>
      </c>
      <c r="H5" s="108" t="s">
        <v>198</v>
      </c>
    </row>
    <row r="6" spans="1:8" ht="162.75" x14ac:dyDescent="0.25">
      <c r="A6" s="118"/>
      <c r="B6" s="118"/>
      <c r="C6" s="354"/>
      <c r="D6" s="297"/>
      <c r="E6" s="355"/>
      <c r="F6" s="110" t="s">
        <v>320</v>
      </c>
      <c r="G6" s="109" t="s">
        <v>767</v>
      </c>
      <c r="H6" s="108" t="s">
        <v>43</v>
      </c>
    </row>
    <row r="7" spans="1:8" ht="162.75" x14ac:dyDescent="0.25">
      <c r="A7" s="118"/>
      <c r="B7" s="118"/>
      <c r="C7" s="354"/>
      <c r="D7" s="297"/>
      <c r="E7" s="355"/>
      <c r="F7" s="110" t="s">
        <v>321</v>
      </c>
      <c r="G7" s="109" t="s">
        <v>766</v>
      </c>
      <c r="H7" s="108" t="s">
        <v>199</v>
      </c>
    </row>
    <row r="8" spans="1:8" ht="162.75" x14ac:dyDescent="0.25">
      <c r="A8" s="118"/>
      <c r="B8" s="118"/>
      <c r="C8" s="354"/>
      <c r="D8" s="297"/>
      <c r="E8" s="355"/>
      <c r="F8" s="110" t="s">
        <v>322</v>
      </c>
      <c r="G8" s="109" t="s">
        <v>767</v>
      </c>
      <c r="H8" s="108" t="s">
        <v>43</v>
      </c>
    </row>
    <row r="9" spans="1:8" ht="162.75" x14ac:dyDescent="0.25">
      <c r="A9" s="118"/>
      <c r="B9" s="118"/>
      <c r="C9" s="354"/>
      <c r="D9" s="297"/>
      <c r="E9" s="355"/>
      <c r="F9" s="110" t="s">
        <v>323</v>
      </c>
      <c r="G9" s="109" t="s">
        <v>767</v>
      </c>
      <c r="H9" s="108" t="s">
        <v>198</v>
      </c>
    </row>
    <row r="10" spans="1:8" ht="162.75" x14ac:dyDescent="0.25">
      <c r="A10" s="118"/>
      <c r="B10" s="118"/>
      <c r="C10" s="354"/>
      <c r="D10" s="297"/>
      <c r="E10" s="355"/>
      <c r="F10" s="110" t="s">
        <v>324</v>
      </c>
      <c r="G10" s="109" t="s">
        <v>767</v>
      </c>
      <c r="H10" s="108" t="s">
        <v>31</v>
      </c>
    </row>
    <row r="11" spans="1:8" ht="162.75" x14ac:dyDescent="0.25">
      <c r="A11" s="118"/>
      <c r="B11" s="118"/>
      <c r="C11" s="354"/>
      <c r="D11" s="297"/>
      <c r="E11" s="355"/>
      <c r="F11" s="110" t="s">
        <v>325</v>
      </c>
      <c r="G11" s="109" t="s">
        <v>767</v>
      </c>
      <c r="H11" s="108" t="s">
        <v>31</v>
      </c>
    </row>
    <row r="12" spans="1:8" ht="162.75" x14ac:dyDescent="0.25">
      <c r="A12" s="118"/>
      <c r="B12" s="118"/>
      <c r="C12" s="354"/>
      <c r="D12" s="297"/>
      <c r="E12" s="355"/>
      <c r="F12" s="110" t="s">
        <v>326</v>
      </c>
      <c r="G12" s="109" t="s">
        <v>767</v>
      </c>
      <c r="H12" s="108" t="s">
        <v>103</v>
      </c>
    </row>
    <row r="13" spans="1:8" ht="162.75" x14ac:dyDescent="0.25">
      <c r="A13" s="118"/>
      <c r="B13" s="118"/>
      <c r="C13" s="354"/>
      <c r="D13" s="297"/>
      <c r="E13" s="355"/>
      <c r="F13" s="110" t="s">
        <v>327</v>
      </c>
      <c r="G13" s="109" t="s">
        <v>767</v>
      </c>
      <c r="H13" s="108" t="s">
        <v>43</v>
      </c>
    </row>
    <row r="14" spans="1:8" ht="162.75" x14ac:dyDescent="0.25">
      <c r="A14" s="118"/>
      <c r="B14" s="118"/>
      <c r="C14" s="354"/>
      <c r="D14" s="297"/>
      <c r="E14" s="355"/>
      <c r="F14" s="110" t="s">
        <v>328</v>
      </c>
      <c r="G14" s="109" t="s">
        <v>767</v>
      </c>
      <c r="H14" s="108" t="s">
        <v>78</v>
      </c>
    </row>
    <row r="15" spans="1:8" ht="162.75" x14ac:dyDescent="0.25">
      <c r="A15" s="118"/>
      <c r="B15" s="118"/>
      <c r="C15" s="354"/>
      <c r="D15" s="297"/>
      <c r="E15" s="355"/>
      <c r="F15" s="110" t="s">
        <v>329</v>
      </c>
      <c r="G15" s="109" t="s">
        <v>767</v>
      </c>
      <c r="H15" s="108" t="s">
        <v>78</v>
      </c>
    </row>
    <row r="16" spans="1:8" ht="162.75" x14ac:dyDescent="0.25">
      <c r="A16" s="118"/>
      <c r="B16" s="118"/>
      <c r="C16" s="354"/>
      <c r="D16" s="297"/>
      <c r="E16" s="355"/>
      <c r="F16" s="66" t="s">
        <v>330</v>
      </c>
      <c r="G16" s="109" t="s">
        <v>767</v>
      </c>
      <c r="H16" s="108" t="s">
        <v>200</v>
      </c>
    </row>
    <row r="17" spans="1:8" ht="162.75" x14ac:dyDescent="0.25">
      <c r="A17" s="118"/>
      <c r="B17" s="118"/>
      <c r="C17" s="354"/>
      <c r="D17" s="297"/>
      <c r="E17" s="355"/>
      <c r="F17" s="110" t="s">
        <v>331</v>
      </c>
      <c r="G17" s="109" t="s">
        <v>767</v>
      </c>
      <c r="H17" s="108" t="s">
        <v>201</v>
      </c>
    </row>
    <row r="18" spans="1:8" ht="162.75" x14ac:dyDescent="0.25">
      <c r="A18" s="118"/>
      <c r="B18" s="118"/>
      <c r="C18" s="354"/>
      <c r="D18" s="297"/>
      <c r="E18" s="355"/>
      <c r="F18" s="66" t="s">
        <v>332</v>
      </c>
      <c r="G18" s="109" t="s">
        <v>767</v>
      </c>
      <c r="H18" s="108" t="s">
        <v>202</v>
      </c>
    </row>
    <row r="19" spans="1:8" ht="162.75" x14ac:dyDescent="0.25">
      <c r="A19" s="118"/>
      <c r="B19" s="118"/>
      <c r="C19" s="354"/>
      <c r="D19" s="297"/>
      <c r="E19" s="355"/>
      <c r="F19" s="110" t="s">
        <v>333</v>
      </c>
      <c r="G19" s="109" t="s">
        <v>767</v>
      </c>
      <c r="H19" s="108" t="s">
        <v>203</v>
      </c>
    </row>
    <row r="20" spans="1:8" ht="162.75" x14ac:dyDescent="0.25">
      <c r="A20" s="18"/>
      <c r="B20" s="18"/>
      <c r="C20" s="354"/>
      <c r="D20" s="297"/>
      <c r="E20" s="355"/>
      <c r="F20" s="110" t="s">
        <v>612</v>
      </c>
      <c r="G20" s="109" t="s">
        <v>767</v>
      </c>
      <c r="H20" s="108" t="s">
        <v>611</v>
      </c>
    </row>
    <row r="21" spans="1:8" ht="162.75" x14ac:dyDescent="0.35">
      <c r="B21" s="18"/>
      <c r="C21" s="354"/>
      <c r="D21" s="18"/>
      <c r="E21" s="355"/>
      <c r="F21" s="14" t="s">
        <v>768</v>
      </c>
      <c r="G21" s="62" t="s">
        <v>767</v>
      </c>
      <c r="H21" s="299" t="s">
        <v>611</v>
      </c>
    </row>
  </sheetData>
  <mergeCells count="4">
    <mergeCell ref="A1:H1"/>
    <mergeCell ref="A2:H2"/>
    <mergeCell ref="C4:C21"/>
    <mergeCell ref="E4:E2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I6"/>
  <sheetViews>
    <sheetView zoomScale="50" zoomScaleNormal="50" zoomScalePageLayoutView="50" workbookViewId="0">
      <selection activeCell="B5" sqref="B5:B6"/>
    </sheetView>
  </sheetViews>
  <sheetFormatPr baseColWidth="10" defaultRowHeight="15" x14ac:dyDescent="0.25"/>
  <cols>
    <col min="1" max="1" width="42.7109375" style="1" customWidth="1"/>
    <col min="2" max="2" width="31" style="2" customWidth="1"/>
    <col min="3" max="3" width="26.140625" style="2" customWidth="1"/>
    <col min="4" max="4" width="20" style="2" customWidth="1"/>
    <col min="5" max="5" width="60.42578125" style="2" bestFit="1" customWidth="1"/>
    <col min="6" max="6" width="54" style="2" customWidth="1"/>
    <col min="7" max="7" width="80.5703125" style="3" customWidth="1"/>
    <col min="8" max="8" width="31" style="4" customWidth="1"/>
  </cols>
  <sheetData>
    <row r="2" spans="1:9" ht="42.75" x14ac:dyDescent="0.25">
      <c r="A2" s="356" t="s">
        <v>36</v>
      </c>
      <c r="B2" s="356"/>
      <c r="C2" s="356"/>
      <c r="D2" s="356"/>
      <c r="E2" s="356"/>
      <c r="F2" s="356"/>
      <c r="G2" s="356"/>
      <c r="H2" s="356"/>
    </row>
    <row r="3" spans="1:9" ht="33.75" x14ac:dyDescent="0.25">
      <c r="A3" s="315" t="s">
        <v>52</v>
      </c>
      <c r="B3" s="315"/>
      <c r="C3" s="315"/>
      <c r="D3" s="315"/>
      <c r="E3" s="315"/>
      <c r="F3" s="315"/>
      <c r="G3" s="315"/>
      <c r="H3" s="315"/>
    </row>
    <row r="4" spans="1:9" ht="20.25" x14ac:dyDescent="0.25">
      <c r="A4" s="44" t="s">
        <v>0</v>
      </c>
      <c r="B4" s="44" t="s">
        <v>1</v>
      </c>
      <c r="C4" s="44" t="s">
        <v>2</v>
      </c>
      <c r="D4" s="44" t="s">
        <v>3</v>
      </c>
      <c r="E4" s="44" t="s">
        <v>4</v>
      </c>
      <c r="F4" s="44" t="s">
        <v>5</v>
      </c>
      <c r="G4" s="44" t="s">
        <v>6</v>
      </c>
      <c r="H4" s="44" t="s">
        <v>7</v>
      </c>
    </row>
    <row r="5" spans="1:9" ht="93" x14ac:dyDescent="0.35">
      <c r="A5" s="358"/>
      <c r="B5" s="310" t="s">
        <v>176</v>
      </c>
      <c r="C5" s="359"/>
      <c r="D5" s="359"/>
      <c r="E5" s="357" t="s">
        <v>241</v>
      </c>
      <c r="F5" s="12" t="s">
        <v>278</v>
      </c>
      <c r="G5" s="12" t="s">
        <v>23</v>
      </c>
      <c r="H5" s="11" t="s">
        <v>228</v>
      </c>
      <c r="I5" s="51"/>
    </row>
    <row r="6" spans="1:9" ht="46.5" x14ac:dyDescent="0.35">
      <c r="A6" s="358"/>
      <c r="B6" s="310"/>
      <c r="C6" s="359"/>
      <c r="D6" s="359"/>
      <c r="E6" s="357"/>
      <c r="F6" s="12" t="s">
        <v>279</v>
      </c>
      <c r="G6" s="12" t="s">
        <v>35</v>
      </c>
      <c r="H6" s="11" t="s">
        <v>228</v>
      </c>
      <c r="I6" s="51"/>
    </row>
  </sheetData>
  <sheetProtection selectLockedCells="1" selectUnlockedCells="1"/>
  <mergeCells count="7">
    <mergeCell ref="A2:H2"/>
    <mergeCell ref="A3:H3"/>
    <mergeCell ref="E5:E6"/>
    <mergeCell ref="A5:A6"/>
    <mergeCell ref="B5:B6"/>
    <mergeCell ref="C5:C6"/>
    <mergeCell ref="D5:D6"/>
  </mergeCells>
  <phoneticPr fontId="8" type="noConversion"/>
  <printOptions horizontalCentered="1"/>
  <pageMargins left="0" right="0.19685039370078741" top="1.1811023622047245" bottom="0.74803149606299213" header="0.78740157480314965" footer="0.31496062992125984"/>
  <pageSetup scale="40" firstPageNumber="0" orientation="landscape" horizontalDpi="300" verticalDpi="300" r:id="rId1"/>
  <headerFooter alignWithMargins="0">
    <oddFooter>&amp;C&amp;"Calibri,Negrita"&amp;16 5&amp;R&amp;"Calibri,Negrita"&amp;16Sub Dirección Ejecutiva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3"/>
  <sheetViews>
    <sheetView topLeftCell="C4" zoomScale="60" zoomScaleNormal="60" workbookViewId="0">
      <selection activeCell="C4" sqref="C4:C13"/>
    </sheetView>
  </sheetViews>
  <sheetFormatPr baseColWidth="10" defaultRowHeight="15" x14ac:dyDescent="0.25"/>
  <cols>
    <col min="1" max="1" width="22.5703125" customWidth="1"/>
    <col min="2" max="2" width="28.42578125" customWidth="1"/>
    <col min="3" max="3" width="36.140625" customWidth="1"/>
    <col min="4" max="4" width="21.28515625" customWidth="1"/>
    <col min="5" max="5" width="44.42578125" customWidth="1"/>
    <col min="6" max="6" width="38.85546875" customWidth="1"/>
    <col min="7" max="7" width="60.28515625" customWidth="1"/>
    <col min="8" max="8" width="31.7109375" customWidth="1"/>
    <col min="9" max="9" width="27.85546875" customWidth="1"/>
  </cols>
  <sheetData>
    <row r="1" spans="1:9" ht="42.75" x14ac:dyDescent="0.25">
      <c r="A1" s="360" t="s">
        <v>36</v>
      </c>
      <c r="B1" s="360"/>
      <c r="C1" s="360"/>
      <c r="D1" s="360"/>
      <c r="E1" s="360"/>
      <c r="F1" s="360"/>
      <c r="G1" s="360"/>
      <c r="H1" s="360"/>
    </row>
    <row r="2" spans="1:9" ht="33.75" x14ac:dyDescent="0.25">
      <c r="A2" s="334" t="s">
        <v>52</v>
      </c>
      <c r="B2" s="334"/>
      <c r="C2" s="334"/>
      <c r="D2" s="334"/>
      <c r="E2" s="334"/>
      <c r="F2" s="334"/>
      <c r="G2" s="334"/>
      <c r="H2" s="334"/>
    </row>
    <row r="3" spans="1:9" ht="40.5" x14ac:dyDescent="0.25">
      <c r="A3" s="34" t="s">
        <v>0</v>
      </c>
      <c r="B3" s="34" t="s">
        <v>1</v>
      </c>
      <c r="C3" s="34" t="s">
        <v>2</v>
      </c>
      <c r="D3" s="34" t="s">
        <v>3</v>
      </c>
      <c r="E3" s="34" t="s">
        <v>4</v>
      </c>
      <c r="F3" s="34" t="s">
        <v>5</v>
      </c>
      <c r="G3" s="34" t="s">
        <v>6</v>
      </c>
      <c r="H3" s="34" t="s">
        <v>7</v>
      </c>
    </row>
    <row r="4" spans="1:9" ht="81.75" customHeight="1" x14ac:dyDescent="0.35">
      <c r="A4" s="35"/>
      <c r="B4" s="31"/>
      <c r="C4" s="342" t="s">
        <v>705</v>
      </c>
      <c r="D4" s="35"/>
      <c r="E4" s="142" t="s">
        <v>334</v>
      </c>
      <c r="F4" s="18"/>
      <c r="G4" s="91" t="s">
        <v>231</v>
      </c>
      <c r="H4" s="91" t="s">
        <v>232</v>
      </c>
      <c r="I4" s="141"/>
    </row>
    <row r="5" spans="1:9" ht="69.75" x14ac:dyDescent="0.35">
      <c r="A5" s="35"/>
      <c r="B5" s="31"/>
      <c r="C5" s="343"/>
      <c r="D5" s="35"/>
      <c r="E5" s="139" t="s">
        <v>335</v>
      </c>
      <c r="F5" s="91"/>
      <c r="G5" s="95" t="s">
        <v>233</v>
      </c>
      <c r="H5" s="91" t="s">
        <v>234</v>
      </c>
      <c r="I5" s="141"/>
    </row>
    <row r="6" spans="1:9" ht="45" customHeight="1" x14ac:dyDescent="0.35">
      <c r="A6" s="35"/>
      <c r="B6" s="31"/>
      <c r="C6" s="343"/>
      <c r="D6" s="35"/>
      <c r="E6" s="143" t="s">
        <v>336</v>
      </c>
      <c r="G6" s="20" t="s">
        <v>236</v>
      </c>
      <c r="H6" s="140" t="s">
        <v>237</v>
      </c>
      <c r="I6" s="141"/>
    </row>
    <row r="7" spans="1:9" ht="58.5" customHeight="1" x14ac:dyDescent="0.35">
      <c r="A7" s="35"/>
      <c r="B7" s="31"/>
      <c r="C7" s="343"/>
      <c r="D7" s="35"/>
      <c r="E7" s="139" t="s">
        <v>337</v>
      </c>
      <c r="F7" s="91"/>
      <c r="G7" s="139" t="s">
        <v>235</v>
      </c>
      <c r="H7" s="91" t="s">
        <v>218</v>
      </c>
      <c r="I7" s="141"/>
    </row>
    <row r="8" spans="1:9" ht="46.5" x14ac:dyDescent="0.35">
      <c r="A8" s="35"/>
      <c r="B8" s="31"/>
      <c r="C8" s="343"/>
      <c r="D8" s="35"/>
      <c r="E8" s="139" t="s">
        <v>338</v>
      </c>
      <c r="F8" s="91"/>
      <c r="G8" s="139" t="s">
        <v>238</v>
      </c>
      <c r="H8" s="91" t="s">
        <v>239</v>
      </c>
      <c r="I8" s="141"/>
    </row>
    <row r="9" spans="1:9" ht="46.5" x14ac:dyDescent="0.35">
      <c r="A9" s="35"/>
      <c r="B9" s="31"/>
      <c r="C9" s="343"/>
      <c r="D9" s="35"/>
      <c r="E9" s="139" t="s">
        <v>602</v>
      </c>
      <c r="F9" s="91"/>
      <c r="G9" s="139" t="s">
        <v>238</v>
      </c>
      <c r="H9" s="91" t="s">
        <v>239</v>
      </c>
      <c r="I9" s="141"/>
    </row>
    <row r="10" spans="1:9" ht="46.5" x14ac:dyDescent="0.35">
      <c r="A10" s="35"/>
      <c r="B10" s="31"/>
      <c r="C10" s="343"/>
      <c r="D10" s="35"/>
      <c r="E10" s="139" t="s">
        <v>603</v>
      </c>
      <c r="F10" s="91"/>
      <c r="G10" s="139" t="s">
        <v>235</v>
      </c>
      <c r="H10" s="91" t="s">
        <v>239</v>
      </c>
      <c r="I10" s="141"/>
    </row>
    <row r="11" spans="1:9" ht="46.5" x14ac:dyDescent="0.35">
      <c r="A11" s="35"/>
      <c r="B11" s="31"/>
      <c r="C11" s="343"/>
      <c r="D11" s="35"/>
      <c r="E11" s="139" t="s">
        <v>604</v>
      </c>
      <c r="F11" s="91"/>
      <c r="G11" s="139" t="s">
        <v>235</v>
      </c>
      <c r="H11" s="91" t="s">
        <v>239</v>
      </c>
      <c r="I11" s="141"/>
    </row>
    <row r="12" spans="1:9" ht="101.25" customHeight="1" x14ac:dyDescent="0.35">
      <c r="A12" s="361"/>
      <c r="B12" s="31"/>
      <c r="C12" s="343"/>
      <c r="D12" s="362"/>
      <c r="E12" s="363" t="s">
        <v>605</v>
      </c>
      <c r="F12" s="137" t="s">
        <v>606</v>
      </c>
      <c r="G12" s="137" t="s">
        <v>23</v>
      </c>
      <c r="H12" s="138" t="s">
        <v>28</v>
      </c>
      <c r="I12" s="141"/>
    </row>
    <row r="13" spans="1:9" ht="80.25" customHeight="1" x14ac:dyDescent="0.35">
      <c r="A13" s="361"/>
      <c r="B13" s="31"/>
      <c r="C13" s="344"/>
      <c r="D13" s="362"/>
      <c r="E13" s="363"/>
      <c r="F13" s="137" t="s">
        <v>607</v>
      </c>
      <c r="G13" s="137" t="s">
        <v>24</v>
      </c>
      <c r="H13" s="138" t="s">
        <v>230</v>
      </c>
      <c r="I13" s="141"/>
    </row>
  </sheetData>
  <mergeCells count="6">
    <mergeCell ref="A1:H1"/>
    <mergeCell ref="A2:H2"/>
    <mergeCell ref="A12:A13"/>
    <mergeCell ref="D12:D13"/>
    <mergeCell ref="E12:E13"/>
    <mergeCell ref="C4:C1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5"/>
  <sheetViews>
    <sheetView topLeftCell="C1" zoomScale="50" zoomScaleNormal="50" workbookViewId="0">
      <selection activeCell="C4" sqref="C4:C14"/>
    </sheetView>
  </sheetViews>
  <sheetFormatPr baseColWidth="10" defaultRowHeight="15" x14ac:dyDescent="0.25"/>
  <cols>
    <col min="1" max="1" width="20" customWidth="1"/>
    <col min="2" max="2" width="35.28515625" customWidth="1"/>
    <col min="3" max="3" width="30.7109375" customWidth="1"/>
    <col min="4" max="4" width="24.140625" customWidth="1"/>
    <col min="5" max="5" width="39.85546875" customWidth="1"/>
    <col min="6" max="6" width="19.85546875" customWidth="1"/>
    <col min="7" max="7" width="67.28515625" customWidth="1"/>
    <col min="8" max="8" width="36.42578125" customWidth="1"/>
  </cols>
  <sheetData>
    <row r="1" spans="1:9" ht="42.75" x14ac:dyDescent="0.25">
      <c r="A1" s="360" t="s">
        <v>36</v>
      </c>
      <c r="B1" s="360"/>
      <c r="C1" s="360"/>
      <c r="D1" s="360"/>
      <c r="E1" s="360"/>
      <c r="F1" s="360"/>
      <c r="G1" s="360"/>
      <c r="H1" s="360"/>
    </row>
    <row r="2" spans="1:9" ht="33.75" x14ac:dyDescent="0.25">
      <c r="A2" s="334" t="s">
        <v>52</v>
      </c>
      <c r="B2" s="334"/>
      <c r="C2" s="334"/>
      <c r="D2" s="334"/>
      <c r="E2" s="334"/>
      <c r="F2" s="334"/>
      <c r="G2" s="334"/>
      <c r="H2" s="334"/>
    </row>
    <row r="3" spans="1:9" ht="52.5" customHeight="1" thickBot="1" x14ac:dyDescent="0.3">
      <c r="A3" s="34" t="s">
        <v>0</v>
      </c>
      <c r="B3" s="34" t="s">
        <v>1</v>
      </c>
      <c r="C3" s="34" t="s">
        <v>2</v>
      </c>
      <c r="D3" s="34" t="s">
        <v>3</v>
      </c>
      <c r="E3" s="169" t="s">
        <v>4</v>
      </c>
      <c r="F3" s="34" t="s">
        <v>5</v>
      </c>
      <c r="G3" s="34" t="s">
        <v>6</v>
      </c>
      <c r="H3" s="34" t="s">
        <v>7</v>
      </c>
    </row>
    <row r="4" spans="1:9" ht="92.25" customHeight="1" thickBot="1" x14ac:dyDescent="0.3">
      <c r="A4" s="35"/>
      <c r="B4" s="154"/>
      <c r="C4" s="364" t="s">
        <v>242</v>
      </c>
      <c r="D4" s="162"/>
      <c r="E4" s="8" t="s">
        <v>339</v>
      </c>
      <c r="F4" s="165"/>
      <c r="G4" s="219" t="s">
        <v>482</v>
      </c>
      <c r="H4" s="19">
        <v>2016</v>
      </c>
      <c r="I4" s="216"/>
    </row>
    <row r="5" spans="1:9" ht="147.75" customHeight="1" thickBot="1" x14ac:dyDescent="0.4">
      <c r="A5" s="35"/>
      <c r="B5" s="154"/>
      <c r="C5" s="365"/>
      <c r="D5" s="162"/>
      <c r="E5" s="8" t="s">
        <v>340</v>
      </c>
      <c r="F5" s="166"/>
      <c r="G5" s="220" t="s">
        <v>483</v>
      </c>
      <c r="H5" s="19">
        <v>2016</v>
      </c>
      <c r="I5" s="216"/>
    </row>
    <row r="6" spans="1:9" ht="78.75" customHeight="1" thickBot="1" x14ac:dyDescent="0.3">
      <c r="A6" s="35"/>
      <c r="B6" s="154"/>
      <c r="C6" s="365"/>
      <c r="D6" s="162"/>
      <c r="E6" s="8" t="s">
        <v>341</v>
      </c>
      <c r="F6" s="165"/>
      <c r="G6" s="220" t="s">
        <v>484</v>
      </c>
      <c r="H6" s="19">
        <v>2016</v>
      </c>
      <c r="I6" s="216"/>
    </row>
    <row r="7" spans="1:9" ht="70.5" thickBot="1" x14ac:dyDescent="0.3">
      <c r="A7" s="35"/>
      <c r="B7" s="154"/>
      <c r="C7" s="365"/>
      <c r="D7" s="162"/>
      <c r="E7" s="8" t="s">
        <v>342</v>
      </c>
      <c r="F7" s="165"/>
      <c r="G7" s="221" t="s">
        <v>485</v>
      </c>
      <c r="H7" s="218" t="s">
        <v>493</v>
      </c>
      <c r="I7" s="216"/>
    </row>
    <row r="8" spans="1:9" ht="80.25" customHeight="1" thickBot="1" x14ac:dyDescent="0.4">
      <c r="A8" s="35"/>
      <c r="B8" s="154"/>
      <c r="C8" s="365"/>
      <c r="D8" s="162"/>
      <c r="E8" s="8" t="s">
        <v>343</v>
      </c>
      <c r="F8" s="165"/>
      <c r="G8" s="221" t="s">
        <v>486</v>
      </c>
      <c r="H8" s="140">
        <v>2016</v>
      </c>
      <c r="I8" s="216"/>
    </row>
    <row r="9" spans="1:9" ht="117" customHeight="1" thickBot="1" x14ac:dyDescent="0.3">
      <c r="A9" s="35"/>
      <c r="B9" s="154"/>
      <c r="C9" s="365"/>
      <c r="D9" s="162"/>
      <c r="E9" s="8" t="s">
        <v>344</v>
      </c>
      <c r="F9" s="165"/>
      <c r="G9" s="217" t="s">
        <v>487</v>
      </c>
      <c r="H9" s="218" t="s">
        <v>493</v>
      </c>
      <c r="I9" s="216"/>
    </row>
    <row r="10" spans="1:9" ht="109.5" customHeight="1" thickBot="1" x14ac:dyDescent="0.3">
      <c r="A10" s="35"/>
      <c r="B10" s="154"/>
      <c r="C10" s="365"/>
      <c r="D10" s="162"/>
      <c r="E10" s="8" t="s">
        <v>345</v>
      </c>
      <c r="F10" s="165"/>
      <c r="G10" s="217" t="s">
        <v>488</v>
      </c>
      <c r="H10" s="218" t="s">
        <v>493</v>
      </c>
      <c r="I10" s="216"/>
    </row>
    <row r="11" spans="1:9" ht="71.25" customHeight="1" thickBot="1" x14ac:dyDescent="0.4">
      <c r="A11" s="136"/>
      <c r="B11" s="154"/>
      <c r="C11" s="365"/>
      <c r="D11" s="163"/>
      <c r="E11" s="8" t="s">
        <v>346</v>
      </c>
      <c r="F11" s="167"/>
      <c r="G11" s="217" t="s">
        <v>489</v>
      </c>
      <c r="H11" s="140">
        <v>2009</v>
      </c>
      <c r="I11" s="216"/>
    </row>
    <row r="12" spans="1:9" ht="114" customHeight="1" thickBot="1" x14ac:dyDescent="0.4">
      <c r="A12" s="136"/>
      <c r="B12" s="154"/>
      <c r="C12" s="365"/>
      <c r="D12" s="163"/>
      <c r="E12" s="8" t="s">
        <v>347</v>
      </c>
      <c r="F12" s="167"/>
      <c r="G12" s="217" t="s">
        <v>490</v>
      </c>
      <c r="H12" s="140">
        <v>2016</v>
      </c>
      <c r="I12" s="216"/>
    </row>
    <row r="13" spans="1:9" ht="126.75" customHeight="1" thickBot="1" x14ac:dyDescent="0.4">
      <c r="A13" s="18"/>
      <c r="B13" s="154"/>
      <c r="C13" s="365"/>
      <c r="D13" s="164"/>
      <c r="E13" s="8" t="s">
        <v>348</v>
      </c>
      <c r="F13" s="168"/>
      <c r="G13" s="217" t="s">
        <v>491</v>
      </c>
      <c r="H13" s="218" t="s">
        <v>493</v>
      </c>
      <c r="I13" s="216"/>
    </row>
    <row r="14" spans="1:9" ht="63.75" customHeight="1" thickBot="1" x14ac:dyDescent="0.4">
      <c r="A14" s="18"/>
      <c r="B14" s="154"/>
      <c r="C14" s="366"/>
      <c r="D14" s="164"/>
      <c r="E14" s="9" t="s">
        <v>349</v>
      </c>
      <c r="F14" s="168"/>
      <c r="G14" s="217" t="s">
        <v>492</v>
      </c>
      <c r="H14" s="218" t="s">
        <v>493</v>
      </c>
      <c r="I14" s="216"/>
    </row>
    <row r="15" spans="1:9" x14ac:dyDescent="0.25">
      <c r="A15" s="123"/>
    </row>
  </sheetData>
  <mergeCells count="3">
    <mergeCell ref="A1:H1"/>
    <mergeCell ref="A2:H2"/>
    <mergeCell ref="C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B7"/>
  <sheetViews>
    <sheetView zoomScale="40" zoomScaleNormal="40" workbookViewId="0">
      <selection activeCell="B4" sqref="B4:B7"/>
    </sheetView>
  </sheetViews>
  <sheetFormatPr baseColWidth="10" defaultRowHeight="15" x14ac:dyDescent="0.25"/>
  <cols>
    <col min="1" max="1" width="24.28515625" style="1" customWidth="1"/>
    <col min="2" max="2" width="25.5703125" style="2" customWidth="1"/>
    <col min="3" max="3" width="23" style="2" customWidth="1"/>
    <col min="4" max="4" width="26.42578125" style="2" customWidth="1"/>
    <col min="5" max="5" width="55.5703125" style="2" customWidth="1"/>
    <col min="6" max="6" width="64" style="2" customWidth="1"/>
    <col min="7" max="7" width="80.5703125" style="3" customWidth="1"/>
    <col min="8" max="8" width="24.140625" style="4" customWidth="1"/>
  </cols>
  <sheetData>
    <row r="1" spans="1:28" ht="75.75" customHeight="1" x14ac:dyDescent="0.25">
      <c r="A1" s="306" t="s">
        <v>20</v>
      </c>
      <c r="B1" s="307"/>
      <c r="C1" s="307"/>
      <c r="D1" s="307"/>
      <c r="E1" s="307"/>
      <c r="F1" s="307"/>
      <c r="G1" s="307"/>
      <c r="H1" s="308"/>
    </row>
    <row r="2" spans="1:28" s="5" customFormat="1" ht="39.950000000000003" customHeight="1" x14ac:dyDescent="0.25">
      <c r="A2" s="311" t="s">
        <v>25</v>
      </c>
      <c r="B2" s="311"/>
      <c r="C2" s="311"/>
      <c r="D2" s="311"/>
      <c r="E2" s="311"/>
      <c r="F2" s="311"/>
      <c r="G2" s="311"/>
      <c r="H2" s="311"/>
      <c r="I2"/>
      <c r="J2"/>
      <c r="K2"/>
      <c r="L2"/>
      <c r="M2"/>
      <c r="N2"/>
      <c r="O2"/>
      <c r="P2"/>
      <c r="Q2"/>
      <c r="R2"/>
      <c r="S2"/>
      <c r="T2"/>
      <c r="U2"/>
      <c r="V2"/>
      <c r="W2"/>
      <c r="X2"/>
      <c r="Y2"/>
      <c r="Z2"/>
      <c r="AA2"/>
      <c r="AB2"/>
    </row>
    <row r="3" spans="1:28" s="5" customFormat="1" ht="53.2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row>
    <row r="4" spans="1:28" ht="92.25" customHeight="1" x14ac:dyDescent="0.35">
      <c r="A4" s="24"/>
      <c r="B4" s="313" t="s">
        <v>10</v>
      </c>
      <c r="C4" s="25"/>
      <c r="D4" s="25"/>
      <c r="E4" s="113" t="s">
        <v>223</v>
      </c>
      <c r="F4" s="97"/>
      <c r="G4" s="13" t="s">
        <v>222</v>
      </c>
      <c r="H4" s="27" t="s">
        <v>26</v>
      </c>
      <c r="I4" s="75"/>
    </row>
    <row r="5" spans="1:28" ht="76.5" customHeight="1" x14ac:dyDescent="0.35">
      <c r="A5" s="24"/>
      <c r="B5" s="313"/>
      <c r="C5" s="25"/>
      <c r="D5" s="25"/>
      <c r="E5" s="30" t="s">
        <v>224</v>
      </c>
      <c r="F5" s="26"/>
      <c r="G5" s="12" t="s">
        <v>13</v>
      </c>
      <c r="H5" s="27" t="s">
        <v>26</v>
      </c>
      <c r="I5" s="75"/>
    </row>
    <row r="6" spans="1:28" ht="102.75" customHeight="1" x14ac:dyDescent="0.35">
      <c r="A6" s="24"/>
      <c r="B6" s="313"/>
      <c r="C6" s="25"/>
      <c r="D6" s="25"/>
      <c r="E6" s="312" t="s">
        <v>225</v>
      </c>
      <c r="F6" s="12" t="s">
        <v>283</v>
      </c>
      <c r="G6" s="12" t="s">
        <v>23</v>
      </c>
      <c r="H6" s="27" t="s">
        <v>26</v>
      </c>
      <c r="I6" s="75"/>
    </row>
    <row r="7" spans="1:28" ht="89.25" customHeight="1" x14ac:dyDescent="0.35">
      <c r="A7" s="24"/>
      <c r="B7" s="313"/>
      <c r="C7" s="25"/>
      <c r="D7" s="25"/>
      <c r="E7" s="312"/>
      <c r="F7" s="12" t="s">
        <v>284</v>
      </c>
      <c r="G7" s="12" t="s">
        <v>35</v>
      </c>
      <c r="H7" s="27" t="s">
        <v>26</v>
      </c>
      <c r="I7" s="75"/>
    </row>
  </sheetData>
  <sheetProtection selectLockedCells="1" selectUnlockedCells="1"/>
  <mergeCells count="4">
    <mergeCell ref="A1:H1"/>
    <mergeCell ref="A2:H2"/>
    <mergeCell ref="E6:E7"/>
    <mergeCell ref="B4:B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2&amp;R&amp;"Calibri,Negrita"&amp;16Auditoria Interna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7"/>
  <sheetViews>
    <sheetView topLeftCell="C1" zoomScale="50" zoomScaleNormal="50" zoomScalePageLayoutView="50" workbookViewId="0">
      <selection activeCell="C4" sqref="C4:C7"/>
    </sheetView>
  </sheetViews>
  <sheetFormatPr baseColWidth="10" defaultRowHeight="15" x14ac:dyDescent="0.25"/>
  <cols>
    <col min="1" max="1" width="31" style="1" customWidth="1"/>
    <col min="2" max="2" width="31.28515625" style="2" customWidth="1"/>
    <col min="3" max="3" width="36.42578125" style="2" customWidth="1"/>
    <col min="4" max="4" width="29.7109375" style="2" customWidth="1"/>
    <col min="5" max="5" width="55.28515625" style="2" customWidth="1"/>
    <col min="6" max="6" width="54" style="2" customWidth="1"/>
    <col min="7" max="7" width="80.5703125" style="3" customWidth="1"/>
    <col min="8" max="8" width="33.5703125" style="4" customWidth="1"/>
  </cols>
  <sheetData>
    <row r="1" spans="1:9" ht="46.5" customHeight="1" x14ac:dyDescent="0.25">
      <c r="A1" s="367" t="s">
        <v>20</v>
      </c>
      <c r="B1" s="367"/>
      <c r="C1" s="367"/>
      <c r="D1" s="367"/>
      <c r="E1" s="367"/>
      <c r="F1" s="367"/>
      <c r="G1" s="367"/>
      <c r="H1" s="367"/>
    </row>
    <row r="2" spans="1:9" ht="33.75" x14ac:dyDescent="0.25">
      <c r="A2" s="315" t="s">
        <v>52</v>
      </c>
      <c r="B2" s="315"/>
      <c r="C2" s="315"/>
      <c r="D2" s="315"/>
      <c r="E2" s="315"/>
      <c r="F2" s="315"/>
      <c r="G2" s="315"/>
      <c r="H2" s="315"/>
    </row>
    <row r="3" spans="1:9" ht="38.25" customHeight="1" x14ac:dyDescent="0.25">
      <c r="A3" s="44" t="s">
        <v>0</v>
      </c>
      <c r="B3" s="44" t="s">
        <v>1</v>
      </c>
      <c r="C3" s="44" t="s">
        <v>2</v>
      </c>
      <c r="D3" s="44" t="s">
        <v>3</v>
      </c>
      <c r="E3" s="44" t="s">
        <v>4</v>
      </c>
      <c r="F3" s="44" t="s">
        <v>5</v>
      </c>
      <c r="G3" s="44" t="s">
        <v>6</v>
      </c>
      <c r="H3" s="44" t="s">
        <v>7</v>
      </c>
    </row>
    <row r="4" spans="1:9" ht="57.75" customHeight="1" x14ac:dyDescent="0.35">
      <c r="A4" s="44"/>
      <c r="B4" s="132"/>
      <c r="C4" s="368" t="s">
        <v>350</v>
      </c>
      <c r="D4" s="132"/>
      <c r="E4" s="64" t="s">
        <v>392</v>
      </c>
      <c r="F4" s="187"/>
      <c r="G4" s="188" t="s">
        <v>391</v>
      </c>
      <c r="H4" s="189" t="s">
        <v>53</v>
      </c>
      <c r="I4" s="141"/>
    </row>
    <row r="5" spans="1:9" ht="57.75" customHeight="1" x14ac:dyDescent="0.35">
      <c r="A5" s="44"/>
      <c r="B5" s="119"/>
      <c r="C5" s="369"/>
      <c r="D5" s="119"/>
      <c r="E5" s="64" t="s">
        <v>393</v>
      </c>
      <c r="F5" s="187"/>
      <c r="G5" s="194" t="s">
        <v>424</v>
      </c>
      <c r="H5" s="189" t="s">
        <v>53</v>
      </c>
      <c r="I5" s="141"/>
    </row>
    <row r="6" spans="1:9" ht="101.25" customHeight="1" x14ac:dyDescent="0.35">
      <c r="A6" s="116"/>
      <c r="B6" s="97"/>
      <c r="C6" s="369"/>
      <c r="D6" s="131"/>
      <c r="E6" s="357" t="s">
        <v>394</v>
      </c>
      <c r="F6" s="12" t="s">
        <v>395</v>
      </c>
      <c r="G6" s="12" t="s">
        <v>23</v>
      </c>
      <c r="H6" s="11" t="s">
        <v>390</v>
      </c>
      <c r="I6" s="141"/>
    </row>
    <row r="7" spans="1:9" ht="46.5" x14ac:dyDescent="0.35">
      <c r="A7" s="116"/>
      <c r="B7" s="97"/>
      <c r="C7" s="370"/>
      <c r="D7" s="131"/>
      <c r="E7" s="357"/>
      <c r="F7" s="12" t="s">
        <v>396</v>
      </c>
      <c r="G7" s="12" t="s">
        <v>35</v>
      </c>
      <c r="H7" s="11" t="s">
        <v>390</v>
      </c>
      <c r="I7" s="141"/>
    </row>
    <row r="8" spans="1:9" ht="21" x14ac:dyDescent="0.35">
      <c r="D8" s="171"/>
      <c r="I8" s="141"/>
    </row>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sheetData>
  <sheetProtection selectLockedCells="1" selectUnlockedCells="1"/>
  <mergeCells count="4">
    <mergeCell ref="A1:H1"/>
    <mergeCell ref="A2:H2"/>
    <mergeCell ref="E6:E7"/>
    <mergeCell ref="C4:C7"/>
  </mergeCells>
  <phoneticPr fontId="8" type="noConversion"/>
  <printOptions horizontalCentered="1"/>
  <pageMargins left="0.19685039370078741" right="0.15748031496062992" top="1.1811023622047245" bottom="0.74803149606299213" header="0.78740157480314965" footer="0.31496062992125984"/>
  <pageSetup scale="30" firstPageNumber="0" orientation="landscape" r:id="rId1"/>
  <headerFooter alignWithMargins="0">
    <oddFooter>&amp;C&amp;"Calibri,Negrita"&amp;16 6&amp;R&amp;"Calibri,Negrita"&amp;16Gerencia de  Investigaciones  y Estudios de la Formación Profesional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ZP8"/>
  <sheetViews>
    <sheetView zoomScale="60" zoomScaleNormal="60" zoomScalePageLayoutView="50" workbookViewId="0">
      <selection activeCell="D4" sqref="D4:D8"/>
    </sheetView>
  </sheetViews>
  <sheetFormatPr baseColWidth="10" defaultRowHeight="15" x14ac:dyDescent="0.25"/>
  <cols>
    <col min="1" max="1" width="35.5703125" style="1" customWidth="1"/>
    <col min="2" max="2" width="20.42578125" style="2" customWidth="1"/>
    <col min="3" max="3" width="23" style="2" customWidth="1"/>
    <col min="4" max="4" width="40" style="2" customWidth="1"/>
    <col min="5" max="5" width="56.7109375" style="2" customWidth="1"/>
    <col min="6" max="6" width="54" style="2" customWidth="1"/>
    <col min="7" max="7" width="80.5703125" style="3" customWidth="1"/>
    <col min="8" max="8" width="24.140625" style="4" customWidth="1"/>
  </cols>
  <sheetData>
    <row r="1" spans="1:2044" ht="68.25" customHeight="1" x14ac:dyDescent="0.25">
      <c r="A1" s="367" t="s">
        <v>20</v>
      </c>
      <c r="B1" s="367"/>
      <c r="C1" s="367"/>
      <c r="D1" s="367"/>
      <c r="E1" s="367"/>
      <c r="F1" s="367"/>
      <c r="G1" s="367"/>
      <c r="H1" s="367"/>
    </row>
    <row r="2" spans="1:2044" s="5" customFormat="1" ht="39.950000000000003" customHeight="1" x14ac:dyDescent="0.25">
      <c r="A2" s="371" t="s">
        <v>52</v>
      </c>
      <c r="B2" s="371"/>
      <c r="C2" s="371"/>
      <c r="D2" s="371"/>
      <c r="E2" s="371"/>
      <c r="F2" s="371"/>
      <c r="G2" s="371"/>
      <c r="H2" s="371"/>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s="198"/>
      <c r="MR2" s="198"/>
      <c r="MS2" s="198"/>
      <c r="MT2" s="198"/>
      <c r="MU2" s="198"/>
      <c r="MV2" s="198"/>
      <c r="MW2" s="198"/>
      <c r="MX2" s="198"/>
      <c r="MY2" s="198"/>
      <c r="MZ2" s="198"/>
      <c r="NA2" s="198"/>
      <c r="NB2" s="198"/>
      <c r="NC2" s="198"/>
      <c r="ND2" s="198"/>
      <c r="NE2" s="198"/>
      <c r="NF2" s="198"/>
      <c r="NG2" s="198"/>
      <c r="NH2" s="198"/>
      <c r="NI2" s="198"/>
      <c r="NJ2" s="198"/>
      <c r="NK2" s="198"/>
      <c r="NL2" s="198"/>
      <c r="NM2" s="198"/>
      <c r="NN2" s="198"/>
      <c r="NO2" s="198"/>
      <c r="NP2" s="198"/>
      <c r="NQ2" s="198"/>
      <c r="NR2" s="198"/>
      <c r="NS2" s="198"/>
      <c r="NT2" s="198"/>
      <c r="NU2" s="198"/>
      <c r="NV2" s="198"/>
      <c r="NW2" s="198"/>
      <c r="NX2" s="198"/>
      <c r="NY2" s="198"/>
      <c r="NZ2" s="198"/>
      <c r="OA2" s="198"/>
      <c r="OB2" s="198"/>
      <c r="OC2" s="198"/>
      <c r="OD2" s="198"/>
      <c r="OE2" s="198"/>
      <c r="OF2" s="198"/>
      <c r="OG2" s="198"/>
      <c r="OH2" s="198"/>
      <c r="OI2" s="198"/>
      <c r="OJ2" s="198"/>
      <c r="OK2" s="198"/>
      <c r="OL2" s="198"/>
      <c r="OM2" s="198"/>
      <c r="ON2" s="198"/>
      <c r="OO2" s="198"/>
      <c r="OP2" s="198"/>
      <c r="OQ2" s="198"/>
      <c r="OR2" s="198"/>
      <c r="OS2" s="198"/>
      <c r="OT2" s="198"/>
      <c r="OU2" s="198"/>
      <c r="OV2" s="198"/>
      <c r="OW2" s="198"/>
      <c r="OX2" s="198"/>
      <c r="OY2" s="198"/>
      <c r="OZ2" s="198"/>
      <c r="PA2" s="198"/>
      <c r="PB2" s="198"/>
      <c r="PC2" s="198"/>
      <c r="PD2" s="198"/>
      <c r="PE2" s="198"/>
      <c r="PF2" s="198"/>
      <c r="PG2" s="198"/>
      <c r="PH2" s="198"/>
      <c r="PI2" s="198"/>
      <c r="PJ2" s="198"/>
      <c r="PK2" s="198"/>
      <c r="PL2" s="198"/>
      <c r="PM2" s="198"/>
      <c r="PN2" s="198"/>
      <c r="PO2" s="198"/>
      <c r="PP2" s="198"/>
      <c r="PQ2" s="198"/>
      <c r="PR2" s="198"/>
      <c r="PS2" s="198"/>
      <c r="PT2" s="198"/>
      <c r="PU2" s="198"/>
      <c r="PV2" s="198"/>
      <c r="PW2" s="198"/>
      <c r="PX2" s="198"/>
      <c r="PY2" s="198"/>
      <c r="PZ2" s="198"/>
      <c r="QA2" s="198"/>
      <c r="QB2" s="198"/>
      <c r="QC2" s="198"/>
      <c r="QD2" s="198"/>
      <c r="QE2" s="198"/>
      <c r="QF2" s="198"/>
      <c r="QG2" s="198"/>
      <c r="QH2" s="198"/>
      <c r="QI2" s="198"/>
      <c r="QJ2" s="198"/>
      <c r="QK2" s="198"/>
      <c r="QL2" s="198"/>
      <c r="QM2" s="198"/>
      <c r="QN2" s="198"/>
      <c r="QO2" s="198"/>
      <c r="QP2" s="198"/>
      <c r="QQ2" s="198"/>
      <c r="QR2" s="198"/>
      <c r="QS2" s="198"/>
      <c r="QT2" s="198"/>
      <c r="QU2" s="198"/>
      <c r="QV2" s="198"/>
      <c r="QW2" s="198"/>
      <c r="QX2" s="198"/>
      <c r="QY2" s="198"/>
      <c r="QZ2" s="198"/>
      <c r="RA2" s="198"/>
      <c r="RB2" s="198"/>
      <c r="RC2" s="198"/>
      <c r="RD2" s="198"/>
      <c r="RE2" s="198"/>
      <c r="RF2" s="198"/>
      <c r="RG2" s="198"/>
      <c r="RH2" s="198"/>
      <c r="RI2" s="198"/>
      <c r="RJ2" s="198"/>
      <c r="RK2" s="198"/>
      <c r="RL2" s="198"/>
      <c r="RM2" s="198"/>
      <c r="RN2" s="198"/>
      <c r="RO2" s="198"/>
      <c r="RP2" s="198"/>
      <c r="RQ2" s="198"/>
      <c r="RR2" s="198"/>
      <c r="RS2" s="198"/>
      <c r="RT2" s="198"/>
      <c r="RU2" s="198"/>
      <c r="RV2" s="198"/>
      <c r="RW2" s="198"/>
      <c r="RX2" s="198"/>
      <c r="RY2" s="198"/>
      <c r="RZ2" s="198"/>
      <c r="SA2" s="198"/>
      <c r="SB2" s="198"/>
      <c r="SC2" s="198"/>
      <c r="SD2" s="198"/>
      <c r="SE2" s="198"/>
      <c r="SF2" s="198"/>
      <c r="SG2" s="198"/>
      <c r="SH2" s="198"/>
      <c r="SI2" s="198"/>
      <c r="SJ2" s="198"/>
      <c r="SK2" s="198"/>
      <c r="SL2" s="198"/>
      <c r="SM2" s="198"/>
      <c r="SN2" s="198"/>
      <c r="SO2" s="198"/>
      <c r="SP2" s="198"/>
      <c r="SQ2" s="198"/>
      <c r="SR2" s="198"/>
      <c r="SS2" s="198"/>
      <c r="ST2" s="198"/>
      <c r="SU2" s="198"/>
      <c r="SV2" s="198"/>
      <c r="SW2" s="198"/>
      <c r="SX2" s="198"/>
      <c r="SY2" s="198"/>
      <c r="SZ2" s="198"/>
      <c r="TA2" s="198"/>
      <c r="TB2" s="198"/>
      <c r="TC2" s="198"/>
      <c r="TD2" s="198"/>
      <c r="TE2" s="198"/>
      <c r="TF2" s="198"/>
      <c r="TG2" s="198"/>
      <c r="TH2" s="198"/>
      <c r="TI2" s="198"/>
      <c r="TJ2" s="198"/>
      <c r="TK2" s="198"/>
      <c r="TL2" s="198"/>
      <c r="TM2" s="198"/>
      <c r="TN2" s="198"/>
      <c r="TO2" s="198"/>
      <c r="TP2" s="198"/>
      <c r="TQ2" s="198"/>
      <c r="TR2" s="198"/>
      <c r="TS2" s="198"/>
      <c r="TT2" s="198"/>
      <c r="TU2" s="198"/>
      <c r="TV2" s="198"/>
      <c r="TW2" s="198"/>
      <c r="TX2" s="198"/>
      <c r="TY2" s="198"/>
      <c r="TZ2" s="198"/>
      <c r="UA2" s="198"/>
      <c r="UB2" s="198"/>
      <c r="UC2" s="198"/>
      <c r="UD2" s="198"/>
      <c r="UE2" s="198"/>
      <c r="UF2" s="198"/>
      <c r="UG2" s="198"/>
      <c r="UH2" s="198"/>
      <c r="UI2" s="198"/>
      <c r="UJ2" s="198"/>
      <c r="UK2" s="198"/>
      <c r="UL2" s="198"/>
      <c r="UM2" s="198"/>
      <c r="UN2" s="198"/>
      <c r="UO2" s="198"/>
      <c r="UP2" s="198"/>
      <c r="UQ2" s="198"/>
      <c r="UR2" s="198"/>
      <c r="US2" s="198"/>
      <c r="UT2" s="198"/>
      <c r="UU2" s="198"/>
      <c r="UV2" s="198"/>
      <c r="UW2" s="198"/>
      <c r="UX2" s="198"/>
      <c r="UY2" s="198"/>
      <c r="UZ2" s="198"/>
      <c r="VA2" s="198"/>
      <c r="VB2" s="198"/>
      <c r="VC2" s="198"/>
      <c r="VD2" s="198"/>
      <c r="VE2" s="198"/>
      <c r="VF2" s="198"/>
      <c r="VG2" s="198"/>
      <c r="VH2" s="198"/>
      <c r="VI2" s="198"/>
      <c r="VJ2" s="198"/>
      <c r="VK2" s="198"/>
      <c r="VL2" s="198"/>
      <c r="VM2" s="198"/>
      <c r="VN2" s="198"/>
      <c r="VO2" s="198"/>
      <c r="VP2" s="198"/>
      <c r="VQ2" s="198"/>
      <c r="VR2" s="198"/>
      <c r="VS2" s="198"/>
      <c r="VT2" s="198"/>
      <c r="VU2" s="198"/>
      <c r="VV2" s="198"/>
      <c r="VW2" s="198"/>
      <c r="VX2" s="198"/>
      <c r="VY2" s="198"/>
      <c r="VZ2" s="198"/>
      <c r="WA2" s="198"/>
      <c r="WB2" s="198"/>
      <c r="WC2" s="198"/>
      <c r="WD2" s="198"/>
      <c r="WE2" s="198"/>
      <c r="WF2" s="198"/>
      <c r="WG2" s="198"/>
      <c r="WH2" s="198"/>
      <c r="WI2" s="198"/>
      <c r="WJ2" s="198"/>
      <c r="WK2" s="198"/>
      <c r="WL2" s="198"/>
      <c r="WM2" s="198"/>
      <c r="WN2" s="198"/>
      <c r="WO2" s="198"/>
      <c r="WP2" s="198"/>
      <c r="WQ2" s="198"/>
      <c r="WR2" s="198"/>
      <c r="WS2" s="198"/>
      <c r="WT2" s="198"/>
      <c r="WU2" s="198"/>
      <c r="WV2" s="198"/>
      <c r="WW2" s="198"/>
      <c r="WX2" s="198"/>
      <c r="WY2" s="198"/>
      <c r="WZ2" s="198"/>
      <c r="XA2" s="198"/>
      <c r="XB2" s="198"/>
      <c r="XC2" s="198"/>
      <c r="XD2" s="198"/>
      <c r="XE2" s="198"/>
      <c r="XF2" s="198"/>
      <c r="XG2" s="198"/>
      <c r="XH2" s="198"/>
      <c r="XI2" s="198"/>
      <c r="XJ2" s="198"/>
      <c r="XK2" s="198"/>
      <c r="XL2" s="198"/>
      <c r="XM2" s="198"/>
      <c r="XN2" s="198"/>
      <c r="XO2" s="198"/>
      <c r="XP2" s="198"/>
      <c r="XQ2" s="198"/>
      <c r="XR2" s="198"/>
      <c r="XS2" s="198"/>
      <c r="XT2" s="198"/>
      <c r="XU2" s="198"/>
      <c r="XV2" s="198"/>
      <c r="XW2" s="198"/>
      <c r="XX2" s="198"/>
      <c r="XY2" s="198"/>
      <c r="XZ2" s="198"/>
      <c r="YA2" s="198"/>
      <c r="YB2" s="198"/>
      <c r="YC2" s="198"/>
      <c r="YD2" s="198"/>
      <c r="YE2" s="198"/>
      <c r="YF2" s="198"/>
      <c r="YG2" s="198"/>
      <c r="YH2" s="198"/>
      <c r="YI2" s="198"/>
      <c r="YJ2" s="198"/>
      <c r="YK2" s="198"/>
      <c r="YL2" s="198"/>
      <c r="YM2" s="198"/>
      <c r="YN2" s="198"/>
      <c r="YO2" s="198"/>
      <c r="YP2" s="198"/>
      <c r="YQ2" s="198"/>
      <c r="YR2" s="198"/>
      <c r="YS2" s="198"/>
      <c r="YT2" s="198"/>
      <c r="YU2" s="198"/>
      <c r="YV2" s="198"/>
      <c r="YW2" s="198"/>
      <c r="YX2" s="198"/>
      <c r="YY2" s="198"/>
      <c r="YZ2" s="198"/>
      <c r="ZA2" s="198"/>
      <c r="ZB2" s="198"/>
      <c r="ZC2" s="198"/>
      <c r="ZD2" s="198"/>
      <c r="ZE2" s="198"/>
      <c r="ZF2" s="198"/>
      <c r="ZG2" s="198"/>
      <c r="ZH2" s="198"/>
      <c r="ZI2" s="198"/>
      <c r="ZJ2" s="198"/>
      <c r="ZK2" s="198"/>
      <c r="ZL2" s="198"/>
      <c r="ZM2" s="198"/>
      <c r="ZN2" s="198"/>
      <c r="ZO2" s="198"/>
      <c r="ZP2" s="198"/>
      <c r="ZQ2" s="198"/>
      <c r="ZR2" s="198"/>
      <c r="ZS2" s="198"/>
      <c r="ZT2" s="198"/>
      <c r="ZU2" s="198"/>
      <c r="ZV2" s="198"/>
      <c r="ZW2" s="198"/>
      <c r="ZX2" s="198"/>
      <c r="ZY2" s="198"/>
      <c r="ZZ2" s="198"/>
      <c r="AAA2" s="198"/>
      <c r="AAB2" s="198"/>
      <c r="AAC2" s="198"/>
      <c r="AAD2" s="198"/>
      <c r="AAE2" s="198"/>
      <c r="AAF2" s="198"/>
      <c r="AAG2" s="198"/>
      <c r="AAH2" s="198"/>
      <c r="AAI2" s="198"/>
      <c r="AAJ2" s="198"/>
      <c r="AAK2" s="198"/>
      <c r="AAL2" s="198"/>
      <c r="AAM2" s="198"/>
      <c r="AAN2" s="198"/>
      <c r="AAO2" s="198"/>
      <c r="AAP2" s="198"/>
      <c r="AAQ2" s="198"/>
      <c r="AAR2" s="198"/>
      <c r="AAS2" s="198"/>
      <c r="AAT2" s="198"/>
      <c r="AAU2" s="198"/>
      <c r="AAV2" s="198"/>
      <c r="AAW2" s="198"/>
      <c r="AAX2" s="198"/>
      <c r="AAY2" s="198"/>
      <c r="AAZ2" s="198"/>
      <c r="ABA2" s="198"/>
      <c r="ABB2" s="198"/>
      <c r="ABC2" s="198"/>
      <c r="ABD2" s="198"/>
      <c r="ABE2" s="198"/>
      <c r="ABF2" s="198"/>
      <c r="ABG2" s="198"/>
      <c r="ABH2" s="198"/>
      <c r="ABI2" s="198"/>
      <c r="ABJ2" s="198"/>
      <c r="ABK2" s="198"/>
      <c r="ABL2" s="198"/>
      <c r="ABM2" s="198"/>
      <c r="ABN2" s="198"/>
      <c r="ABO2" s="198"/>
      <c r="ABP2" s="198"/>
      <c r="ABQ2" s="198"/>
      <c r="ABR2" s="198"/>
      <c r="ABS2" s="198"/>
      <c r="ABT2" s="198"/>
      <c r="ABU2" s="198"/>
      <c r="ABV2" s="198"/>
      <c r="ABW2" s="198"/>
      <c r="ABX2" s="198"/>
      <c r="ABY2" s="198"/>
      <c r="ABZ2" s="198"/>
      <c r="ACA2" s="198"/>
      <c r="ACB2" s="198"/>
      <c r="ACC2" s="198"/>
      <c r="ACD2" s="198"/>
      <c r="ACE2" s="198"/>
      <c r="ACF2" s="198"/>
      <c r="ACG2" s="198"/>
      <c r="ACH2" s="198"/>
      <c r="ACI2" s="198"/>
      <c r="ACJ2" s="198"/>
      <c r="ACK2" s="198"/>
      <c r="ACL2" s="198"/>
      <c r="ACM2" s="198"/>
      <c r="ACN2" s="198"/>
      <c r="ACO2" s="198"/>
      <c r="ACP2" s="198"/>
      <c r="ACQ2" s="198"/>
      <c r="ACR2" s="198"/>
      <c r="ACS2" s="198"/>
      <c r="ACT2" s="198"/>
      <c r="ACU2" s="198"/>
      <c r="ACV2" s="198"/>
      <c r="ACW2" s="198"/>
      <c r="ACX2" s="198"/>
      <c r="ACY2" s="198"/>
      <c r="ACZ2" s="198"/>
      <c r="ADA2" s="198"/>
      <c r="ADB2" s="198"/>
      <c r="ADC2" s="198"/>
      <c r="ADD2" s="198"/>
      <c r="ADE2" s="198"/>
      <c r="ADF2" s="198"/>
      <c r="ADG2" s="198"/>
      <c r="ADH2" s="198"/>
      <c r="ADI2" s="198"/>
      <c r="ADJ2" s="198"/>
      <c r="ADK2" s="198"/>
      <c r="ADL2" s="198"/>
      <c r="ADM2" s="198"/>
      <c r="ADN2" s="198"/>
      <c r="ADO2" s="198"/>
      <c r="ADP2" s="198"/>
      <c r="ADQ2" s="198"/>
      <c r="ADR2" s="198"/>
      <c r="ADS2" s="198"/>
      <c r="ADT2" s="198"/>
      <c r="ADU2" s="198"/>
      <c r="ADV2" s="198"/>
      <c r="ADW2" s="198"/>
      <c r="ADX2" s="198"/>
      <c r="ADY2" s="198"/>
      <c r="ADZ2" s="198"/>
      <c r="AEA2" s="198"/>
      <c r="AEB2" s="198"/>
      <c r="AEC2" s="198"/>
      <c r="AED2" s="198"/>
      <c r="AEE2" s="198"/>
      <c r="AEF2" s="198"/>
      <c r="AEG2" s="198"/>
      <c r="AEH2" s="198"/>
      <c r="AEI2" s="198"/>
      <c r="AEJ2" s="198"/>
      <c r="AEK2" s="198"/>
      <c r="AEL2" s="198"/>
      <c r="AEM2" s="198"/>
      <c r="AEN2" s="198"/>
      <c r="AEO2" s="198"/>
      <c r="AEP2" s="198"/>
      <c r="AEQ2" s="198"/>
      <c r="AER2" s="198"/>
      <c r="AES2" s="198"/>
      <c r="AET2" s="198"/>
      <c r="AEU2" s="198"/>
      <c r="AEV2" s="198"/>
      <c r="AEW2" s="198"/>
      <c r="AEX2" s="198"/>
      <c r="AEY2" s="198"/>
      <c r="AEZ2" s="198"/>
      <c r="AFA2" s="198"/>
      <c r="AFB2" s="198"/>
      <c r="AFC2" s="198"/>
      <c r="AFD2" s="198"/>
      <c r="AFE2" s="198"/>
      <c r="AFF2" s="198"/>
      <c r="AFG2" s="198"/>
      <c r="AFH2" s="198"/>
      <c r="AFI2" s="198"/>
      <c r="AFJ2" s="198"/>
      <c r="AFK2" s="198"/>
      <c r="AFL2" s="198"/>
      <c r="AFM2" s="198"/>
      <c r="AFN2" s="198"/>
      <c r="AFO2" s="198"/>
      <c r="AFP2" s="198"/>
      <c r="AFQ2" s="198"/>
      <c r="AFR2" s="198"/>
      <c r="AFS2" s="198"/>
      <c r="AFT2" s="198"/>
      <c r="AFU2" s="198"/>
      <c r="AFV2" s="198"/>
      <c r="AFW2" s="198"/>
      <c r="AFX2" s="198"/>
      <c r="AFY2" s="198"/>
      <c r="AFZ2" s="198"/>
      <c r="AGA2" s="198"/>
      <c r="AGB2" s="198"/>
      <c r="AGC2" s="198"/>
      <c r="AGD2" s="198"/>
      <c r="AGE2" s="198"/>
      <c r="AGF2" s="198"/>
      <c r="AGG2" s="198"/>
      <c r="AGH2" s="198"/>
      <c r="AGI2" s="198"/>
      <c r="AGJ2" s="198"/>
      <c r="AGK2" s="198"/>
      <c r="AGL2" s="198"/>
      <c r="AGM2" s="198"/>
      <c r="AGN2" s="198"/>
      <c r="AGO2" s="198"/>
      <c r="AGP2" s="198"/>
      <c r="AGQ2" s="198"/>
      <c r="AGR2" s="198"/>
      <c r="AGS2" s="198"/>
      <c r="AGT2" s="198"/>
      <c r="AGU2" s="198"/>
      <c r="AGV2" s="198"/>
      <c r="AGW2" s="198"/>
      <c r="AGX2" s="198"/>
      <c r="AGY2" s="198"/>
      <c r="AGZ2" s="198"/>
      <c r="AHA2" s="198"/>
      <c r="AHB2" s="198"/>
      <c r="AHC2" s="198"/>
      <c r="AHD2" s="198"/>
      <c r="AHE2" s="198"/>
      <c r="AHF2" s="198"/>
      <c r="AHG2" s="198"/>
      <c r="AHH2" s="198"/>
      <c r="AHI2" s="198"/>
      <c r="AHJ2" s="198"/>
      <c r="AHK2" s="198"/>
      <c r="AHL2" s="198"/>
      <c r="AHM2" s="198"/>
      <c r="AHN2" s="198"/>
      <c r="AHO2" s="198"/>
      <c r="AHP2" s="198"/>
      <c r="AHQ2" s="198"/>
      <c r="AHR2" s="198"/>
      <c r="AHS2" s="198"/>
      <c r="AHT2" s="198"/>
      <c r="AHU2" s="198"/>
      <c r="AHV2" s="198"/>
      <c r="AHW2" s="198"/>
      <c r="AHX2" s="198"/>
      <c r="AHY2" s="198"/>
      <c r="AHZ2" s="198"/>
      <c r="AIA2" s="198"/>
      <c r="AIB2" s="198"/>
      <c r="AIC2" s="198"/>
      <c r="AID2" s="198"/>
      <c r="AIE2" s="198"/>
      <c r="AIF2" s="198"/>
      <c r="AIG2" s="198"/>
      <c r="AIH2" s="198"/>
      <c r="AII2" s="198"/>
      <c r="AIJ2" s="198"/>
      <c r="AIK2" s="198"/>
      <c r="AIL2" s="198"/>
      <c r="AIM2" s="198"/>
      <c r="AIN2" s="198"/>
      <c r="AIO2" s="198"/>
      <c r="AIP2" s="198"/>
      <c r="AIQ2" s="198"/>
      <c r="AIR2" s="198"/>
      <c r="AIS2" s="198"/>
      <c r="AIT2" s="198"/>
      <c r="AIU2" s="198"/>
      <c r="AIV2" s="198"/>
      <c r="AIW2" s="198"/>
      <c r="AIX2" s="198"/>
      <c r="AIY2" s="198"/>
      <c r="AIZ2" s="198"/>
      <c r="AJA2" s="198"/>
      <c r="AJB2" s="198"/>
      <c r="AJC2" s="198"/>
      <c r="AJD2" s="198"/>
      <c r="AJE2" s="198"/>
      <c r="AJF2" s="198"/>
      <c r="AJG2" s="198"/>
      <c r="AJH2" s="198"/>
      <c r="AJI2" s="198"/>
      <c r="AJJ2" s="198"/>
      <c r="AJK2" s="198"/>
      <c r="AJL2" s="198"/>
      <c r="AJM2" s="198"/>
      <c r="AJN2" s="198"/>
      <c r="AJO2" s="198"/>
      <c r="AJP2" s="198"/>
      <c r="AJQ2" s="198"/>
      <c r="AJR2" s="198"/>
      <c r="AJS2" s="198"/>
      <c r="AJT2" s="198"/>
      <c r="AJU2" s="198"/>
      <c r="AJV2" s="198"/>
      <c r="AJW2" s="198"/>
      <c r="AJX2" s="198"/>
      <c r="AJY2" s="198"/>
      <c r="AJZ2" s="198"/>
      <c r="AKA2" s="198"/>
      <c r="AKB2" s="198"/>
      <c r="AKC2" s="198"/>
      <c r="AKD2" s="198"/>
      <c r="AKE2" s="198"/>
      <c r="AKF2" s="198"/>
      <c r="AKG2" s="198"/>
      <c r="AKH2" s="198"/>
      <c r="AKI2" s="198"/>
      <c r="AKJ2" s="198"/>
      <c r="AKK2" s="198"/>
      <c r="AKL2" s="198"/>
      <c r="AKM2" s="198"/>
      <c r="AKN2" s="198"/>
      <c r="AKO2" s="198"/>
      <c r="AKP2" s="198"/>
      <c r="AKQ2" s="198"/>
      <c r="AKR2" s="198"/>
      <c r="AKS2" s="198"/>
      <c r="AKT2" s="198"/>
      <c r="AKU2" s="198"/>
      <c r="AKV2" s="198"/>
      <c r="AKW2" s="198"/>
      <c r="AKX2" s="198"/>
      <c r="AKY2" s="198"/>
      <c r="AKZ2" s="198"/>
      <c r="ALA2" s="198"/>
      <c r="ALB2" s="198"/>
      <c r="ALC2" s="198"/>
      <c r="ALD2" s="198"/>
      <c r="ALE2" s="198"/>
      <c r="ALF2" s="198"/>
      <c r="ALG2" s="198"/>
      <c r="ALH2" s="198"/>
      <c r="ALI2" s="198"/>
      <c r="ALJ2" s="198"/>
      <c r="ALK2" s="198"/>
      <c r="ALL2" s="198"/>
      <c r="ALM2" s="198"/>
      <c r="ALN2" s="198"/>
      <c r="ALO2" s="198"/>
      <c r="ALP2" s="198"/>
      <c r="ALQ2" s="198"/>
      <c r="ALR2" s="198"/>
      <c r="ALS2" s="198"/>
      <c r="ALT2" s="198"/>
      <c r="ALU2" s="198"/>
      <c r="ALV2" s="198"/>
      <c r="ALW2" s="198"/>
      <c r="ALX2" s="198"/>
      <c r="ALY2" s="198"/>
      <c r="ALZ2" s="198"/>
      <c r="AMA2" s="198"/>
      <c r="AMB2" s="198"/>
      <c r="AMC2" s="198"/>
      <c r="AMD2" s="198"/>
      <c r="AME2" s="198"/>
      <c r="AMF2" s="198"/>
      <c r="AMG2" s="198"/>
      <c r="AMH2" s="198"/>
      <c r="AMI2" s="198"/>
      <c r="AMJ2" s="198"/>
      <c r="AMK2" s="198"/>
      <c r="AML2" s="198"/>
      <c r="AMM2" s="198"/>
      <c r="AMN2" s="198"/>
      <c r="AMO2" s="198"/>
      <c r="AMP2" s="198"/>
      <c r="AMQ2" s="198"/>
      <c r="AMR2" s="198"/>
      <c r="AMS2" s="198"/>
      <c r="AMT2" s="198"/>
      <c r="AMU2" s="198"/>
      <c r="AMV2" s="198"/>
      <c r="AMW2" s="198"/>
      <c r="AMX2" s="198"/>
      <c r="AMY2" s="198"/>
      <c r="AMZ2" s="198"/>
      <c r="ANA2" s="198"/>
      <c r="ANB2" s="198"/>
      <c r="ANC2" s="198"/>
      <c r="AND2" s="198"/>
      <c r="ANE2" s="198"/>
      <c r="ANF2" s="198"/>
      <c r="ANG2" s="198"/>
      <c r="ANH2" s="198"/>
      <c r="ANI2" s="198"/>
      <c r="ANJ2" s="198"/>
      <c r="ANK2" s="198"/>
      <c r="ANL2" s="198"/>
      <c r="ANM2" s="198"/>
      <c r="ANN2" s="198"/>
      <c r="ANO2" s="198"/>
      <c r="ANP2" s="198"/>
      <c r="ANQ2" s="198"/>
      <c r="ANR2" s="198"/>
      <c r="ANS2" s="198"/>
      <c r="ANT2" s="198"/>
      <c r="ANU2" s="198"/>
      <c r="ANV2" s="198"/>
      <c r="ANW2" s="198"/>
      <c r="ANX2" s="198"/>
      <c r="ANY2" s="198"/>
      <c r="ANZ2" s="198"/>
      <c r="AOA2" s="198"/>
      <c r="AOB2" s="198"/>
      <c r="AOC2" s="198"/>
      <c r="AOD2" s="198"/>
      <c r="AOE2" s="198"/>
      <c r="AOF2" s="198"/>
      <c r="AOG2" s="198"/>
      <c r="AOH2" s="198"/>
      <c r="AOI2" s="198"/>
      <c r="AOJ2" s="198"/>
      <c r="AOK2" s="198"/>
      <c r="AOL2" s="198"/>
      <c r="AOM2" s="198"/>
      <c r="AON2" s="198"/>
      <c r="AOO2" s="198"/>
      <c r="AOP2" s="198"/>
      <c r="AOQ2" s="198"/>
      <c r="AOR2" s="198"/>
      <c r="AOS2" s="198"/>
      <c r="AOT2" s="198"/>
      <c r="AOU2" s="198"/>
      <c r="AOV2" s="198"/>
      <c r="AOW2" s="198"/>
      <c r="AOX2" s="198"/>
      <c r="AOY2" s="198"/>
      <c r="AOZ2" s="198"/>
      <c r="APA2" s="198"/>
      <c r="APB2" s="198"/>
      <c r="APC2" s="198"/>
      <c r="APD2" s="198"/>
      <c r="APE2" s="198"/>
      <c r="APF2" s="198"/>
      <c r="APG2" s="198"/>
      <c r="APH2" s="198"/>
      <c r="API2" s="198"/>
      <c r="APJ2" s="198"/>
      <c r="APK2" s="198"/>
      <c r="APL2" s="198"/>
      <c r="APM2" s="198"/>
      <c r="APN2" s="198"/>
      <c r="APO2" s="198"/>
      <c r="APP2" s="198"/>
      <c r="APQ2" s="198"/>
      <c r="APR2" s="198"/>
      <c r="APS2" s="198"/>
      <c r="APT2" s="198"/>
      <c r="APU2" s="198"/>
      <c r="APV2" s="198"/>
      <c r="APW2" s="198"/>
      <c r="APX2" s="198"/>
      <c r="APY2" s="198"/>
      <c r="APZ2" s="198"/>
      <c r="AQA2" s="198"/>
      <c r="AQB2" s="198"/>
      <c r="AQC2" s="198"/>
      <c r="AQD2" s="198"/>
      <c r="AQE2" s="198"/>
      <c r="AQF2" s="198"/>
      <c r="AQG2" s="198"/>
      <c r="AQH2" s="198"/>
      <c r="AQI2" s="198"/>
      <c r="AQJ2" s="198"/>
      <c r="AQK2" s="198"/>
      <c r="AQL2" s="198"/>
      <c r="AQM2" s="198"/>
      <c r="AQN2" s="198"/>
      <c r="AQO2" s="198"/>
      <c r="AQP2" s="198"/>
      <c r="AQQ2" s="198"/>
      <c r="AQR2" s="198"/>
      <c r="AQS2" s="198"/>
      <c r="AQT2" s="198"/>
      <c r="AQU2" s="198"/>
      <c r="AQV2" s="198"/>
      <c r="AQW2" s="198"/>
      <c r="AQX2" s="198"/>
      <c r="AQY2" s="198"/>
      <c r="AQZ2" s="198"/>
      <c r="ARA2" s="198"/>
      <c r="ARB2" s="198"/>
      <c r="ARC2" s="198"/>
      <c r="ARD2" s="198"/>
      <c r="ARE2" s="198"/>
      <c r="ARF2" s="198"/>
      <c r="ARG2" s="198"/>
      <c r="ARH2" s="198"/>
      <c r="ARI2" s="198"/>
      <c r="ARJ2" s="198"/>
      <c r="ARK2" s="198"/>
      <c r="ARL2" s="198"/>
      <c r="ARM2" s="198"/>
      <c r="ARN2" s="198"/>
      <c r="ARO2" s="198"/>
      <c r="ARP2" s="198"/>
      <c r="ARQ2" s="198"/>
      <c r="ARR2" s="198"/>
      <c r="ARS2" s="198"/>
      <c r="ART2" s="198"/>
      <c r="ARU2" s="198"/>
      <c r="ARV2" s="198"/>
      <c r="ARW2" s="198"/>
      <c r="ARX2" s="198"/>
      <c r="ARY2" s="198"/>
      <c r="ARZ2" s="198"/>
      <c r="ASA2" s="198"/>
      <c r="ASB2" s="198"/>
      <c r="ASC2" s="198"/>
      <c r="ASD2" s="198"/>
      <c r="ASE2" s="198"/>
      <c r="ASF2" s="198"/>
      <c r="ASG2" s="198"/>
      <c r="ASH2" s="198"/>
      <c r="ASI2" s="198"/>
      <c r="ASJ2" s="198"/>
      <c r="ASK2" s="198"/>
      <c r="ASL2" s="198"/>
      <c r="ASM2" s="198"/>
      <c r="ASN2" s="198"/>
      <c r="ASO2" s="198"/>
      <c r="ASP2" s="198"/>
      <c r="ASQ2" s="198"/>
      <c r="ASR2" s="198"/>
      <c r="ASS2" s="198"/>
      <c r="AST2" s="198"/>
      <c r="ASU2" s="198"/>
      <c r="ASV2" s="198"/>
      <c r="ASW2" s="198"/>
      <c r="ASX2" s="198"/>
      <c r="ASY2" s="198"/>
      <c r="ASZ2" s="198"/>
      <c r="ATA2" s="198"/>
      <c r="ATB2" s="198"/>
      <c r="ATC2" s="198"/>
      <c r="ATD2" s="198"/>
      <c r="ATE2" s="198"/>
      <c r="ATF2" s="198"/>
      <c r="ATG2" s="198"/>
      <c r="ATH2" s="198"/>
      <c r="ATI2" s="198"/>
      <c r="ATJ2" s="198"/>
      <c r="ATK2" s="198"/>
      <c r="ATL2" s="198"/>
      <c r="ATM2" s="198"/>
      <c r="ATN2" s="198"/>
      <c r="ATO2" s="198"/>
      <c r="ATP2" s="198"/>
      <c r="ATQ2" s="198"/>
      <c r="ATR2" s="198"/>
      <c r="ATS2" s="198"/>
      <c r="ATT2" s="198"/>
      <c r="ATU2" s="198"/>
      <c r="ATV2" s="198"/>
      <c r="ATW2" s="198"/>
      <c r="ATX2" s="198"/>
      <c r="ATY2" s="198"/>
      <c r="ATZ2" s="198"/>
      <c r="AUA2" s="198"/>
      <c r="AUB2" s="198"/>
      <c r="AUC2" s="198"/>
      <c r="AUD2" s="198"/>
      <c r="AUE2" s="198"/>
      <c r="AUF2" s="198"/>
      <c r="AUG2" s="198"/>
      <c r="AUH2" s="198"/>
      <c r="AUI2" s="198"/>
      <c r="AUJ2" s="198"/>
      <c r="AUK2" s="198"/>
      <c r="AUL2" s="198"/>
      <c r="AUM2" s="198"/>
      <c r="AUN2" s="198"/>
      <c r="AUO2" s="198"/>
      <c r="AUP2" s="198"/>
      <c r="AUQ2" s="198"/>
      <c r="AUR2" s="198"/>
      <c r="AUS2" s="198"/>
      <c r="AUT2" s="198"/>
      <c r="AUU2" s="198"/>
      <c r="AUV2" s="198"/>
      <c r="AUW2" s="198"/>
      <c r="AUX2" s="198"/>
      <c r="AUY2" s="198"/>
      <c r="AUZ2" s="198"/>
      <c r="AVA2" s="198"/>
      <c r="AVB2" s="198"/>
      <c r="AVC2" s="198"/>
      <c r="AVD2" s="198"/>
      <c r="AVE2" s="198"/>
      <c r="AVF2" s="198"/>
      <c r="AVG2" s="198"/>
      <c r="AVH2" s="198"/>
      <c r="AVI2" s="198"/>
      <c r="AVJ2" s="198"/>
      <c r="AVK2" s="198"/>
      <c r="AVL2" s="198"/>
      <c r="AVM2" s="198"/>
      <c r="AVN2" s="198"/>
      <c r="AVO2" s="198"/>
      <c r="AVP2" s="198"/>
      <c r="AVQ2" s="198"/>
      <c r="AVR2" s="198"/>
      <c r="AVS2" s="198"/>
      <c r="AVT2" s="198"/>
      <c r="AVU2" s="198"/>
      <c r="AVV2" s="198"/>
      <c r="AVW2" s="198"/>
      <c r="AVX2" s="198"/>
      <c r="AVY2" s="198"/>
      <c r="AVZ2" s="198"/>
      <c r="AWA2" s="198"/>
      <c r="AWB2" s="198"/>
      <c r="AWC2" s="198"/>
      <c r="AWD2" s="198"/>
      <c r="AWE2" s="198"/>
      <c r="AWF2" s="198"/>
      <c r="AWG2" s="198"/>
      <c r="AWH2" s="198"/>
      <c r="AWI2" s="198"/>
      <c r="AWJ2" s="198"/>
      <c r="AWK2" s="198"/>
      <c r="AWL2" s="198"/>
      <c r="AWM2" s="198"/>
      <c r="AWN2" s="198"/>
      <c r="AWO2" s="198"/>
      <c r="AWP2" s="198"/>
      <c r="AWQ2" s="198"/>
      <c r="AWR2" s="198"/>
      <c r="AWS2" s="198"/>
      <c r="AWT2" s="198"/>
      <c r="AWU2" s="198"/>
      <c r="AWV2" s="198"/>
      <c r="AWW2" s="198"/>
      <c r="AWX2" s="198"/>
      <c r="AWY2" s="198"/>
      <c r="AWZ2" s="198"/>
      <c r="AXA2" s="198"/>
      <c r="AXB2" s="198"/>
      <c r="AXC2" s="198"/>
      <c r="AXD2" s="198"/>
      <c r="AXE2" s="198"/>
      <c r="AXF2" s="198"/>
      <c r="AXG2" s="198"/>
      <c r="AXH2" s="198"/>
      <c r="AXI2" s="198"/>
      <c r="AXJ2" s="198"/>
      <c r="AXK2" s="198"/>
      <c r="AXL2" s="198"/>
      <c r="AXM2" s="198"/>
      <c r="AXN2" s="198"/>
      <c r="AXO2" s="198"/>
      <c r="AXP2" s="198"/>
      <c r="AXQ2" s="198"/>
      <c r="AXR2" s="198"/>
      <c r="AXS2" s="198"/>
      <c r="AXT2" s="198"/>
      <c r="AXU2" s="198"/>
      <c r="AXV2" s="198"/>
      <c r="AXW2" s="198"/>
      <c r="AXX2" s="198"/>
      <c r="AXY2" s="198"/>
      <c r="AXZ2" s="198"/>
      <c r="AYA2" s="198"/>
      <c r="AYB2" s="198"/>
      <c r="AYC2" s="198"/>
      <c r="AYD2" s="198"/>
      <c r="AYE2" s="198"/>
      <c r="AYF2" s="198"/>
      <c r="AYG2" s="198"/>
      <c r="AYH2" s="198"/>
      <c r="AYI2" s="198"/>
      <c r="AYJ2" s="198"/>
      <c r="AYK2" s="198"/>
      <c r="AYL2" s="198"/>
      <c r="AYM2" s="198"/>
      <c r="AYN2" s="198"/>
      <c r="AYO2" s="198"/>
      <c r="AYP2" s="198"/>
      <c r="AYQ2" s="198"/>
      <c r="AYR2" s="198"/>
      <c r="AYS2" s="198"/>
      <c r="AYT2" s="198"/>
      <c r="AYU2" s="198"/>
      <c r="AYV2" s="198"/>
      <c r="AYW2" s="198"/>
      <c r="AYX2" s="198"/>
      <c r="AYY2" s="198"/>
      <c r="AYZ2" s="198"/>
      <c r="AZA2" s="198"/>
      <c r="AZB2" s="198"/>
      <c r="AZC2" s="198"/>
      <c r="AZD2" s="198"/>
      <c r="AZE2" s="198"/>
      <c r="AZF2" s="198"/>
      <c r="AZG2" s="198"/>
      <c r="AZH2" s="198"/>
      <c r="AZI2" s="198"/>
      <c r="AZJ2" s="198"/>
      <c r="AZK2" s="198"/>
      <c r="AZL2" s="198"/>
      <c r="AZM2" s="198"/>
      <c r="AZN2" s="198"/>
      <c r="AZO2" s="198"/>
      <c r="AZP2" s="198"/>
      <c r="AZQ2" s="198"/>
      <c r="AZR2" s="198"/>
      <c r="AZS2" s="198"/>
      <c r="AZT2" s="198"/>
      <c r="AZU2" s="198"/>
      <c r="AZV2" s="198"/>
      <c r="AZW2" s="198"/>
      <c r="AZX2" s="198"/>
      <c r="AZY2" s="198"/>
      <c r="AZZ2" s="198"/>
      <c r="BAA2" s="198"/>
      <c r="BAB2" s="198"/>
      <c r="BAC2" s="198"/>
      <c r="BAD2" s="198"/>
      <c r="BAE2" s="198"/>
      <c r="BAF2" s="198"/>
      <c r="BAG2" s="198"/>
      <c r="BAH2" s="198"/>
      <c r="BAI2" s="198"/>
      <c r="BAJ2" s="198"/>
      <c r="BAK2" s="198"/>
      <c r="BAL2" s="198"/>
      <c r="BAM2" s="198"/>
      <c r="BAN2" s="198"/>
      <c r="BAO2" s="198"/>
      <c r="BAP2" s="198"/>
      <c r="BAQ2" s="198"/>
      <c r="BAR2" s="198"/>
      <c r="BAS2" s="198"/>
      <c r="BAT2" s="198"/>
      <c r="BAU2" s="198"/>
      <c r="BAV2" s="198"/>
      <c r="BAW2" s="198"/>
      <c r="BAX2" s="198"/>
      <c r="BAY2" s="198"/>
      <c r="BAZ2" s="198"/>
      <c r="BBA2" s="198"/>
      <c r="BBB2" s="198"/>
      <c r="BBC2" s="198"/>
      <c r="BBD2" s="198"/>
      <c r="BBE2" s="198"/>
      <c r="BBF2" s="198"/>
      <c r="BBG2" s="198"/>
      <c r="BBH2" s="198"/>
      <c r="BBI2" s="198"/>
      <c r="BBJ2" s="198"/>
      <c r="BBK2" s="198"/>
      <c r="BBL2" s="198"/>
      <c r="BBM2" s="198"/>
      <c r="BBN2" s="198"/>
      <c r="BBO2" s="198"/>
      <c r="BBP2" s="198"/>
      <c r="BBQ2" s="198"/>
      <c r="BBR2" s="198"/>
      <c r="BBS2" s="198"/>
      <c r="BBT2" s="198"/>
      <c r="BBU2" s="198"/>
      <c r="BBV2" s="198"/>
      <c r="BBW2" s="198"/>
      <c r="BBX2" s="198"/>
      <c r="BBY2" s="198"/>
      <c r="BBZ2" s="198"/>
      <c r="BCA2" s="198"/>
      <c r="BCB2" s="198"/>
      <c r="BCC2" s="198"/>
      <c r="BCD2" s="198"/>
      <c r="BCE2" s="198"/>
      <c r="BCF2" s="198"/>
      <c r="BCG2" s="198"/>
      <c r="BCH2" s="198"/>
      <c r="BCI2" s="198"/>
      <c r="BCJ2" s="198"/>
      <c r="BCK2" s="198"/>
      <c r="BCL2" s="198"/>
      <c r="BCM2" s="198"/>
      <c r="BCN2" s="198"/>
      <c r="BCO2" s="198"/>
      <c r="BCP2" s="198"/>
      <c r="BCQ2" s="198"/>
      <c r="BCR2" s="198"/>
      <c r="BCS2" s="198"/>
      <c r="BCT2" s="198"/>
      <c r="BCU2" s="198"/>
      <c r="BCV2" s="198"/>
      <c r="BCW2" s="198"/>
      <c r="BCX2" s="198"/>
      <c r="BCY2" s="198"/>
      <c r="BCZ2" s="198"/>
      <c r="BDA2" s="198"/>
      <c r="BDB2" s="198"/>
      <c r="BDC2" s="198"/>
      <c r="BDD2" s="198"/>
      <c r="BDE2" s="198"/>
      <c r="BDF2" s="198"/>
      <c r="BDG2" s="198"/>
      <c r="BDH2" s="198"/>
      <c r="BDI2" s="198"/>
      <c r="BDJ2" s="198"/>
      <c r="BDK2" s="198"/>
      <c r="BDL2" s="198"/>
      <c r="BDM2" s="198"/>
      <c r="BDN2" s="198"/>
      <c r="BDO2" s="198"/>
      <c r="BDP2" s="198"/>
      <c r="BDQ2" s="198"/>
      <c r="BDR2" s="198"/>
      <c r="BDS2" s="198"/>
      <c r="BDT2" s="198"/>
      <c r="BDU2" s="198"/>
      <c r="BDV2" s="198"/>
      <c r="BDW2" s="198"/>
      <c r="BDX2" s="198"/>
      <c r="BDY2" s="198"/>
      <c r="BDZ2" s="198"/>
      <c r="BEA2" s="198"/>
      <c r="BEB2" s="198"/>
      <c r="BEC2" s="198"/>
      <c r="BED2" s="198"/>
      <c r="BEE2" s="198"/>
      <c r="BEF2" s="198"/>
      <c r="BEG2" s="198"/>
      <c r="BEH2" s="198"/>
      <c r="BEI2" s="198"/>
      <c r="BEJ2" s="198"/>
      <c r="BEK2" s="198"/>
      <c r="BEL2" s="198"/>
      <c r="BEM2" s="198"/>
      <c r="BEN2" s="198"/>
      <c r="BEO2" s="198"/>
      <c r="BEP2" s="198"/>
      <c r="BEQ2" s="198"/>
      <c r="BER2" s="198"/>
      <c r="BES2" s="198"/>
      <c r="BET2" s="198"/>
      <c r="BEU2" s="198"/>
      <c r="BEV2" s="198"/>
      <c r="BEW2" s="198"/>
      <c r="BEX2" s="198"/>
      <c r="BEY2" s="198"/>
      <c r="BEZ2" s="198"/>
      <c r="BFA2" s="198"/>
      <c r="BFB2" s="198"/>
      <c r="BFC2" s="198"/>
      <c r="BFD2" s="198"/>
      <c r="BFE2" s="198"/>
      <c r="BFF2" s="198"/>
      <c r="BFG2" s="198"/>
      <c r="BFH2" s="198"/>
      <c r="BFI2" s="198"/>
      <c r="BFJ2" s="198"/>
      <c r="BFK2" s="198"/>
      <c r="BFL2" s="198"/>
      <c r="BFM2" s="198"/>
      <c r="BFN2" s="198"/>
      <c r="BFO2" s="198"/>
      <c r="BFP2" s="198"/>
      <c r="BFQ2" s="198"/>
      <c r="BFR2" s="198"/>
      <c r="BFS2" s="198"/>
      <c r="BFT2" s="198"/>
      <c r="BFU2" s="198"/>
      <c r="BFV2" s="198"/>
      <c r="BFW2" s="198"/>
      <c r="BFX2" s="198"/>
      <c r="BFY2" s="198"/>
      <c r="BFZ2" s="198"/>
      <c r="BGA2" s="198"/>
      <c r="BGB2" s="198"/>
      <c r="BGC2" s="198"/>
      <c r="BGD2" s="198"/>
      <c r="BGE2" s="198"/>
      <c r="BGF2" s="198"/>
      <c r="BGG2" s="198"/>
      <c r="BGH2" s="198"/>
      <c r="BGI2" s="198"/>
      <c r="BGJ2" s="198"/>
      <c r="BGK2" s="198"/>
      <c r="BGL2" s="198"/>
      <c r="BGM2" s="198"/>
      <c r="BGN2" s="198"/>
      <c r="BGO2" s="198"/>
      <c r="BGP2" s="198"/>
      <c r="BGQ2" s="198"/>
      <c r="BGR2" s="198"/>
      <c r="BGS2" s="198"/>
      <c r="BGT2" s="198"/>
      <c r="BGU2" s="198"/>
      <c r="BGV2" s="198"/>
      <c r="BGW2" s="198"/>
      <c r="BGX2" s="198"/>
      <c r="BGY2" s="198"/>
      <c r="BGZ2" s="198"/>
      <c r="BHA2" s="198"/>
      <c r="BHB2" s="198"/>
      <c r="BHC2" s="198"/>
      <c r="BHD2" s="198"/>
      <c r="BHE2" s="198"/>
      <c r="BHF2" s="198"/>
      <c r="BHG2" s="198"/>
      <c r="BHH2" s="198"/>
      <c r="BHI2" s="198"/>
      <c r="BHJ2" s="198"/>
      <c r="BHK2" s="198"/>
      <c r="BHL2" s="198"/>
      <c r="BHM2" s="198"/>
      <c r="BHN2" s="198"/>
      <c r="BHO2" s="198"/>
      <c r="BHP2" s="198"/>
      <c r="BHQ2" s="198"/>
      <c r="BHR2" s="198"/>
      <c r="BHS2" s="198"/>
      <c r="BHT2" s="198"/>
      <c r="BHU2" s="198"/>
      <c r="BHV2" s="198"/>
      <c r="BHW2" s="198"/>
      <c r="BHX2" s="198"/>
      <c r="BHY2" s="198"/>
      <c r="BHZ2" s="198"/>
      <c r="BIA2" s="198"/>
      <c r="BIB2" s="198"/>
      <c r="BIC2" s="198"/>
      <c r="BID2" s="198"/>
      <c r="BIE2" s="198"/>
      <c r="BIF2" s="198"/>
      <c r="BIG2" s="198"/>
      <c r="BIH2" s="198"/>
      <c r="BII2" s="198"/>
      <c r="BIJ2" s="198"/>
      <c r="BIK2" s="198"/>
      <c r="BIL2" s="198"/>
      <c r="BIM2" s="198"/>
      <c r="BIN2" s="198"/>
      <c r="BIO2" s="198"/>
      <c r="BIP2" s="198"/>
      <c r="BIQ2" s="198"/>
      <c r="BIR2" s="198"/>
      <c r="BIS2" s="198"/>
      <c r="BIT2" s="198"/>
      <c r="BIU2" s="198"/>
      <c r="BIV2" s="198"/>
      <c r="BIW2" s="198"/>
      <c r="BIX2" s="198"/>
      <c r="BIY2" s="198"/>
      <c r="BIZ2" s="198"/>
      <c r="BJA2" s="198"/>
      <c r="BJB2" s="198"/>
      <c r="BJC2" s="198"/>
      <c r="BJD2" s="198"/>
      <c r="BJE2" s="198"/>
      <c r="BJF2" s="198"/>
      <c r="BJG2" s="198"/>
      <c r="BJH2" s="198"/>
      <c r="BJI2" s="198"/>
      <c r="BJJ2" s="198"/>
      <c r="BJK2" s="198"/>
      <c r="BJL2" s="198"/>
      <c r="BJM2" s="198"/>
      <c r="BJN2" s="198"/>
      <c r="BJO2" s="198"/>
      <c r="BJP2" s="198"/>
      <c r="BJQ2" s="198"/>
      <c r="BJR2" s="198"/>
      <c r="BJS2" s="198"/>
      <c r="BJT2" s="198"/>
      <c r="BJU2" s="198"/>
      <c r="BJV2" s="198"/>
      <c r="BJW2" s="198"/>
      <c r="BJX2" s="198"/>
      <c r="BJY2" s="198"/>
      <c r="BJZ2" s="198"/>
      <c r="BKA2" s="198"/>
      <c r="BKB2" s="198"/>
      <c r="BKC2" s="198"/>
      <c r="BKD2" s="198"/>
      <c r="BKE2" s="198"/>
      <c r="BKF2" s="198"/>
      <c r="BKG2" s="198"/>
      <c r="BKH2" s="198"/>
      <c r="BKI2" s="198"/>
      <c r="BKJ2" s="198"/>
      <c r="BKK2" s="198"/>
      <c r="BKL2" s="198"/>
      <c r="BKM2" s="198"/>
      <c r="BKN2" s="198"/>
      <c r="BKO2" s="198"/>
      <c r="BKP2" s="198"/>
      <c r="BKQ2" s="198"/>
      <c r="BKR2" s="198"/>
      <c r="BKS2" s="198"/>
      <c r="BKT2" s="198"/>
      <c r="BKU2" s="198"/>
      <c r="BKV2" s="198"/>
      <c r="BKW2" s="198"/>
      <c r="BKX2" s="198"/>
      <c r="BKY2" s="198"/>
      <c r="BKZ2" s="198"/>
      <c r="BLA2" s="198"/>
      <c r="BLB2" s="198"/>
      <c r="BLC2" s="198"/>
      <c r="BLD2" s="198"/>
      <c r="BLE2" s="198"/>
      <c r="BLF2" s="198"/>
      <c r="BLG2" s="198"/>
      <c r="BLH2" s="198"/>
      <c r="BLI2" s="198"/>
      <c r="BLJ2" s="198"/>
      <c r="BLK2" s="198"/>
      <c r="BLL2" s="198"/>
      <c r="BLM2" s="198"/>
      <c r="BLN2" s="198"/>
      <c r="BLO2" s="198"/>
      <c r="BLP2" s="198"/>
      <c r="BLQ2" s="198"/>
      <c r="BLR2" s="198"/>
      <c r="BLS2" s="198"/>
      <c r="BLT2" s="198"/>
      <c r="BLU2" s="198"/>
      <c r="BLV2" s="198"/>
      <c r="BLW2" s="198"/>
      <c r="BLX2" s="198"/>
      <c r="BLY2" s="198"/>
      <c r="BLZ2" s="198"/>
      <c r="BMA2" s="198"/>
      <c r="BMB2" s="198"/>
      <c r="BMC2" s="198"/>
      <c r="BMD2" s="198"/>
      <c r="BME2" s="198"/>
      <c r="BMF2" s="198"/>
      <c r="BMG2" s="198"/>
      <c r="BMH2" s="198"/>
      <c r="BMI2" s="198"/>
      <c r="BMJ2" s="198"/>
      <c r="BMK2" s="198"/>
      <c r="BML2" s="198"/>
      <c r="BMM2" s="198"/>
      <c r="BMN2" s="198"/>
      <c r="BMO2" s="198"/>
      <c r="BMP2" s="198"/>
      <c r="BMQ2" s="198"/>
      <c r="BMR2" s="198"/>
      <c r="BMS2" s="198"/>
      <c r="BMT2" s="198"/>
      <c r="BMU2" s="198"/>
      <c r="BMV2" s="198"/>
      <c r="BMW2" s="198"/>
      <c r="BMX2" s="198"/>
      <c r="BMY2" s="198"/>
      <c r="BMZ2" s="198"/>
      <c r="BNA2" s="198"/>
      <c r="BNB2" s="198"/>
      <c r="BNC2" s="198"/>
      <c r="BND2" s="198"/>
      <c r="BNE2" s="198"/>
      <c r="BNF2" s="198"/>
      <c r="BNG2" s="198"/>
      <c r="BNH2" s="198"/>
      <c r="BNI2" s="198"/>
      <c r="BNJ2" s="198"/>
      <c r="BNK2" s="198"/>
      <c r="BNL2" s="198"/>
      <c r="BNM2" s="198"/>
      <c r="BNN2" s="198"/>
      <c r="BNO2" s="198"/>
      <c r="BNP2" s="198"/>
      <c r="BNQ2" s="198"/>
      <c r="BNR2" s="198"/>
      <c r="BNS2" s="198"/>
      <c r="BNT2" s="198"/>
      <c r="BNU2" s="198"/>
      <c r="BNV2" s="198"/>
      <c r="BNW2" s="198"/>
      <c r="BNX2" s="198"/>
      <c r="BNY2" s="198"/>
      <c r="BNZ2" s="198"/>
      <c r="BOA2" s="198"/>
      <c r="BOB2" s="198"/>
      <c r="BOC2" s="198"/>
      <c r="BOD2" s="198"/>
      <c r="BOE2" s="198"/>
      <c r="BOF2" s="198"/>
      <c r="BOG2" s="198"/>
      <c r="BOH2" s="198"/>
      <c r="BOI2" s="198"/>
      <c r="BOJ2" s="198"/>
      <c r="BOK2" s="198"/>
      <c r="BOL2" s="198"/>
      <c r="BOM2" s="198"/>
      <c r="BON2" s="198"/>
      <c r="BOO2" s="198"/>
      <c r="BOP2" s="198"/>
      <c r="BOQ2" s="198"/>
      <c r="BOR2" s="198"/>
      <c r="BOS2" s="198"/>
      <c r="BOT2" s="198"/>
      <c r="BOU2" s="198"/>
      <c r="BOV2" s="198"/>
      <c r="BOW2" s="198"/>
      <c r="BOX2" s="198"/>
      <c r="BOY2" s="198"/>
      <c r="BOZ2" s="198"/>
      <c r="BPA2" s="198"/>
      <c r="BPB2" s="198"/>
      <c r="BPC2" s="198"/>
      <c r="BPD2" s="198"/>
      <c r="BPE2" s="198"/>
      <c r="BPF2" s="198"/>
      <c r="BPG2" s="198"/>
      <c r="BPH2" s="198"/>
      <c r="BPI2" s="198"/>
      <c r="BPJ2" s="198"/>
      <c r="BPK2" s="198"/>
      <c r="BPL2" s="198"/>
      <c r="BPM2" s="198"/>
      <c r="BPN2" s="198"/>
      <c r="BPO2" s="198"/>
      <c r="BPP2" s="198"/>
      <c r="BPQ2" s="198"/>
      <c r="BPR2" s="198"/>
      <c r="BPS2" s="198"/>
      <c r="BPT2" s="198"/>
      <c r="BPU2" s="198"/>
      <c r="BPV2" s="198"/>
      <c r="BPW2" s="198"/>
      <c r="BPX2" s="198"/>
      <c r="BPY2" s="198"/>
      <c r="BPZ2" s="198"/>
      <c r="BQA2" s="198"/>
      <c r="BQB2" s="198"/>
      <c r="BQC2" s="198"/>
      <c r="BQD2" s="198"/>
      <c r="BQE2" s="198"/>
      <c r="BQF2" s="198"/>
      <c r="BQG2" s="198"/>
      <c r="BQH2" s="198"/>
      <c r="BQI2" s="198"/>
      <c r="BQJ2" s="198"/>
      <c r="BQK2" s="198"/>
      <c r="BQL2" s="198"/>
      <c r="BQM2" s="198"/>
      <c r="BQN2" s="198"/>
      <c r="BQO2" s="198"/>
      <c r="BQP2" s="198"/>
      <c r="BQQ2" s="198"/>
      <c r="BQR2" s="198"/>
      <c r="BQS2" s="198"/>
      <c r="BQT2" s="198"/>
      <c r="BQU2" s="198"/>
      <c r="BQV2" s="198"/>
      <c r="BQW2" s="198"/>
      <c r="BQX2" s="198"/>
      <c r="BQY2" s="198"/>
      <c r="BQZ2" s="198"/>
      <c r="BRA2" s="198"/>
      <c r="BRB2" s="198"/>
      <c r="BRC2" s="198"/>
      <c r="BRD2" s="198"/>
      <c r="BRE2" s="198"/>
      <c r="BRF2" s="198"/>
      <c r="BRG2" s="198"/>
      <c r="BRH2" s="198"/>
      <c r="BRI2" s="198"/>
      <c r="BRJ2" s="198"/>
      <c r="BRK2" s="198"/>
      <c r="BRL2" s="198"/>
      <c r="BRM2" s="198"/>
      <c r="BRN2" s="198"/>
      <c r="BRO2" s="198"/>
      <c r="BRP2" s="198"/>
      <c r="BRQ2" s="198"/>
      <c r="BRR2" s="198"/>
      <c r="BRS2" s="198"/>
      <c r="BRT2" s="198"/>
      <c r="BRU2" s="198"/>
      <c r="BRV2" s="198"/>
      <c r="BRW2" s="198"/>
      <c r="BRX2" s="198"/>
      <c r="BRY2" s="198"/>
      <c r="BRZ2" s="198"/>
      <c r="BSA2" s="198"/>
      <c r="BSB2" s="198"/>
      <c r="BSC2" s="198"/>
      <c r="BSD2" s="198"/>
      <c r="BSE2" s="198"/>
      <c r="BSF2" s="198"/>
      <c r="BSG2" s="198"/>
      <c r="BSH2" s="198"/>
      <c r="BSI2" s="198"/>
      <c r="BSJ2" s="198"/>
      <c r="BSK2" s="198"/>
      <c r="BSL2" s="198"/>
      <c r="BSM2" s="198"/>
      <c r="BSN2" s="198"/>
      <c r="BSO2" s="198"/>
      <c r="BSP2" s="198"/>
      <c r="BSQ2" s="198"/>
      <c r="BSR2" s="198"/>
      <c r="BSS2" s="198"/>
      <c r="BST2" s="198"/>
      <c r="BSU2" s="198"/>
      <c r="BSV2" s="198"/>
      <c r="BSW2" s="198"/>
      <c r="BSX2" s="198"/>
      <c r="BSY2" s="198"/>
      <c r="BSZ2" s="198"/>
      <c r="BTA2" s="198"/>
      <c r="BTB2" s="198"/>
      <c r="BTC2" s="198"/>
      <c r="BTD2" s="198"/>
      <c r="BTE2" s="198"/>
      <c r="BTF2" s="198"/>
      <c r="BTG2" s="198"/>
      <c r="BTH2" s="198"/>
      <c r="BTI2" s="198"/>
      <c r="BTJ2" s="198"/>
      <c r="BTK2" s="198"/>
      <c r="BTL2" s="198"/>
      <c r="BTM2" s="198"/>
      <c r="BTN2" s="198"/>
      <c r="BTO2" s="198"/>
      <c r="BTP2" s="198"/>
      <c r="BTQ2" s="198"/>
      <c r="BTR2" s="198"/>
      <c r="BTS2" s="198"/>
      <c r="BTT2" s="198"/>
      <c r="BTU2" s="198"/>
      <c r="BTV2" s="198"/>
      <c r="BTW2" s="198"/>
      <c r="BTX2" s="198"/>
      <c r="BTY2" s="198"/>
      <c r="BTZ2" s="198"/>
      <c r="BUA2" s="198"/>
      <c r="BUB2" s="198"/>
      <c r="BUC2" s="198"/>
      <c r="BUD2" s="198"/>
      <c r="BUE2" s="198"/>
      <c r="BUF2" s="198"/>
      <c r="BUG2" s="198"/>
      <c r="BUH2" s="198"/>
      <c r="BUI2" s="198"/>
      <c r="BUJ2" s="198"/>
      <c r="BUK2" s="198"/>
      <c r="BUL2" s="198"/>
      <c r="BUM2" s="198"/>
      <c r="BUN2" s="198"/>
      <c r="BUO2" s="198"/>
      <c r="BUP2" s="198"/>
      <c r="BUQ2" s="198"/>
      <c r="BUR2" s="198"/>
      <c r="BUS2" s="198"/>
      <c r="BUT2" s="198"/>
      <c r="BUU2" s="198"/>
      <c r="BUV2" s="198"/>
      <c r="BUW2" s="198"/>
      <c r="BUX2" s="198"/>
      <c r="BUY2" s="198"/>
      <c r="BUZ2" s="198"/>
      <c r="BVA2" s="198"/>
      <c r="BVB2" s="198"/>
      <c r="BVC2" s="198"/>
      <c r="BVD2" s="198"/>
      <c r="BVE2" s="198"/>
      <c r="BVF2" s="198"/>
      <c r="BVG2" s="198"/>
      <c r="BVH2" s="198"/>
      <c r="BVI2" s="198"/>
      <c r="BVJ2" s="198"/>
      <c r="BVK2" s="198"/>
      <c r="BVL2" s="198"/>
      <c r="BVM2" s="198"/>
      <c r="BVN2" s="198"/>
      <c r="BVO2" s="198"/>
      <c r="BVP2" s="198"/>
      <c r="BVQ2" s="198"/>
      <c r="BVR2" s="198"/>
      <c r="BVS2" s="198"/>
      <c r="BVT2" s="198"/>
      <c r="BVU2" s="198"/>
      <c r="BVV2" s="198"/>
      <c r="BVW2" s="198"/>
      <c r="BVX2" s="198"/>
      <c r="BVY2" s="198"/>
      <c r="BVZ2" s="198"/>
      <c r="BWA2" s="198"/>
      <c r="BWB2" s="198"/>
      <c r="BWC2" s="198"/>
      <c r="BWD2" s="198"/>
      <c r="BWE2" s="198"/>
      <c r="BWF2" s="198"/>
      <c r="BWG2" s="198"/>
      <c r="BWH2" s="198"/>
      <c r="BWI2" s="198"/>
      <c r="BWJ2" s="198"/>
      <c r="BWK2" s="198"/>
      <c r="BWL2" s="198"/>
      <c r="BWM2" s="198"/>
      <c r="BWN2" s="198"/>
      <c r="BWO2" s="198"/>
      <c r="BWP2" s="198"/>
      <c r="BWQ2" s="198"/>
      <c r="BWR2" s="198"/>
      <c r="BWS2" s="198"/>
      <c r="BWT2" s="198"/>
      <c r="BWU2" s="198"/>
      <c r="BWV2" s="198"/>
      <c r="BWW2" s="198"/>
      <c r="BWX2" s="198"/>
      <c r="BWY2" s="198"/>
      <c r="BWZ2" s="198"/>
      <c r="BXA2" s="198"/>
      <c r="BXB2" s="198"/>
      <c r="BXC2" s="198"/>
      <c r="BXD2" s="198"/>
      <c r="BXE2" s="198"/>
      <c r="BXF2" s="198"/>
      <c r="BXG2" s="198"/>
      <c r="BXH2" s="198"/>
      <c r="BXI2" s="198"/>
      <c r="BXJ2" s="198"/>
      <c r="BXK2" s="198"/>
      <c r="BXL2" s="198"/>
      <c r="BXM2" s="198"/>
      <c r="BXN2" s="198"/>
      <c r="BXO2" s="198"/>
      <c r="BXP2" s="198"/>
      <c r="BXQ2" s="198"/>
      <c r="BXR2" s="198"/>
      <c r="BXS2" s="198"/>
      <c r="BXT2" s="198"/>
      <c r="BXU2" s="198"/>
      <c r="BXV2" s="198"/>
      <c r="BXW2" s="198"/>
      <c r="BXX2" s="198"/>
      <c r="BXY2" s="198"/>
      <c r="BXZ2" s="198"/>
      <c r="BYA2" s="198"/>
      <c r="BYB2" s="198"/>
      <c r="BYC2" s="198"/>
      <c r="BYD2" s="198"/>
      <c r="BYE2" s="198"/>
      <c r="BYF2" s="198"/>
      <c r="BYG2" s="198"/>
      <c r="BYH2" s="198"/>
      <c r="BYI2" s="198"/>
      <c r="BYJ2" s="198"/>
      <c r="BYK2" s="198"/>
      <c r="BYL2" s="198"/>
      <c r="BYM2" s="198"/>
      <c r="BYN2" s="198"/>
      <c r="BYO2" s="198"/>
      <c r="BYP2" s="198"/>
      <c r="BYQ2" s="198"/>
      <c r="BYR2" s="198"/>
      <c r="BYS2" s="198"/>
      <c r="BYT2" s="198"/>
      <c r="BYU2" s="198"/>
      <c r="BYV2" s="198"/>
      <c r="BYW2" s="198"/>
      <c r="BYX2" s="198"/>
      <c r="BYY2" s="198"/>
      <c r="BYZ2" s="198"/>
      <c r="BZA2" s="198"/>
      <c r="BZB2" s="198"/>
      <c r="BZC2" s="198"/>
      <c r="BZD2" s="198"/>
      <c r="BZE2" s="198"/>
      <c r="BZF2" s="198"/>
      <c r="BZG2" s="198"/>
      <c r="BZH2" s="198"/>
      <c r="BZI2" s="198"/>
      <c r="BZJ2" s="198"/>
      <c r="BZK2" s="198"/>
      <c r="BZL2" s="198"/>
      <c r="BZM2" s="198"/>
      <c r="BZN2" s="198"/>
      <c r="BZO2" s="198"/>
      <c r="BZP2" s="198"/>
    </row>
    <row r="3" spans="1:2044" s="5" customFormat="1" ht="56.25" customHeight="1" thickBot="1" x14ac:dyDescent="0.4">
      <c r="A3" s="144" t="s">
        <v>0</v>
      </c>
      <c r="B3" s="144" t="s">
        <v>1</v>
      </c>
      <c r="C3" s="144" t="s">
        <v>2</v>
      </c>
      <c r="D3" s="144" t="s">
        <v>3</v>
      </c>
      <c r="E3" s="199" t="s">
        <v>4</v>
      </c>
      <c r="F3" s="199" t="s">
        <v>5</v>
      </c>
      <c r="G3" s="199" t="s">
        <v>6</v>
      </c>
      <c r="H3" s="20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s="198"/>
      <c r="MR3" s="198"/>
      <c r="MS3" s="198"/>
      <c r="MT3" s="198"/>
      <c r="MU3" s="198"/>
      <c r="MV3" s="198"/>
      <c r="MW3" s="198"/>
      <c r="MX3" s="198"/>
      <c r="MY3" s="198"/>
      <c r="MZ3" s="198"/>
      <c r="NA3" s="198"/>
      <c r="NB3" s="198"/>
      <c r="NC3" s="198"/>
      <c r="ND3" s="198"/>
      <c r="NE3" s="198"/>
      <c r="NF3" s="198"/>
      <c r="NG3" s="198"/>
      <c r="NH3" s="198"/>
      <c r="NI3" s="198"/>
      <c r="NJ3" s="198"/>
      <c r="NK3" s="198"/>
      <c r="NL3" s="198"/>
      <c r="NM3" s="198"/>
      <c r="NN3" s="198"/>
      <c r="NO3" s="198"/>
      <c r="NP3" s="198"/>
      <c r="NQ3" s="198"/>
      <c r="NR3" s="198"/>
      <c r="NS3" s="198"/>
      <c r="NT3" s="198"/>
      <c r="NU3" s="198"/>
      <c r="NV3" s="198"/>
      <c r="NW3" s="198"/>
      <c r="NX3" s="198"/>
      <c r="NY3" s="198"/>
      <c r="NZ3" s="198"/>
      <c r="OA3" s="198"/>
      <c r="OB3" s="198"/>
      <c r="OC3" s="198"/>
      <c r="OD3" s="198"/>
      <c r="OE3" s="198"/>
      <c r="OF3" s="198"/>
      <c r="OG3" s="198"/>
      <c r="OH3" s="198"/>
      <c r="OI3" s="198"/>
      <c r="OJ3" s="198"/>
      <c r="OK3" s="198"/>
      <c r="OL3" s="198"/>
      <c r="OM3" s="198"/>
      <c r="ON3" s="198"/>
      <c r="OO3" s="198"/>
      <c r="OP3" s="198"/>
      <c r="OQ3" s="198"/>
      <c r="OR3" s="198"/>
      <c r="OS3" s="198"/>
      <c r="OT3" s="198"/>
      <c r="OU3" s="198"/>
      <c r="OV3" s="198"/>
      <c r="OW3" s="198"/>
      <c r="OX3" s="198"/>
      <c r="OY3" s="198"/>
      <c r="OZ3" s="198"/>
      <c r="PA3" s="198"/>
      <c r="PB3" s="198"/>
      <c r="PC3" s="198"/>
      <c r="PD3" s="198"/>
      <c r="PE3" s="198"/>
      <c r="PF3" s="198"/>
      <c r="PG3" s="198"/>
      <c r="PH3" s="198"/>
      <c r="PI3" s="198"/>
      <c r="PJ3" s="198"/>
      <c r="PK3" s="198"/>
      <c r="PL3" s="198"/>
      <c r="PM3" s="198"/>
      <c r="PN3" s="198"/>
      <c r="PO3" s="198"/>
      <c r="PP3" s="198"/>
      <c r="PQ3" s="198"/>
      <c r="PR3" s="198"/>
      <c r="PS3" s="198"/>
      <c r="PT3" s="198"/>
      <c r="PU3" s="198"/>
      <c r="PV3" s="198"/>
      <c r="PW3" s="198"/>
      <c r="PX3" s="198"/>
      <c r="PY3" s="198"/>
      <c r="PZ3" s="198"/>
      <c r="QA3" s="198"/>
      <c r="QB3" s="198"/>
      <c r="QC3" s="198"/>
      <c r="QD3" s="198"/>
      <c r="QE3" s="198"/>
      <c r="QF3" s="198"/>
      <c r="QG3" s="198"/>
      <c r="QH3" s="198"/>
      <c r="QI3" s="198"/>
      <c r="QJ3" s="198"/>
      <c r="QK3" s="198"/>
      <c r="QL3" s="198"/>
      <c r="QM3" s="198"/>
      <c r="QN3" s="198"/>
      <c r="QO3" s="198"/>
      <c r="QP3" s="198"/>
      <c r="QQ3" s="198"/>
      <c r="QR3" s="198"/>
      <c r="QS3" s="198"/>
      <c r="QT3" s="198"/>
      <c r="QU3" s="198"/>
      <c r="QV3" s="198"/>
      <c r="QW3" s="198"/>
      <c r="QX3" s="198"/>
      <c r="QY3" s="198"/>
      <c r="QZ3" s="198"/>
      <c r="RA3" s="198"/>
      <c r="RB3" s="198"/>
      <c r="RC3" s="198"/>
      <c r="RD3" s="198"/>
      <c r="RE3" s="198"/>
      <c r="RF3" s="198"/>
      <c r="RG3" s="198"/>
      <c r="RH3" s="198"/>
      <c r="RI3" s="198"/>
      <c r="RJ3" s="198"/>
      <c r="RK3" s="198"/>
      <c r="RL3" s="198"/>
      <c r="RM3" s="198"/>
      <c r="RN3" s="198"/>
      <c r="RO3" s="198"/>
      <c r="RP3" s="198"/>
      <c r="RQ3" s="198"/>
      <c r="RR3" s="198"/>
      <c r="RS3" s="198"/>
      <c r="RT3" s="198"/>
      <c r="RU3" s="198"/>
      <c r="RV3" s="198"/>
      <c r="RW3" s="198"/>
      <c r="RX3" s="198"/>
      <c r="RY3" s="198"/>
      <c r="RZ3" s="198"/>
      <c r="SA3" s="198"/>
      <c r="SB3" s="198"/>
      <c r="SC3" s="198"/>
      <c r="SD3" s="198"/>
      <c r="SE3" s="198"/>
      <c r="SF3" s="198"/>
      <c r="SG3" s="198"/>
      <c r="SH3" s="198"/>
      <c r="SI3" s="198"/>
      <c r="SJ3" s="198"/>
      <c r="SK3" s="198"/>
      <c r="SL3" s="198"/>
      <c r="SM3" s="198"/>
      <c r="SN3" s="198"/>
      <c r="SO3" s="198"/>
      <c r="SP3" s="198"/>
      <c r="SQ3" s="198"/>
      <c r="SR3" s="198"/>
      <c r="SS3" s="198"/>
      <c r="ST3" s="198"/>
      <c r="SU3" s="198"/>
      <c r="SV3" s="198"/>
      <c r="SW3" s="198"/>
      <c r="SX3" s="198"/>
      <c r="SY3" s="198"/>
      <c r="SZ3" s="198"/>
      <c r="TA3" s="198"/>
      <c r="TB3" s="198"/>
      <c r="TC3" s="198"/>
      <c r="TD3" s="198"/>
      <c r="TE3" s="198"/>
      <c r="TF3" s="198"/>
      <c r="TG3" s="198"/>
      <c r="TH3" s="198"/>
      <c r="TI3" s="198"/>
      <c r="TJ3" s="198"/>
      <c r="TK3" s="198"/>
      <c r="TL3" s="198"/>
      <c r="TM3" s="198"/>
      <c r="TN3" s="198"/>
      <c r="TO3" s="198"/>
      <c r="TP3" s="198"/>
      <c r="TQ3" s="198"/>
      <c r="TR3" s="198"/>
      <c r="TS3" s="198"/>
      <c r="TT3" s="198"/>
      <c r="TU3" s="198"/>
      <c r="TV3" s="198"/>
      <c r="TW3" s="198"/>
      <c r="TX3" s="198"/>
      <c r="TY3" s="198"/>
      <c r="TZ3" s="198"/>
      <c r="UA3" s="198"/>
      <c r="UB3" s="198"/>
      <c r="UC3" s="198"/>
      <c r="UD3" s="198"/>
      <c r="UE3" s="198"/>
      <c r="UF3" s="198"/>
      <c r="UG3" s="198"/>
      <c r="UH3" s="198"/>
      <c r="UI3" s="198"/>
      <c r="UJ3" s="198"/>
      <c r="UK3" s="198"/>
      <c r="UL3" s="198"/>
      <c r="UM3" s="198"/>
      <c r="UN3" s="198"/>
      <c r="UO3" s="198"/>
      <c r="UP3" s="198"/>
      <c r="UQ3" s="198"/>
      <c r="UR3" s="198"/>
      <c r="US3" s="198"/>
      <c r="UT3" s="198"/>
      <c r="UU3" s="198"/>
      <c r="UV3" s="198"/>
      <c r="UW3" s="198"/>
      <c r="UX3" s="198"/>
      <c r="UY3" s="198"/>
      <c r="UZ3" s="198"/>
      <c r="VA3" s="198"/>
      <c r="VB3" s="198"/>
      <c r="VC3" s="198"/>
      <c r="VD3" s="198"/>
      <c r="VE3" s="198"/>
      <c r="VF3" s="198"/>
      <c r="VG3" s="198"/>
      <c r="VH3" s="198"/>
      <c r="VI3" s="198"/>
      <c r="VJ3" s="198"/>
      <c r="VK3" s="198"/>
      <c r="VL3" s="198"/>
      <c r="VM3" s="198"/>
      <c r="VN3" s="198"/>
      <c r="VO3" s="198"/>
      <c r="VP3" s="198"/>
      <c r="VQ3" s="198"/>
      <c r="VR3" s="198"/>
      <c r="VS3" s="198"/>
      <c r="VT3" s="198"/>
      <c r="VU3" s="198"/>
      <c r="VV3" s="198"/>
      <c r="VW3" s="198"/>
      <c r="VX3" s="198"/>
      <c r="VY3" s="198"/>
      <c r="VZ3" s="198"/>
      <c r="WA3" s="198"/>
      <c r="WB3" s="198"/>
      <c r="WC3" s="198"/>
      <c r="WD3" s="198"/>
      <c r="WE3" s="198"/>
      <c r="WF3" s="198"/>
      <c r="WG3" s="198"/>
      <c r="WH3" s="198"/>
      <c r="WI3" s="198"/>
      <c r="WJ3" s="198"/>
      <c r="WK3" s="198"/>
      <c r="WL3" s="198"/>
      <c r="WM3" s="198"/>
      <c r="WN3" s="198"/>
      <c r="WO3" s="198"/>
      <c r="WP3" s="198"/>
      <c r="WQ3" s="198"/>
      <c r="WR3" s="198"/>
      <c r="WS3" s="198"/>
      <c r="WT3" s="198"/>
      <c r="WU3" s="198"/>
      <c r="WV3" s="198"/>
      <c r="WW3" s="198"/>
      <c r="WX3" s="198"/>
      <c r="WY3" s="198"/>
      <c r="WZ3" s="198"/>
      <c r="XA3" s="198"/>
      <c r="XB3" s="198"/>
      <c r="XC3" s="198"/>
      <c r="XD3" s="198"/>
      <c r="XE3" s="198"/>
      <c r="XF3" s="198"/>
      <c r="XG3" s="198"/>
      <c r="XH3" s="198"/>
      <c r="XI3" s="198"/>
      <c r="XJ3" s="198"/>
      <c r="XK3" s="198"/>
      <c r="XL3" s="198"/>
      <c r="XM3" s="198"/>
      <c r="XN3" s="198"/>
      <c r="XO3" s="198"/>
      <c r="XP3" s="198"/>
      <c r="XQ3" s="198"/>
      <c r="XR3" s="198"/>
      <c r="XS3" s="198"/>
      <c r="XT3" s="198"/>
      <c r="XU3" s="198"/>
      <c r="XV3" s="198"/>
      <c r="XW3" s="198"/>
      <c r="XX3" s="198"/>
      <c r="XY3" s="198"/>
      <c r="XZ3" s="198"/>
      <c r="YA3" s="198"/>
      <c r="YB3" s="198"/>
      <c r="YC3" s="198"/>
      <c r="YD3" s="198"/>
      <c r="YE3" s="198"/>
      <c r="YF3" s="198"/>
      <c r="YG3" s="198"/>
      <c r="YH3" s="198"/>
      <c r="YI3" s="198"/>
      <c r="YJ3" s="198"/>
      <c r="YK3" s="198"/>
      <c r="YL3" s="198"/>
      <c r="YM3" s="198"/>
      <c r="YN3" s="198"/>
      <c r="YO3" s="198"/>
      <c r="YP3" s="198"/>
      <c r="YQ3" s="198"/>
      <c r="YR3" s="198"/>
      <c r="YS3" s="198"/>
      <c r="YT3" s="198"/>
      <c r="YU3" s="198"/>
      <c r="YV3" s="198"/>
      <c r="YW3" s="198"/>
      <c r="YX3" s="198"/>
      <c r="YY3" s="198"/>
      <c r="YZ3" s="198"/>
      <c r="ZA3" s="198"/>
      <c r="ZB3" s="198"/>
      <c r="ZC3" s="198"/>
      <c r="ZD3" s="198"/>
      <c r="ZE3" s="198"/>
      <c r="ZF3" s="198"/>
      <c r="ZG3" s="198"/>
      <c r="ZH3" s="198"/>
      <c r="ZI3" s="198"/>
      <c r="ZJ3" s="198"/>
      <c r="ZK3" s="198"/>
      <c r="ZL3" s="198"/>
      <c r="ZM3" s="198"/>
      <c r="ZN3" s="198"/>
      <c r="ZO3" s="198"/>
      <c r="ZP3" s="198"/>
      <c r="ZQ3" s="198"/>
      <c r="ZR3" s="198"/>
      <c r="ZS3" s="198"/>
      <c r="ZT3" s="198"/>
      <c r="ZU3" s="198"/>
      <c r="ZV3" s="198"/>
      <c r="ZW3" s="198"/>
      <c r="ZX3" s="198"/>
      <c r="ZY3" s="198"/>
      <c r="ZZ3" s="198"/>
      <c r="AAA3" s="198"/>
      <c r="AAB3" s="198"/>
      <c r="AAC3" s="198"/>
      <c r="AAD3" s="198"/>
      <c r="AAE3" s="198"/>
      <c r="AAF3" s="198"/>
      <c r="AAG3" s="198"/>
      <c r="AAH3" s="198"/>
      <c r="AAI3" s="198"/>
      <c r="AAJ3" s="198"/>
      <c r="AAK3" s="198"/>
      <c r="AAL3" s="198"/>
      <c r="AAM3" s="198"/>
      <c r="AAN3" s="198"/>
      <c r="AAO3" s="198"/>
      <c r="AAP3" s="198"/>
      <c r="AAQ3" s="198"/>
      <c r="AAR3" s="198"/>
      <c r="AAS3" s="198"/>
      <c r="AAT3" s="198"/>
      <c r="AAU3" s="198"/>
      <c r="AAV3" s="198"/>
      <c r="AAW3" s="198"/>
      <c r="AAX3" s="198"/>
      <c r="AAY3" s="198"/>
      <c r="AAZ3" s="198"/>
      <c r="ABA3" s="198"/>
      <c r="ABB3" s="198"/>
      <c r="ABC3" s="198"/>
      <c r="ABD3" s="198"/>
      <c r="ABE3" s="198"/>
      <c r="ABF3" s="198"/>
      <c r="ABG3" s="198"/>
      <c r="ABH3" s="198"/>
      <c r="ABI3" s="198"/>
      <c r="ABJ3" s="198"/>
      <c r="ABK3" s="198"/>
      <c r="ABL3" s="198"/>
      <c r="ABM3" s="198"/>
      <c r="ABN3" s="198"/>
      <c r="ABO3" s="198"/>
      <c r="ABP3" s="198"/>
      <c r="ABQ3" s="198"/>
      <c r="ABR3" s="198"/>
      <c r="ABS3" s="198"/>
      <c r="ABT3" s="198"/>
      <c r="ABU3" s="198"/>
      <c r="ABV3" s="198"/>
      <c r="ABW3" s="198"/>
      <c r="ABX3" s="198"/>
      <c r="ABY3" s="198"/>
      <c r="ABZ3" s="198"/>
      <c r="ACA3" s="198"/>
      <c r="ACB3" s="198"/>
      <c r="ACC3" s="198"/>
      <c r="ACD3" s="198"/>
      <c r="ACE3" s="198"/>
      <c r="ACF3" s="198"/>
      <c r="ACG3" s="198"/>
      <c r="ACH3" s="198"/>
      <c r="ACI3" s="198"/>
      <c r="ACJ3" s="198"/>
      <c r="ACK3" s="198"/>
      <c r="ACL3" s="198"/>
      <c r="ACM3" s="198"/>
      <c r="ACN3" s="198"/>
      <c r="ACO3" s="198"/>
      <c r="ACP3" s="198"/>
      <c r="ACQ3" s="198"/>
      <c r="ACR3" s="198"/>
      <c r="ACS3" s="198"/>
      <c r="ACT3" s="198"/>
      <c r="ACU3" s="198"/>
      <c r="ACV3" s="198"/>
      <c r="ACW3" s="198"/>
      <c r="ACX3" s="198"/>
      <c r="ACY3" s="198"/>
      <c r="ACZ3" s="198"/>
      <c r="ADA3" s="198"/>
      <c r="ADB3" s="198"/>
      <c r="ADC3" s="198"/>
      <c r="ADD3" s="198"/>
      <c r="ADE3" s="198"/>
      <c r="ADF3" s="198"/>
      <c r="ADG3" s="198"/>
      <c r="ADH3" s="198"/>
      <c r="ADI3" s="198"/>
      <c r="ADJ3" s="198"/>
      <c r="ADK3" s="198"/>
      <c r="ADL3" s="198"/>
      <c r="ADM3" s="198"/>
      <c r="ADN3" s="198"/>
      <c r="ADO3" s="198"/>
      <c r="ADP3" s="198"/>
      <c r="ADQ3" s="198"/>
      <c r="ADR3" s="198"/>
      <c r="ADS3" s="198"/>
      <c r="ADT3" s="198"/>
      <c r="ADU3" s="198"/>
      <c r="ADV3" s="198"/>
      <c r="ADW3" s="198"/>
      <c r="ADX3" s="198"/>
      <c r="ADY3" s="198"/>
      <c r="ADZ3" s="198"/>
      <c r="AEA3" s="198"/>
      <c r="AEB3" s="198"/>
      <c r="AEC3" s="198"/>
      <c r="AED3" s="198"/>
      <c r="AEE3" s="198"/>
      <c r="AEF3" s="198"/>
      <c r="AEG3" s="198"/>
      <c r="AEH3" s="198"/>
      <c r="AEI3" s="198"/>
      <c r="AEJ3" s="198"/>
      <c r="AEK3" s="198"/>
      <c r="AEL3" s="198"/>
      <c r="AEM3" s="198"/>
      <c r="AEN3" s="198"/>
      <c r="AEO3" s="198"/>
      <c r="AEP3" s="198"/>
      <c r="AEQ3" s="198"/>
      <c r="AER3" s="198"/>
      <c r="AES3" s="198"/>
      <c r="AET3" s="198"/>
      <c r="AEU3" s="198"/>
      <c r="AEV3" s="198"/>
      <c r="AEW3" s="198"/>
      <c r="AEX3" s="198"/>
      <c r="AEY3" s="198"/>
      <c r="AEZ3" s="198"/>
      <c r="AFA3" s="198"/>
      <c r="AFB3" s="198"/>
      <c r="AFC3" s="198"/>
      <c r="AFD3" s="198"/>
      <c r="AFE3" s="198"/>
      <c r="AFF3" s="198"/>
      <c r="AFG3" s="198"/>
      <c r="AFH3" s="198"/>
      <c r="AFI3" s="198"/>
      <c r="AFJ3" s="198"/>
      <c r="AFK3" s="198"/>
      <c r="AFL3" s="198"/>
      <c r="AFM3" s="198"/>
      <c r="AFN3" s="198"/>
      <c r="AFO3" s="198"/>
      <c r="AFP3" s="198"/>
      <c r="AFQ3" s="198"/>
      <c r="AFR3" s="198"/>
      <c r="AFS3" s="198"/>
      <c r="AFT3" s="198"/>
      <c r="AFU3" s="198"/>
      <c r="AFV3" s="198"/>
      <c r="AFW3" s="198"/>
      <c r="AFX3" s="198"/>
      <c r="AFY3" s="198"/>
      <c r="AFZ3" s="198"/>
      <c r="AGA3" s="198"/>
      <c r="AGB3" s="198"/>
      <c r="AGC3" s="198"/>
      <c r="AGD3" s="198"/>
      <c r="AGE3" s="198"/>
      <c r="AGF3" s="198"/>
      <c r="AGG3" s="198"/>
      <c r="AGH3" s="198"/>
      <c r="AGI3" s="198"/>
      <c r="AGJ3" s="198"/>
      <c r="AGK3" s="198"/>
      <c r="AGL3" s="198"/>
      <c r="AGM3" s="198"/>
      <c r="AGN3" s="198"/>
      <c r="AGO3" s="198"/>
      <c r="AGP3" s="198"/>
      <c r="AGQ3" s="198"/>
      <c r="AGR3" s="198"/>
      <c r="AGS3" s="198"/>
      <c r="AGT3" s="198"/>
      <c r="AGU3" s="198"/>
      <c r="AGV3" s="198"/>
      <c r="AGW3" s="198"/>
      <c r="AGX3" s="198"/>
      <c r="AGY3" s="198"/>
      <c r="AGZ3" s="198"/>
      <c r="AHA3" s="198"/>
      <c r="AHB3" s="198"/>
      <c r="AHC3" s="198"/>
      <c r="AHD3" s="198"/>
      <c r="AHE3" s="198"/>
      <c r="AHF3" s="198"/>
      <c r="AHG3" s="198"/>
      <c r="AHH3" s="198"/>
      <c r="AHI3" s="198"/>
      <c r="AHJ3" s="198"/>
      <c r="AHK3" s="198"/>
      <c r="AHL3" s="198"/>
      <c r="AHM3" s="198"/>
      <c r="AHN3" s="198"/>
      <c r="AHO3" s="198"/>
      <c r="AHP3" s="198"/>
      <c r="AHQ3" s="198"/>
      <c r="AHR3" s="198"/>
      <c r="AHS3" s="198"/>
      <c r="AHT3" s="198"/>
      <c r="AHU3" s="198"/>
      <c r="AHV3" s="198"/>
      <c r="AHW3" s="198"/>
      <c r="AHX3" s="198"/>
      <c r="AHY3" s="198"/>
      <c r="AHZ3" s="198"/>
      <c r="AIA3" s="198"/>
      <c r="AIB3" s="198"/>
      <c r="AIC3" s="198"/>
      <c r="AID3" s="198"/>
      <c r="AIE3" s="198"/>
      <c r="AIF3" s="198"/>
      <c r="AIG3" s="198"/>
      <c r="AIH3" s="198"/>
      <c r="AII3" s="198"/>
      <c r="AIJ3" s="198"/>
      <c r="AIK3" s="198"/>
      <c r="AIL3" s="198"/>
      <c r="AIM3" s="198"/>
      <c r="AIN3" s="198"/>
      <c r="AIO3" s="198"/>
      <c r="AIP3" s="198"/>
      <c r="AIQ3" s="198"/>
      <c r="AIR3" s="198"/>
      <c r="AIS3" s="198"/>
      <c r="AIT3" s="198"/>
      <c r="AIU3" s="198"/>
      <c r="AIV3" s="198"/>
      <c r="AIW3" s="198"/>
      <c r="AIX3" s="198"/>
      <c r="AIY3" s="198"/>
      <c r="AIZ3" s="198"/>
      <c r="AJA3" s="198"/>
      <c r="AJB3" s="198"/>
      <c r="AJC3" s="198"/>
      <c r="AJD3" s="198"/>
      <c r="AJE3" s="198"/>
      <c r="AJF3" s="198"/>
      <c r="AJG3" s="198"/>
      <c r="AJH3" s="198"/>
      <c r="AJI3" s="198"/>
      <c r="AJJ3" s="198"/>
      <c r="AJK3" s="198"/>
      <c r="AJL3" s="198"/>
      <c r="AJM3" s="198"/>
      <c r="AJN3" s="198"/>
      <c r="AJO3" s="198"/>
      <c r="AJP3" s="198"/>
      <c r="AJQ3" s="198"/>
      <c r="AJR3" s="198"/>
      <c r="AJS3" s="198"/>
      <c r="AJT3" s="198"/>
      <c r="AJU3" s="198"/>
      <c r="AJV3" s="198"/>
      <c r="AJW3" s="198"/>
      <c r="AJX3" s="198"/>
      <c r="AJY3" s="198"/>
      <c r="AJZ3" s="198"/>
      <c r="AKA3" s="198"/>
      <c r="AKB3" s="198"/>
      <c r="AKC3" s="198"/>
      <c r="AKD3" s="198"/>
      <c r="AKE3" s="198"/>
      <c r="AKF3" s="198"/>
      <c r="AKG3" s="198"/>
      <c r="AKH3" s="198"/>
      <c r="AKI3" s="198"/>
      <c r="AKJ3" s="198"/>
      <c r="AKK3" s="198"/>
      <c r="AKL3" s="198"/>
      <c r="AKM3" s="198"/>
      <c r="AKN3" s="198"/>
      <c r="AKO3" s="198"/>
      <c r="AKP3" s="198"/>
      <c r="AKQ3" s="198"/>
      <c r="AKR3" s="198"/>
      <c r="AKS3" s="198"/>
      <c r="AKT3" s="198"/>
      <c r="AKU3" s="198"/>
      <c r="AKV3" s="198"/>
      <c r="AKW3" s="198"/>
      <c r="AKX3" s="198"/>
      <c r="AKY3" s="198"/>
      <c r="AKZ3" s="198"/>
      <c r="ALA3" s="198"/>
      <c r="ALB3" s="198"/>
      <c r="ALC3" s="198"/>
      <c r="ALD3" s="198"/>
      <c r="ALE3" s="198"/>
      <c r="ALF3" s="198"/>
      <c r="ALG3" s="198"/>
      <c r="ALH3" s="198"/>
      <c r="ALI3" s="198"/>
      <c r="ALJ3" s="198"/>
      <c r="ALK3" s="198"/>
      <c r="ALL3" s="198"/>
      <c r="ALM3" s="198"/>
      <c r="ALN3" s="198"/>
      <c r="ALO3" s="198"/>
      <c r="ALP3" s="198"/>
      <c r="ALQ3" s="198"/>
      <c r="ALR3" s="198"/>
      <c r="ALS3" s="198"/>
      <c r="ALT3" s="198"/>
      <c r="ALU3" s="198"/>
      <c r="ALV3" s="198"/>
      <c r="ALW3" s="198"/>
      <c r="ALX3" s="198"/>
      <c r="ALY3" s="198"/>
      <c r="ALZ3" s="198"/>
      <c r="AMA3" s="198"/>
      <c r="AMB3" s="198"/>
      <c r="AMC3" s="198"/>
      <c r="AMD3" s="198"/>
      <c r="AME3" s="198"/>
      <c r="AMF3" s="198"/>
      <c r="AMG3" s="198"/>
      <c r="AMH3" s="198"/>
      <c r="AMI3" s="198"/>
      <c r="AMJ3" s="198"/>
      <c r="AMK3" s="198"/>
      <c r="AML3" s="198"/>
      <c r="AMM3" s="198"/>
      <c r="AMN3" s="198"/>
      <c r="AMO3" s="198"/>
      <c r="AMP3" s="198"/>
      <c r="AMQ3" s="198"/>
      <c r="AMR3" s="198"/>
      <c r="AMS3" s="198"/>
      <c r="AMT3" s="198"/>
      <c r="AMU3" s="198"/>
      <c r="AMV3" s="198"/>
      <c r="AMW3" s="198"/>
      <c r="AMX3" s="198"/>
      <c r="AMY3" s="198"/>
      <c r="AMZ3" s="198"/>
      <c r="ANA3" s="198"/>
      <c r="ANB3" s="198"/>
      <c r="ANC3" s="198"/>
      <c r="AND3" s="198"/>
      <c r="ANE3" s="198"/>
      <c r="ANF3" s="198"/>
      <c r="ANG3" s="198"/>
      <c r="ANH3" s="198"/>
      <c r="ANI3" s="198"/>
      <c r="ANJ3" s="198"/>
      <c r="ANK3" s="198"/>
      <c r="ANL3" s="198"/>
      <c r="ANM3" s="198"/>
      <c r="ANN3" s="198"/>
      <c r="ANO3" s="198"/>
      <c r="ANP3" s="198"/>
      <c r="ANQ3" s="198"/>
      <c r="ANR3" s="198"/>
      <c r="ANS3" s="198"/>
      <c r="ANT3" s="198"/>
      <c r="ANU3" s="198"/>
      <c r="ANV3" s="198"/>
      <c r="ANW3" s="198"/>
      <c r="ANX3" s="198"/>
      <c r="ANY3" s="198"/>
      <c r="ANZ3" s="198"/>
      <c r="AOA3" s="198"/>
      <c r="AOB3" s="198"/>
      <c r="AOC3" s="198"/>
      <c r="AOD3" s="198"/>
      <c r="AOE3" s="198"/>
      <c r="AOF3" s="198"/>
      <c r="AOG3" s="198"/>
      <c r="AOH3" s="198"/>
      <c r="AOI3" s="198"/>
      <c r="AOJ3" s="198"/>
      <c r="AOK3" s="198"/>
      <c r="AOL3" s="198"/>
      <c r="AOM3" s="198"/>
      <c r="AON3" s="198"/>
      <c r="AOO3" s="198"/>
      <c r="AOP3" s="198"/>
      <c r="AOQ3" s="198"/>
      <c r="AOR3" s="198"/>
      <c r="AOS3" s="198"/>
      <c r="AOT3" s="198"/>
      <c r="AOU3" s="198"/>
      <c r="AOV3" s="198"/>
      <c r="AOW3" s="198"/>
      <c r="AOX3" s="198"/>
      <c r="AOY3" s="198"/>
      <c r="AOZ3" s="198"/>
      <c r="APA3" s="198"/>
      <c r="APB3" s="198"/>
      <c r="APC3" s="198"/>
      <c r="APD3" s="198"/>
      <c r="APE3" s="198"/>
      <c r="APF3" s="198"/>
      <c r="APG3" s="198"/>
      <c r="APH3" s="198"/>
      <c r="API3" s="198"/>
      <c r="APJ3" s="198"/>
      <c r="APK3" s="198"/>
      <c r="APL3" s="198"/>
      <c r="APM3" s="198"/>
      <c r="APN3" s="198"/>
      <c r="APO3" s="198"/>
      <c r="APP3" s="198"/>
      <c r="APQ3" s="198"/>
      <c r="APR3" s="198"/>
      <c r="APS3" s="198"/>
      <c r="APT3" s="198"/>
      <c r="APU3" s="198"/>
      <c r="APV3" s="198"/>
      <c r="APW3" s="198"/>
      <c r="APX3" s="198"/>
      <c r="APY3" s="198"/>
      <c r="APZ3" s="198"/>
      <c r="AQA3" s="198"/>
      <c r="AQB3" s="198"/>
      <c r="AQC3" s="198"/>
      <c r="AQD3" s="198"/>
      <c r="AQE3" s="198"/>
      <c r="AQF3" s="198"/>
      <c r="AQG3" s="198"/>
      <c r="AQH3" s="198"/>
      <c r="AQI3" s="198"/>
      <c r="AQJ3" s="198"/>
      <c r="AQK3" s="198"/>
      <c r="AQL3" s="198"/>
      <c r="AQM3" s="198"/>
      <c r="AQN3" s="198"/>
      <c r="AQO3" s="198"/>
      <c r="AQP3" s="198"/>
      <c r="AQQ3" s="198"/>
      <c r="AQR3" s="198"/>
      <c r="AQS3" s="198"/>
      <c r="AQT3" s="198"/>
      <c r="AQU3" s="198"/>
      <c r="AQV3" s="198"/>
      <c r="AQW3" s="198"/>
      <c r="AQX3" s="198"/>
      <c r="AQY3" s="198"/>
      <c r="AQZ3" s="198"/>
      <c r="ARA3" s="198"/>
      <c r="ARB3" s="198"/>
      <c r="ARC3" s="198"/>
      <c r="ARD3" s="198"/>
      <c r="ARE3" s="198"/>
      <c r="ARF3" s="198"/>
      <c r="ARG3" s="198"/>
      <c r="ARH3" s="198"/>
      <c r="ARI3" s="198"/>
      <c r="ARJ3" s="198"/>
      <c r="ARK3" s="198"/>
      <c r="ARL3" s="198"/>
      <c r="ARM3" s="198"/>
      <c r="ARN3" s="198"/>
      <c r="ARO3" s="198"/>
      <c r="ARP3" s="198"/>
      <c r="ARQ3" s="198"/>
      <c r="ARR3" s="198"/>
      <c r="ARS3" s="198"/>
      <c r="ART3" s="198"/>
      <c r="ARU3" s="198"/>
      <c r="ARV3" s="198"/>
      <c r="ARW3" s="198"/>
      <c r="ARX3" s="198"/>
      <c r="ARY3" s="198"/>
      <c r="ARZ3" s="198"/>
      <c r="ASA3" s="198"/>
      <c r="ASB3" s="198"/>
      <c r="ASC3" s="198"/>
      <c r="ASD3" s="198"/>
      <c r="ASE3" s="198"/>
      <c r="ASF3" s="198"/>
      <c r="ASG3" s="198"/>
      <c r="ASH3" s="198"/>
      <c r="ASI3" s="198"/>
      <c r="ASJ3" s="198"/>
      <c r="ASK3" s="198"/>
      <c r="ASL3" s="198"/>
      <c r="ASM3" s="198"/>
      <c r="ASN3" s="198"/>
      <c r="ASO3" s="198"/>
      <c r="ASP3" s="198"/>
      <c r="ASQ3" s="198"/>
      <c r="ASR3" s="198"/>
      <c r="ASS3" s="198"/>
      <c r="AST3" s="198"/>
      <c r="ASU3" s="198"/>
      <c r="ASV3" s="198"/>
      <c r="ASW3" s="198"/>
      <c r="ASX3" s="198"/>
      <c r="ASY3" s="198"/>
      <c r="ASZ3" s="198"/>
      <c r="ATA3" s="198"/>
      <c r="ATB3" s="198"/>
      <c r="ATC3" s="198"/>
      <c r="ATD3" s="198"/>
      <c r="ATE3" s="198"/>
      <c r="ATF3" s="198"/>
      <c r="ATG3" s="198"/>
      <c r="ATH3" s="198"/>
      <c r="ATI3" s="198"/>
      <c r="ATJ3" s="198"/>
      <c r="ATK3" s="198"/>
      <c r="ATL3" s="198"/>
      <c r="ATM3" s="198"/>
      <c r="ATN3" s="198"/>
      <c r="ATO3" s="198"/>
      <c r="ATP3" s="198"/>
      <c r="ATQ3" s="198"/>
      <c r="ATR3" s="198"/>
      <c r="ATS3" s="198"/>
      <c r="ATT3" s="198"/>
      <c r="ATU3" s="198"/>
      <c r="ATV3" s="198"/>
      <c r="ATW3" s="198"/>
      <c r="ATX3" s="198"/>
      <c r="ATY3" s="198"/>
      <c r="ATZ3" s="198"/>
      <c r="AUA3" s="198"/>
      <c r="AUB3" s="198"/>
      <c r="AUC3" s="198"/>
      <c r="AUD3" s="198"/>
      <c r="AUE3" s="198"/>
      <c r="AUF3" s="198"/>
      <c r="AUG3" s="198"/>
      <c r="AUH3" s="198"/>
      <c r="AUI3" s="198"/>
      <c r="AUJ3" s="198"/>
      <c r="AUK3" s="198"/>
      <c r="AUL3" s="198"/>
      <c r="AUM3" s="198"/>
      <c r="AUN3" s="198"/>
      <c r="AUO3" s="198"/>
      <c r="AUP3" s="198"/>
      <c r="AUQ3" s="198"/>
      <c r="AUR3" s="198"/>
      <c r="AUS3" s="198"/>
      <c r="AUT3" s="198"/>
      <c r="AUU3" s="198"/>
      <c r="AUV3" s="198"/>
      <c r="AUW3" s="198"/>
      <c r="AUX3" s="198"/>
      <c r="AUY3" s="198"/>
      <c r="AUZ3" s="198"/>
      <c r="AVA3" s="198"/>
      <c r="AVB3" s="198"/>
      <c r="AVC3" s="198"/>
      <c r="AVD3" s="198"/>
      <c r="AVE3" s="198"/>
      <c r="AVF3" s="198"/>
      <c r="AVG3" s="198"/>
      <c r="AVH3" s="198"/>
      <c r="AVI3" s="198"/>
      <c r="AVJ3" s="198"/>
      <c r="AVK3" s="198"/>
      <c r="AVL3" s="198"/>
      <c r="AVM3" s="198"/>
      <c r="AVN3" s="198"/>
      <c r="AVO3" s="198"/>
      <c r="AVP3" s="198"/>
      <c r="AVQ3" s="198"/>
      <c r="AVR3" s="198"/>
      <c r="AVS3" s="198"/>
      <c r="AVT3" s="198"/>
      <c r="AVU3" s="198"/>
      <c r="AVV3" s="198"/>
      <c r="AVW3" s="198"/>
      <c r="AVX3" s="198"/>
      <c r="AVY3" s="198"/>
      <c r="AVZ3" s="198"/>
      <c r="AWA3" s="198"/>
      <c r="AWB3" s="198"/>
      <c r="AWC3" s="198"/>
      <c r="AWD3" s="198"/>
      <c r="AWE3" s="198"/>
      <c r="AWF3" s="198"/>
      <c r="AWG3" s="198"/>
      <c r="AWH3" s="198"/>
      <c r="AWI3" s="198"/>
      <c r="AWJ3" s="198"/>
      <c r="AWK3" s="198"/>
      <c r="AWL3" s="198"/>
      <c r="AWM3" s="198"/>
      <c r="AWN3" s="198"/>
      <c r="AWO3" s="198"/>
      <c r="AWP3" s="198"/>
      <c r="AWQ3" s="198"/>
      <c r="AWR3" s="198"/>
      <c r="AWS3" s="198"/>
      <c r="AWT3" s="198"/>
      <c r="AWU3" s="198"/>
      <c r="AWV3" s="198"/>
      <c r="AWW3" s="198"/>
      <c r="AWX3" s="198"/>
      <c r="AWY3" s="198"/>
      <c r="AWZ3" s="198"/>
      <c r="AXA3" s="198"/>
      <c r="AXB3" s="198"/>
      <c r="AXC3" s="198"/>
      <c r="AXD3" s="198"/>
      <c r="AXE3" s="198"/>
      <c r="AXF3" s="198"/>
      <c r="AXG3" s="198"/>
      <c r="AXH3" s="198"/>
      <c r="AXI3" s="198"/>
      <c r="AXJ3" s="198"/>
      <c r="AXK3" s="198"/>
      <c r="AXL3" s="198"/>
      <c r="AXM3" s="198"/>
      <c r="AXN3" s="198"/>
      <c r="AXO3" s="198"/>
      <c r="AXP3" s="198"/>
      <c r="AXQ3" s="198"/>
      <c r="AXR3" s="198"/>
      <c r="AXS3" s="198"/>
      <c r="AXT3" s="198"/>
      <c r="AXU3" s="198"/>
      <c r="AXV3" s="198"/>
      <c r="AXW3" s="198"/>
      <c r="AXX3" s="198"/>
      <c r="AXY3" s="198"/>
      <c r="AXZ3" s="198"/>
      <c r="AYA3" s="198"/>
      <c r="AYB3" s="198"/>
      <c r="AYC3" s="198"/>
      <c r="AYD3" s="198"/>
      <c r="AYE3" s="198"/>
      <c r="AYF3" s="198"/>
      <c r="AYG3" s="198"/>
      <c r="AYH3" s="198"/>
      <c r="AYI3" s="198"/>
      <c r="AYJ3" s="198"/>
      <c r="AYK3" s="198"/>
      <c r="AYL3" s="198"/>
      <c r="AYM3" s="198"/>
      <c r="AYN3" s="198"/>
      <c r="AYO3" s="198"/>
      <c r="AYP3" s="198"/>
      <c r="AYQ3" s="198"/>
      <c r="AYR3" s="198"/>
      <c r="AYS3" s="198"/>
      <c r="AYT3" s="198"/>
      <c r="AYU3" s="198"/>
      <c r="AYV3" s="198"/>
      <c r="AYW3" s="198"/>
      <c r="AYX3" s="198"/>
      <c r="AYY3" s="198"/>
      <c r="AYZ3" s="198"/>
      <c r="AZA3" s="198"/>
      <c r="AZB3" s="198"/>
      <c r="AZC3" s="198"/>
      <c r="AZD3" s="198"/>
      <c r="AZE3" s="198"/>
      <c r="AZF3" s="198"/>
      <c r="AZG3" s="198"/>
      <c r="AZH3" s="198"/>
      <c r="AZI3" s="198"/>
      <c r="AZJ3" s="198"/>
      <c r="AZK3" s="198"/>
      <c r="AZL3" s="198"/>
      <c r="AZM3" s="198"/>
      <c r="AZN3" s="198"/>
      <c r="AZO3" s="198"/>
      <c r="AZP3" s="198"/>
      <c r="AZQ3" s="198"/>
      <c r="AZR3" s="198"/>
      <c r="AZS3" s="198"/>
      <c r="AZT3" s="198"/>
      <c r="AZU3" s="198"/>
      <c r="AZV3" s="198"/>
      <c r="AZW3" s="198"/>
      <c r="AZX3" s="198"/>
      <c r="AZY3" s="198"/>
      <c r="AZZ3" s="198"/>
      <c r="BAA3" s="198"/>
      <c r="BAB3" s="198"/>
      <c r="BAC3" s="198"/>
      <c r="BAD3" s="198"/>
      <c r="BAE3" s="198"/>
      <c r="BAF3" s="198"/>
      <c r="BAG3" s="198"/>
      <c r="BAH3" s="198"/>
      <c r="BAI3" s="198"/>
      <c r="BAJ3" s="198"/>
      <c r="BAK3" s="198"/>
      <c r="BAL3" s="198"/>
      <c r="BAM3" s="198"/>
      <c r="BAN3" s="198"/>
      <c r="BAO3" s="198"/>
      <c r="BAP3" s="198"/>
      <c r="BAQ3" s="198"/>
      <c r="BAR3" s="198"/>
      <c r="BAS3" s="198"/>
      <c r="BAT3" s="198"/>
      <c r="BAU3" s="198"/>
      <c r="BAV3" s="198"/>
      <c r="BAW3" s="198"/>
      <c r="BAX3" s="198"/>
      <c r="BAY3" s="198"/>
      <c r="BAZ3" s="198"/>
      <c r="BBA3" s="198"/>
      <c r="BBB3" s="198"/>
      <c r="BBC3" s="198"/>
      <c r="BBD3" s="198"/>
      <c r="BBE3" s="198"/>
      <c r="BBF3" s="198"/>
      <c r="BBG3" s="198"/>
      <c r="BBH3" s="198"/>
      <c r="BBI3" s="198"/>
      <c r="BBJ3" s="198"/>
      <c r="BBK3" s="198"/>
      <c r="BBL3" s="198"/>
      <c r="BBM3" s="198"/>
      <c r="BBN3" s="198"/>
      <c r="BBO3" s="198"/>
      <c r="BBP3" s="198"/>
      <c r="BBQ3" s="198"/>
      <c r="BBR3" s="198"/>
      <c r="BBS3" s="198"/>
      <c r="BBT3" s="198"/>
      <c r="BBU3" s="198"/>
      <c r="BBV3" s="198"/>
      <c r="BBW3" s="198"/>
      <c r="BBX3" s="198"/>
      <c r="BBY3" s="198"/>
      <c r="BBZ3" s="198"/>
      <c r="BCA3" s="198"/>
      <c r="BCB3" s="198"/>
      <c r="BCC3" s="198"/>
      <c r="BCD3" s="198"/>
      <c r="BCE3" s="198"/>
      <c r="BCF3" s="198"/>
      <c r="BCG3" s="198"/>
      <c r="BCH3" s="198"/>
      <c r="BCI3" s="198"/>
      <c r="BCJ3" s="198"/>
      <c r="BCK3" s="198"/>
      <c r="BCL3" s="198"/>
      <c r="BCM3" s="198"/>
      <c r="BCN3" s="198"/>
      <c r="BCO3" s="198"/>
      <c r="BCP3" s="198"/>
      <c r="BCQ3" s="198"/>
      <c r="BCR3" s="198"/>
      <c r="BCS3" s="198"/>
      <c r="BCT3" s="198"/>
      <c r="BCU3" s="198"/>
      <c r="BCV3" s="198"/>
      <c r="BCW3" s="198"/>
      <c r="BCX3" s="198"/>
      <c r="BCY3" s="198"/>
      <c r="BCZ3" s="198"/>
      <c r="BDA3" s="198"/>
      <c r="BDB3" s="198"/>
      <c r="BDC3" s="198"/>
      <c r="BDD3" s="198"/>
      <c r="BDE3" s="198"/>
      <c r="BDF3" s="198"/>
      <c r="BDG3" s="198"/>
      <c r="BDH3" s="198"/>
      <c r="BDI3" s="198"/>
      <c r="BDJ3" s="198"/>
      <c r="BDK3" s="198"/>
      <c r="BDL3" s="198"/>
      <c r="BDM3" s="198"/>
      <c r="BDN3" s="198"/>
      <c r="BDO3" s="198"/>
      <c r="BDP3" s="198"/>
      <c r="BDQ3" s="198"/>
      <c r="BDR3" s="198"/>
      <c r="BDS3" s="198"/>
      <c r="BDT3" s="198"/>
      <c r="BDU3" s="198"/>
      <c r="BDV3" s="198"/>
      <c r="BDW3" s="198"/>
      <c r="BDX3" s="198"/>
      <c r="BDY3" s="198"/>
      <c r="BDZ3" s="198"/>
      <c r="BEA3" s="198"/>
      <c r="BEB3" s="198"/>
      <c r="BEC3" s="198"/>
      <c r="BED3" s="198"/>
      <c r="BEE3" s="198"/>
      <c r="BEF3" s="198"/>
      <c r="BEG3" s="198"/>
      <c r="BEH3" s="198"/>
      <c r="BEI3" s="198"/>
      <c r="BEJ3" s="198"/>
      <c r="BEK3" s="198"/>
      <c r="BEL3" s="198"/>
      <c r="BEM3" s="198"/>
      <c r="BEN3" s="198"/>
      <c r="BEO3" s="198"/>
      <c r="BEP3" s="198"/>
      <c r="BEQ3" s="198"/>
      <c r="BER3" s="198"/>
      <c r="BES3" s="198"/>
      <c r="BET3" s="198"/>
      <c r="BEU3" s="198"/>
      <c r="BEV3" s="198"/>
      <c r="BEW3" s="198"/>
      <c r="BEX3" s="198"/>
      <c r="BEY3" s="198"/>
      <c r="BEZ3" s="198"/>
      <c r="BFA3" s="198"/>
      <c r="BFB3" s="198"/>
      <c r="BFC3" s="198"/>
      <c r="BFD3" s="198"/>
      <c r="BFE3" s="198"/>
      <c r="BFF3" s="198"/>
      <c r="BFG3" s="198"/>
      <c r="BFH3" s="198"/>
      <c r="BFI3" s="198"/>
      <c r="BFJ3" s="198"/>
      <c r="BFK3" s="198"/>
      <c r="BFL3" s="198"/>
      <c r="BFM3" s="198"/>
      <c r="BFN3" s="198"/>
      <c r="BFO3" s="198"/>
      <c r="BFP3" s="198"/>
      <c r="BFQ3" s="198"/>
      <c r="BFR3" s="198"/>
      <c r="BFS3" s="198"/>
      <c r="BFT3" s="198"/>
      <c r="BFU3" s="198"/>
      <c r="BFV3" s="198"/>
      <c r="BFW3" s="198"/>
      <c r="BFX3" s="198"/>
      <c r="BFY3" s="198"/>
      <c r="BFZ3" s="198"/>
      <c r="BGA3" s="198"/>
      <c r="BGB3" s="198"/>
      <c r="BGC3" s="198"/>
      <c r="BGD3" s="198"/>
      <c r="BGE3" s="198"/>
      <c r="BGF3" s="198"/>
      <c r="BGG3" s="198"/>
      <c r="BGH3" s="198"/>
      <c r="BGI3" s="198"/>
      <c r="BGJ3" s="198"/>
      <c r="BGK3" s="198"/>
      <c r="BGL3" s="198"/>
      <c r="BGM3" s="198"/>
      <c r="BGN3" s="198"/>
      <c r="BGO3" s="198"/>
      <c r="BGP3" s="198"/>
      <c r="BGQ3" s="198"/>
      <c r="BGR3" s="198"/>
      <c r="BGS3" s="198"/>
      <c r="BGT3" s="198"/>
      <c r="BGU3" s="198"/>
      <c r="BGV3" s="198"/>
      <c r="BGW3" s="198"/>
      <c r="BGX3" s="198"/>
      <c r="BGY3" s="198"/>
      <c r="BGZ3" s="198"/>
      <c r="BHA3" s="198"/>
      <c r="BHB3" s="198"/>
      <c r="BHC3" s="198"/>
      <c r="BHD3" s="198"/>
      <c r="BHE3" s="198"/>
      <c r="BHF3" s="198"/>
      <c r="BHG3" s="198"/>
      <c r="BHH3" s="198"/>
      <c r="BHI3" s="198"/>
      <c r="BHJ3" s="198"/>
      <c r="BHK3" s="198"/>
      <c r="BHL3" s="198"/>
      <c r="BHM3" s="198"/>
      <c r="BHN3" s="198"/>
      <c r="BHO3" s="198"/>
      <c r="BHP3" s="198"/>
      <c r="BHQ3" s="198"/>
      <c r="BHR3" s="198"/>
      <c r="BHS3" s="198"/>
      <c r="BHT3" s="198"/>
      <c r="BHU3" s="198"/>
      <c r="BHV3" s="198"/>
      <c r="BHW3" s="198"/>
      <c r="BHX3" s="198"/>
      <c r="BHY3" s="198"/>
      <c r="BHZ3" s="198"/>
      <c r="BIA3" s="198"/>
      <c r="BIB3" s="198"/>
      <c r="BIC3" s="198"/>
      <c r="BID3" s="198"/>
      <c r="BIE3" s="198"/>
      <c r="BIF3" s="198"/>
      <c r="BIG3" s="198"/>
      <c r="BIH3" s="198"/>
      <c r="BII3" s="198"/>
      <c r="BIJ3" s="198"/>
      <c r="BIK3" s="198"/>
      <c r="BIL3" s="198"/>
      <c r="BIM3" s="198"/>
      <c r="BIN3" s="198"/>
      <c r="BIO3" s="198"/>
      <c r="BIP3" s="198"/>
      <c r="BIQ3" s="198"/>
      <c r="BIR3" s="198"/>
      <c r="BIS3" s="198"/>
      <c r="BIT3" s="198"/>
      <c r="BIU3" s="198"/>
      <c r="BIV3" s="198"/>
      <c r="BIW3" s="198"/>
      <c r="BIX3" s="198"/>
      <c r="BIY3" s="198"/>
      <c r="BIZ3" s="198"/>
      <c r="BJA3" s="198"/>
      <c r="BJB3" s="198"/>
      <c r="BJC3" s="198"/>
      <c r="BJD3" s="198"/>
      <c r="BJE3" s="198"/>
      <c r="BJF3" s="198"/>
      <c r="BJG3" s="198"/>
      <c r="BJH3" s="198"/>
      <c r="BJI3" s="198"/>
      <c r="BJJ3" s="198"/>
      <c r="BJK3" s="198"/>
      <c r="BJL3" s="198"/>
      <c r="BJM3" s="198"/>
      <c r="BJN3" s="198"/>
      <c r="BJO3" s="198"/>
      <c r="BJP3" s="198"/>
      <c r="BJQ3" s="198"/>
      <c r="BJR3" s="198"/>
      <c r="BJS3" s="198"/>
      <c r="BJT3" s="198"/>
      <c r="BJU3" s="198"/>
      <c r="BJV3" s="198"/>
      <c r="BJW3" s="198"/>
      <c r="BJX3" s="198"/>
      <c r="BJY3" s="198"/>
      <c r="BJZ3" s="198"/>
      <c r="BKA3" s="198"/>
      <c r="BKB3" s="198"/>
      <c r="BKC3" s="198"/>
      <c r="BKD3" s="198"/>
      <c r="BKE3" s="198"/>
      <c r="BKF3" s="198"/>
      <c r="BKG3" s="198"/>
      <c r="BKH3" s="198"/>
      <c r="BKI3" s="198"/>
      <c r="BKJ3" s="198"/>
      <c r="BKK3" s="198"/>
      <c r="BKL3" s="198"/>
      <c r="BKM3" s="198"/>
      <c r="BKN3" s="198"/>
      <c r="BKO3" s="198"/>
      <c r="BKP3" s="198"/>
      <c r="BKQ3" s="198"/>
      <c r="BKR3" s="198"/>
      <c r="BKS3" s="198"/>
      <c r="BKT3" s="198"/>
      <c r="BKU3" s="198"/>
      <c r="BKV3" s="198"/>
      <c r="BKW3" s="198"/>
      <c r="BKX3" s="198"/>
      <c r="BKY3" s="198"/>
      <c r="BKZ3" s="198"/>
      <c r="BLA3" s="198"/>
      <c r="BLB3" s="198"/>
      <c r="BLC3" s="198"/>
      <c r="BLD3" s="198"/>
      <c r="BLE3" s="198"/>
      <c r="BLF3" s="198"/>
      <c r="BLG3" s="198"/>
      <c r="BLH3" s="198"/>
      <c r="BLI3" s="198"/>
      <c r="BLJ3" s="198"/>
      <c r="BLK3" s="198"/>
      <c r="BLL3" s="198"/>
      <c r="BLM3" s="198"/>
      <c r="BLN3" s="198"/>
      <c r="BLO3" s="198"/>
      <c r="BLP3" s="198"/>
      <c r="BLQ3" s="198"/>
      <c r="BLR3" s="198"/>
      <c r="BLS3" s="198"/>
      <c r="BLT3" s="198"/>
      <c r="BLU3" s="198"/>
      <c r="BLV3" s="198"/>
      <c r="BLW3" s="198"/>
      <c r="BLX3" s="198"/>
      <c r="BLY3" s="198"/>
      <c r="BLZ3" s="198"/>
      <c r="BMA3" s="198"/>
      <c r="BMB3" s="198"/>
      <c r="BMC3" s="198"/>
      <c r="BMD3" s="198"/>
      <c r="BME3" s="198"/>
      <c r="BMF3" s="198"/>
      <c r="BMG3" s="198"/>
      <c r="BMH3" s="198"/>
      <c r="BMI3" s="198"/>
      <c r="BMJ3" s="198"/>
      <c r="BMK3" s="198"/>
      <c r="BML3" s="198"/>
      <c r="BMM3" s="198"/>
      <c r="BMN3" s="198"/>
      <c r="BMO3" s="198"/>
      <c r="BMP3" s="198"/>
      <c r="BMQ3" s="198"/>
      <c r="BMR3" s="198"/>
      <c r="BMS3" s="198"/>
      <c r="BMT3" s="198"/>
      <c r="BMU3" s="198"/>
      <c r="BMV3" s="198"/>
      <c r="BMW3" s="198"/>
      <c r="BMX3" s="198"/>
      <c r="BMY3" s="198"/>
      <c r="BMZ3" s="198"/>
      <c r="BNA3" s="198"/>
      <c r="BNB3" s="198"/>
      <c r="BNC3" s="198"/>
      <c r="BND3" s="198"/>
      <c r="BNE3" s="198"/>
      <c r="BNF3" s="198"/>
      <c r="BNG3" s="198"/>
      <c r="BNH3" s="198"/>
      <c r="BNI3" s="198"/>
      <c r="BNJ3" s="198"/>
      <c r="BNK3" s="198"/>
      <c r="BNL3" s="198"/>
      <c r="BNM3" s="198"/>
      <c r="BNN3" s="198"/>
      <c r="BNO3" s="198"/>
      <c r="BNP3" s="198"/>
      <c r="BNQ3" s="198"/>
      <c r="BNR3" s="198"/>
      <c r="BNS3" s="198"/>
      <c r="BNT3" s="198"/>
      <c r="BNU3" s="198"/>
      <c r="BNV3" s="198"/>
      <c r="BNW3" s="198"/>
      <c r="BNX3" s="198"/>
      <c r="BNY3" s="198"/>
      <c r="BNZ3" s="198"/>
      <c r="BOA3" s="198"/>
      <c r="BOB3" s="198"/>
      <c r="BOC3" s="198"/>
      <c r="BOD3" s="198"/>
      <c r="BOE3" s="198"/>
      <c r="BOF3" s="198"/>
      <c r="BOG3" s="198"/>
      <c r="BOH3" s="198"/>
      <c r="BOI3" s="198"/>
      <c r="BOJ3" s="198"/>
      <c r="BOK3" s="198"/>
      <c r="BOL3" s="198"/>
      <c r="BOM3" s="198"/>
      <c r="BON3" s="198"/>
      <c r="BOO3" s="198"/>
      <c r="BOP3" s="198"/>
      <c r="BOQ3" s="198"/>
      <c r="BOR3" s="198"/>
      <c r="BOS3" s="198"/>
      <c r="BOT3" s="198"/>
      <c r="BOU3" s="198"/>
      <c r="BOV3" s="198"/>
      <c r="BOW3" s="198"/>
      <c r="BOX3" s="198"/>
      <c r="BOY3" s="198"/>
      <c r="BOZ3" s="198"/>
      <c r="BPA3" s="198"/>
      <c r="BPB3" s="198"/>
      <c r="BPC3" s="198"/>
      <c r="BPD3" s="198"/>
      <c r="BPE3" s="198"/>
      <c r="BPF3" s="198"/>
      <c r="BPG3" s="198"/>
      <c r="BPH3" s="198"/>
      <c r="BPI3" s="198"/>
      <c r="BPJ3" s="198"/>
      <c r="BPK3" s="198"/>
      <c r="BPL3" s="198"/>
      <c r="BPM3" s="198"/>
      <c r="BPN3" s="198"/>
      <c r="BPO3" s="198"/>
      <c r="BPP3" s="198"/>
      <c r="BPQ3" s="198"/>
      <c r="BPR3" s="198"/>
      <c r="BPS3" s="198"/>
      <c r="BPT3" s="198"/>
      <c r="BPU3" s="198"/>
      <c r="BPV3" s="198"/>
      <c r="BPW3" s="198"/>
      <c r="BPX3" s="198"/>
      <c r="BPY3" s="198"/>
      <c r="BPZ3" s="198"/>
      <c r="BQA3" s="198"/>
      <c r="BQB3" s="198"/>
      <c r="BQC3" s="198"/>
      <c r="BQD3" s="198"/>
      <c r="BQE3" s="198"/>
      <c r="BQF3" s="198"/>
      <c r="BQG3" s="198"/>
      <c r="BQH3" s="198"/>
      <c r="BQI3" s="198"/>
      <c r="BQJ3" s="198"/>
      <c r="BQK3" s="198"/>
      <c r="BQL3" s="198"/>
      <c r="BQM3" s="198"/>
      <c r="BQN3" s="198"/>
      <c r="BQO3" s="198"/>
      <c r="BQP3" s="198"/>
      <c r="BQQ3" s="198"/>
      <c r="BQR3" s="198"/>
      <c r="BQS3" s="198"/>
      <c r="BQT3" s="198"/>
      <c r="BQU3" s="198"/>
      <c r="BQV3" s="198"/>
      <c r="BQW3" s="198"/>
      <c r="BQX3" s="198"/>
      <c r="BQY3" s="198"/>
      <c r="BQZ3" s="198"/>
      <c r="BRA3" s="198"/>
      <c r="BRB3" s="198"/>
      <c r="BRC3" s="198"/>
      <c r="BRD3" s="198"/>
      <c r="BRE3" s="198"/>
      <c r="BRF3" s="198"/>
      <c r="BRG3" s="198"/>
      <c r="BRH3" s="198"/>
      <c r="BRI3" s="198"/>
      <c r="BRJ3" s="198"/>
      <c r="BRK3" s="198"/>
      <c r="BRL3" s="198"/>
      <c r="BRM3" s="198"/>
      <c r="BRN3" s="198"/>
      <c r="BRO3" s="198"/>
      <c r="BRP3" s="198"/>
      <c r="BRQ3" s="198"/>
      <c r="BRR3" s="198"/>
      <c r="BRS3" s="198"/>
      <c r="BRT3" s="198"/>
      <c r="BRU3" s="198"/>
      <c r="BRV3" s="198"/>
      <c r="BRW3" s="198"/>
      <c r="BRX3" s="198"/>
      <c r="BRY3" s="198"/>
      <c r="BRZ3" s="198"/>
      <c r="BSA3" s="198"/>
      <c r="BSB3" s="198"/>
      <c r="BSC3" s="198"/>
      <c r="BSD3" s="198"/>
      <c r="BSE3" s="198"/>
      <c r="BSF3" s="198"/>
      <c r="BSG3" s="198"/>
      <c r="BSH3" s="198"/>
      <c r="BSI3" s="198"/>
      <c r="BSJ3" s="198"/>
      <c r="BSK3" s="198"/>
      <c r="BSL3" s="198"/>
      <c r="BSM3" s="198"/>
      <c r="BSN3" s="198"/>
      <c r="BSO3" s="198"/>
      <c r="BSP3" s="198"/>
      <c r="BSQ3" s="198"/>
      <c r="BSR3" s="198"/>
      <c r="BSS3" s="198"/>
      <c r="BST3" s="198"/>
      <c r="BSU3" s="198"/>
      <c r="BSV3" s="198"/>
      <c r="BSW3" s="198"/>
      <c r="BSX3" s="198"/>
      <c r="BSY3" s="198"/>
      <c r="BSZ3" s="198"/>
      <c r="BTA3" s="198"/>
      <c r="BTB3" s="198"/>
      <c r="BTC3" s="198"/>
      <c r="BTD3" s="198"/>
      <c r="BTE3" s="198"/>
      <c r="BTF3" s="198"/>
      <c r="BTG3" s="198"/>
      <c r="BTH3" s="198"/>
      <c r="BTI3" s="198"/>
      <c r="BTJ3" s="198"/>
      <c r="BTK3" s="198"/>
      <c r="BTL3" s="198"/>
      <c r="BTM3" s="198"/>
      <c r="BTN3" s="198"/>
      <c r="BTO3" s="198"/>
      <c r="BTP3" s="198"/>
      <c r="BTQ3" s="198"/>
      <c r="BTR3" s="198"/>
      <c r="BTS3" s="198"/>
      <c r="BTT3" s="198"/>
      <c r="BTU3" s="198"/>
      <c r="BTV3" s="198"/>
      <c r="BTW3" s="198"/>
      <c r="BTX3" s="198"/>
      <c r="BTY3" s="198"/>
      <c r="BTZ3" s="198"/>
      <c r="BUA3" s="198"/>
      <c r="BUB3" s="198"/>
      <c r="BUC3" s="198"/>
      <c r="BUD3" s="198"/>
      <c r="BUE3" s="198"/>
      <c r="BUF3" s="198"/>
      <c r="BUG3" s="198"/>
      <c r="BUH3" s="198"/>
      <c r="BUI3" s="198"/>
      <c r="BUJ3" s="198"/>
      <c r="BUK3" s="198"/>
      <c r="BUL3" s="198"/>
      <c r="BUM3" s="198"/>
      <c r="BUN3" s="198"/>
      <c r="BUO3" s="198"/>
      <c r="BUP3" s="198"/>
      <c r="BUQ3" s="198"/>
      <c r="BUR3" s="198"/>
      <c r="BUS3" s="198"/>
      <c r="BUT3" s="198"/>
      <c r="BUU3" s="198"/>
      <c r="BUV3" s="198"/>
      <c r="BUW3" s="198"/>
      <c r="BUX3" s="198"/>
      <c r="BUY3" s="198"/>
      <c r="BUZ3" s="198"/>
      <c r="BVA3" s="198"/>
      <c r="BVB3" s="198"/>
      <c r="BVC3" s="198"/>
      <c r="BVD3" s="198"/>
      <c r="BVE3" s="198"/>
      <c r="BVF3" s="198"/>
      <c r="BVG3" s="198"/>
      <c r="BVH3" s="198"/>
      <c r="BVI3" s="198"/>
      <c r="BVJ3" s="198"/>
      <c r="BVK3" s="198"/>
      <c r="BVL3" s="198"/>
      <c r="BVM3" s="198"/>
      <c r="BVN3" s="198"/>
      <c r="BVO3" s="198"/>
      <c r="BVP3" s="198"/>
      <c r="BVQ3" s="198"/>
      <c r="BVR3" s="198"/>
      <c r="BVS3" s="198"/>
      <c r="BVT3" s="198"/>
      <c r="BVU3" s="198"/>
      <c r="BVV3" s="198"/>
      <c r="BVW3" s="198"/>
      <c r="BVX3" s="198"/>
      <c r="BVY3" s="198"/>
      <c r="BVZ3" s="198"/>
      <c r="BWA3" s="198"/>
      <c r="BWB3" s="198"/>
      <c r="BWC3" s="198"/>
      <c r="BWD3" s="198"/>
      <c r="BWE3" s="198"/>
      <c r="BWF3" s="198"/>
      <c r="BWG3" s="198"/>
      <c r="BWH3" s="198"/>
      <c r="BWI3" s="198"/>
      <c r="BWJ3" s="198"/>
      <c r="BWK3" s="198"/>
      <c r="BWL3" s="198"/>
      <c r="BWM3" s="198"/>
      <c r="BWN3" s="198"/>
      <c r="BWO3" s="198"/>
      <c r="BWP3" s="198"/>
      <c r="BWQ3" s="198"/>
      <c r="BWR3" s="198"/>
      <c r="BWS3" s="198"/>
      <c r="BWT3" s="198"/>
      <c r="BWU3" s="198"/>
      <c r="BWV3" s="198"/>
      <c r="BWW3" s="198"/>
      <c r="BWX3" s="198"/>
      <c r="BWY3" s="198"/>
      <c r="BWZ3" s="198"/>
      <c r="BXA3" s="198"/>
      <c r="BXB3" s="198"/>
      <c r="BXC3" s="198"/>
      <c r="BXD3" s="198"/>
      <c r="BXE3" s="198"/>
      <c r="BXF3" s="198"/>
      <c r="BXG3" s="198"/>
      <c r="BXH3" s="198"/>
      <c r="BXI3" s="198"/>
      <c r="BXJ3" s="198"/>
      <c r="BXK3" s="198"/>
      <c r="BXL3" s="198"/>
      <c r="BXM3" s="198"/>
      <c r="BXN3" s="198"/>
      <c r="BXO3" s="198"/>
      <c r="BXP3" s="198"/>
      <c r="BXQ3" s="198"/>
      <c r="BXR3" s="198"/>
      <c r="BXS3" s="198"/>
      <c r="BXT3" s="198"/>
      <c r="BXU3" s="198"/>
      <c r="BXV3" s="198"/>
      <c r="BXW3" s="198"/>
      <c r="BXX3" s="198"/>
      <c r="BXY3" s="198"/>
      <c r="BXZ3" s="198"/>
      <c r="BYA3" s="198"/>
      <c r="BYB3" s="198"/>
      <c r="BYC3" s="198"/>
      <c r="BYD3" s="198"/>
      <c r="BYE3" s="198"/>
      <c r="BYF3" s="198"/>
      <c r="BYG3" s="198"/>
      <c r="BYH3" s="198"/>
      <c r="BYI3" s="198"/>
      <c r="BYJ3" s="198"/>
      <c r="BYK3" s="198"/>
      <c r="BYL3" s="198"/>
      <c r="BYM3" s="198"/>
      <c r="BYN3" s="198"/>
      <c r="BYO3" s="198"/>
      <c r="BYP3" s="198"/>
      <c r="BYQ3" s="198"/>
      <c r="BYR3" s="198"/>
      <c r="BYS3" s="198"/>
      <c r="BYT3" s="198"/>
      <c r="BYU3" s="198"/>
      <c r="BYV3" s="198"/>
      <c r="BYW3" s="198"/>
      <c r="BYX3" s="198"/>
      <c r="BYY3" s="198"/>
      <c r="BYZ3" s="198"/>
      <c r="BZA3" s="198"/>
      <c r="BZB3" s="198"/>
      <c r="BZC3" s="198"/>
      <c r="BZD3" s="198"/>
      <c r="BZE3" s="198"/>
      <c r="BZF3" s="198"/>
      <c r="BZG3" s="198"/>
      <c r="BZH3" s="198"/>
      <c r="BZI3" s="198"/>
      <c r="BZJ3" s="198"/>
      <c r="BZK3" s="198"/>
      <c r="BZL3" s="198"/>
      <c r="BZM3" s="198"/>
      <c r="BZN3" s="198"/>
      <c r="BZO3" s="198"/>
      <c r="BZP3" s="198"/>
    </row>
    <row r="4" spans="1:2044" s="5" customFormat="1" ht="69.75" customHeight="1" x14ac:dyDescent="0.35">
      <c r="A4" s="48"/>
      <c r="B4" s="48"/>
      <c r="C4" s="276"/>
      <c r="D4" s="374" t="s">
        <v>351</v>
      </c>
      <c r="E4" s="183" t="s">
        <v>385</v>
      </c>
      <c r="F4" s="48"/>
      <c r="G4" s="184" t="s">
        <v>382</v>
      </c>
      <c r="H4" s="185" t="s">
        <v>78</v>
      </c>
      <c r="I4" s="141"/>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s="198"/>
      <c r="MR4" s="198"/>
      <c r="MS4" s="198"/>
      <c r="MT4" s="198"/>
      <c r="MU4" s="198"/>
      <c r="MV4" s="198"/>
      <c r="MW4" s="198"/>
      <c r="MX4" s="198"/>
      <c r="MY4" s="198"/>
      <c r="MZ4" s="198"/>
      <c r="NA4" s="198"/>
      <c r="NB4" s="198"/>
      <c r="NC4" s="198"/>
      <c r="ND4" s="198"/>
      <c r="NE4" s="198"/>
      <c r="NF4" s="198"/>
      <c r="NG4" s="198"/>
      <c r="NH4" s="198"/>
      <c r="NI4" s="198"/>
      <c r="NJ4" s="198"/>
      <c r="NK4" s="198"/>
      <c r="NL4" s="198"/>
      <c r="NM4" s="198"/>
      <c r="NN4" s="198"/>
      <c r="NO4" s="198"/>
      <c r="NP4" s="198"/>
      <c r="NQ4" s="198"/>
      <c r="NR4" s="198"/>
      <c r="NS4" s="198"/>
      <c r="NT4" s="198"/>
      <c r="NU4" s="198"/>
      <c r="NV4" s="198"/>
      <c r="NW4" s="198"/>
      <c r="NX4" s="198"/>
      <c r="NY4" s="198"/>
      <c r="NZ4" s="198"/>
      <c r="OA4" s="198"/>
      <c r="OB4" s="198"/>
      <c r="OC4" s="198"/>
      <c r="OD4" s="198"/>
      <c r="OE4" s="198"/>
      <c r="OF4" s="198"/>
      <c r="OG4" s="198"/>
      <c r="OH4" s="198"/>
      <c r="OI4" s="198"/>
      <c r="OJ4" s="198"/>
      <c r="OK4" s="198"/>
      <c r="OL4" s="198"/>
      <c r="OM4" s="198"/>
      <c r="ON4" s="198"/>
      <c r="OO4" s="198"/>
      <c r="OP4" s="198"/>
      <c r="OQ4" s="198"/>
      <c r="OR4" s="198"/>
      <c r="OS4" s="198"/>
      <c r="OT4" s="198"/>
      <c r="OU4" s="198"/>
      <c r="OV4" s="198"/>
      <c r="OW4" s="198"/>
      <c r="OX4" s="198"/>
      <c r="OY4" s="198"/>
      <c r="OZ4" s="198"/>
      <c r="PA4" s="198"/>
      <c r="PB4" s="198"/>
      <c r="PC4" s="198"/>
      <c r="PD4" s="198"/>
      <c r="PE4" s="198"/>
      <c r="PF4" s="198"/>
      <c r="PG4" s="198"/>
      <c r="PH4" s="198"/>
      <c r="PI4" s="198"/>
      <c r="PJ4" s="198"/>
      <c r="PK4" s="198"/>
      <c r="PL4" s="198"/>
      <c r="PM4" s="198"/>
      <c r="PN4" s="198"/>
      <c r="PO4" s="198"/>
      <c r="PP4" s="198"/>
      <c r="PQ4" s="198"/>
      <c r="PR4" s="198"/>
      <c r="PS4" s="198"/>
      <c r="PT4" s="198"/>
      <c r="PU4" s="198"/>
      <c r="PV4" s="198"/>
      <c r="PW4" s="198"/>
      <c r="PX4" s="198"/>
      <c r="PY4" s="198"/>
      <c r="PZ4" s="198"/>
      <c r="QA4" s="198"/>
      <c r="QB4" s="198"/>
      <c r="QC4" s="198"/>
      <c r="QD4" s="198"/>
      <c r="QE4" s="198"/>
      <c r="QF4" s="198"/>
      <c r="QG4" s="198"/>
      <c r="QH4" s="198"/>
      <c r="QI4" s="198"/>
      <c r="QJ4" s="198"/>
      <c r="QK4" s="198"/>
      <c r="QL4" s="198"/>
      <c r="QM4" s="198"/>
      <c r="QN4" s="198"/>
      <c r="QO4" s="198"/>
      <c r="QP4" s="198"/>
      <c r="QQ4" s="198"/>
      <c r="QR4" s="198"/>
      <c r="QS4" s="198"/>
      <c r="QT4" s="198"/>
      <c r="QU4" s="198"/>
      <c r="QV4" s="198"/>
      <c r="QW4" s="198"/>
      <c r="QX4" s="198"/>
      <c r="QY4" s="198"/>
      <c r="QZ4" s="198"/>
      <c r="RA4" s="198"/>
      <c r="RB4" s="198"/>
      <c r="RC4" s="198"/>
      <c r="RD4" s="198"/>
      <c r="RE4" s="198"/>
      <c r="RF4" s="198"/>
      <c r="RG4" s="198"/>
      <c r="RH4" s="198"/>
      <c r="RI4" s="198"/>
      <c r="RJ4" s="198"/>
      <c r="RK4" s="198"/>
      <c r="RL4" s="198"/>
      <c r="RM4" s="198"/>
      <c r="RN4" s="198"/>
      <c r="RO4" s="198"/>
      <c r="RP4" s="198"/>
      <c r="RQ4" s="198"/>
      <c r="RR4" s="198"/>
      <c r="RS4" s="198"/>
      <c r="RT4" s="198"/>
      <c r="RU4" s="198"/>
      <c r="RV4" s="198"/>
      <c r="RW4" s="198"/>
      <c r="RX4" s="198"/>
      <c r="RY4" s="198"/>
      <c r="RZ4" s="198"/>
      <c r="SA4" s="198"/>
      <c r="SB4" s="198"/>
      <c r="SC4" s="198"/>
      <c r="SD4" s="198"/>
      <c r="SE4" s="198"/>
      <c r="SF4" s="198"/>
      <c r="SG4" s="198"/>
      <c r="SH4" s="198"/>
      <c r="SI4" s="198"/>
      <c r="SJ4" s="198"/>
      <c r="SK4" s="198"/>
      <c r="SL4" s="198"/>
      <c r="SM4" s="198"/>
      <c r="SN4" s="198"/>
      <c r="SO4" s="198"/>
      <c r="SP4" s="198"/>
      <c r="SQ4" s="198"/>
      <c r="SR4" s="198"/>
      <c r="SS4" s="198"/>
      <c r="ST4" s="198"/>
      <c r="SU4" s="198"/>
      <c r="SV4" s="198"/>
      <c r="SW4" s="198"/>
      <c r="SX4" s="198"/>
      <c r="SY4" s="198"/>
      <c r="SZ4" s="198"/>
      <c r="TA4" s="198"/>
      <c r="TB4" s="198"/>
      <c r="TC4" s="198"/>
      <c r="TD4" s="198"/>
      <c r="TE4" s="198"/>
      <c r="TF4" s="198"/>
      <c r="TG4" s="198"/>
      <c r="TH4" s="198"/>
      <c r="TI4" s="198"/>
      <c r="TJ4" s="198"/>
      <c r="TK4" s="198"/>
      <c r="TL4" s="198"/>
      <c r="TM4" s="198"/>
      <c r="TN4" s="198"/>
      <c r="TO4" s="198"/>
      <c r="TP4" s="198"/>
      <c r="TQ4" s="198"/>
      <c r="TR4" s="198"/>
      <c r="TS4" s="198"/>
      <c r="TT4" s="198"/>
      <c r="TU4" s="198"/>
      <c r="TV4" s="198"/>
      <c r="TW4" s="198"/>
      <c r="TX4" s="198"/>
      <c r="TY4" s="198"/>
      <c r="TZ4" s="198"/>
      <c r="UA4" s="198"/>
      <c r="UB4" s="198"/>
      <c r="UC4" s="198"/>
      <c r="UD4" s="198"/>
      <c r="UE4" s="198"/>
      <c r="UF4" s="198"/>
      <c r="UG4" s="198"/>
      <c r="UH4" s="198"/>
      <c r="UI4" s="198"/>
      <c r="UJ4" s="198"/>
      <c r="UK4" s="198"/>
      <c r="UL4" s="198"/>
      <c r="UM4" s="198"/>
      <c r="UN4" s="198"/>
      <c r="UO4" s="198"/>
      <c r="UP4" s="198"/>
      <c r="UQ4" s="198"/>
      <c r="UR4" s="198"/>
      <c r="US4" s="198"/>
      <c r="UT4" s="198"/>
      <c r="UU4" s="198"/>
      <c r="UV4" s="198"/>
      <c r="UW4" s="198"/>
      <c r="UX4" s="198"/>
      <c r="UY4" s="198"/>
      <c r="UZ4" s="198"/>
      <c r="VA4" s="198"/>
      <c r="VB4" s="198"/>
      <c r="VC4" s="198"/>
      <c r="VD4" s="198"/>
      <c r="VE4" s="198"/>
      <c r="VF4" s="198"/>
      <c r="VG4" s="198"/>
      <c r="VH4" s="198"/>
      <c r="VI4" s="198"/>
      <c r="VJ4" s="198"/>
      <c r="VK4" s="198"/>
      <c r="VL4" s="198"/>
      <c r="VM4" s="198"/>
      <c r="VN4" s="198"/>
      <c r="VO4" s="198"/>
      <c r="VP4" s="198"/>
      <c r="VQ4" s="198"/>
      <c r="VR4" s="198"/>
      <c r="VS4" s="198"/>
      <c r="VT4" s="198"/>
      <c r="VU4" s="198"/>
      <c r="VV4" s="198"/>
      <c r="VW4" s="198"/>
      <c r="VX4" s="198"/>
      <c r="VY4" s="198"/>
      <c r="VZ4" s="198"/>
      <c r="WA4" s="198"/>
      <c r="WB4" s="198"/>
      <c r="WC4" s="198"/>
      <c r="WD4" s="198"/>
      <c r="WE4" s="198"/>
      <c r="WF4" s="198"/>
      <c r="WG4" s="198"/>
      <c r="WH4" s="198"/>
      <c r="WI4" s="198"/>
      <c r="WJ4" s="198"/>
      <c r="WK4" s="198"/>
      <c r="WL4" s="198"/>
      <c r="WM4" s="198"/>
      <c r="WN4" s="198"/>
      <c r="WO4" s="198"/>
      <c r="WP4" s="198"/>
      <c r="WQ4" s="198"/>
      <c r="WR4" s="198"/>
      <c r="WS4" s="198"/>
      <c r="WT4" s="198"/>
      <c r="WU4" s="198"/>
      <c r="WV4" s="198"/>
      <c r="WW4" s="198"/>
      <c r="WX4" s="198"/>
      <c r="WY4" s="198"/>
      <c r="WZ4" s="198"/>
      <c r="XA4" s="198"/>
      <c r="XB4" s="198"/>
      <c r="XC4" s="198"/>
      <c r="XD4" s="198"/>
      <c r="XE4" s="198"/>
      <c r="XF4" s="198"/>
      <c r="XG4" s="198"/>
      <c r="XH4" s="198"/>
      <c r="XI4" s="198"/>
      <c r="XJ4" s="198"/>
      <c r="XK4" s="198"/>
      <c r="XL4" s="198"/>
      <c r="XM4" s="198"/>
      <c r="XN4" s="198"/>
      <c r="XO4" s="198"/>
      <c r="XP4" s="198"/>
      <c r="XQ4" s="198"/>
      <c r="XR4" s="198"/>
      <c r="XS4" s="198"/>
      <c r="XT4" s="198"/>
      <c r="XU4" s="198"/>
      <c r="XV4" s="198"/>
      <c r="XW4" s="198"/>
      <c r="XX4" s="198"/>
      <c r="XY4" s="198"/>
      <c r="XZ4" s="198"/>
      <c r="YA4" s="198"/>
      <c r="YB4" s="198"/>
      <c r="YC4" s="198"/>
      <c r="YD4" s="198"/>
      <c r="YE4" s="198"/>
      <c r="YF4" s="198"/>
      <c r="YG4" s="198"/>
      <c r="YH4" s="198"/>
      <c r="YI4" s="198"/>
      <c r="YJ4" s="198"/>
      <c r="YK4" s="198"/>
      <c r="YL4" s="198"/>
      <c r="YM4" s="198"/>
      <c r="YN4" s="198"/>
      <c r="YO4" s="198"/>
      <c r="YP4" s="198"/>
      <c r="YQ4" s="198"/>
      <c r="YR4" s="198"/>
      <c r="YS4" s="198"/>
      <c r="YT4" s="198"/>
      <c r="YU4" s="198"/>
      <c r="YV4" s="198"/>
      <c r="YW4" s="198"/>
      <c r="YX4" s="198"/>
      <c r="YY4" s="198"/>
      <c r="YZ4" s="198"/>
      <c r="ZA4" s="198"/>
      <c r="ZB4" s="198"/>
      <c r="ZC4" s="198"/>
      <c r="ZD4" s="198"/>
      <c r="ZE4" s="198"/>
      <c r="ZF4" s="198"/>
      <c r="ZG4" s="198"/>
      <c r="ZH4" s="198"/>
      <c r="ZI4" s="198"/>
      <c r="ZJ4" s="198"/>
      <c r="ZK4" s="198"/>
      <c r="ZL4" s="198"/>
      <c r="ZM4" s="198"/>
      <c r="ZN4" s="198"/>
      <c r="ZO4" s="198"/>
      <c r="ZP4" s="198"/>
      <c r="ZQ4" s="198"/>
      <c r="ZR4" s="198"/>
      <c r="ZS4" s="198"/>
      <c r="ZT4" s="198"/>
      <c r="ZU4" s="198"/>
      <c r="ZV4" s="198"/>
      <c r="ZW4" s="198"/>
      <c r="ZX4" s="198"/>
      <c r="ZY4" s="198"/>
      <c r="ZZ4" s="198"/>
      <c r="AAA4" s="198"/>
      <c r="AAB4" s="198"/>
      <c r="AAC4" s="198"/>
      <c r="AAD4" s="198"/>
      <c r="AAE4" s="198"/>
      <c r="AAF4" s="198"/>
      <c r="AAG4" s="198"/>
      <c r="AAH4" s="198"/>
      <c r="AAI4" s="198"/>
      <c r="AAJ4" s="198"/>
      <c r="AAK4" s="198"/>
      <c r="AAL4" s="198"/>
      <c r="AAM4" s="198"/>
      <c r="AAN4" s="198"/>
      <c r="AAO4" s="198"/>
      <c r="AAP4" s="198"/>
      <c r="AAQ4" s="198"/>
      <c r="AAR4" s="198"/>
      <c r="AAS4" s="198"/>
      <c r="AAT4" s="198"/>
      <c r="AAU4" s="198"/>
      <c r="AAV4" s="198"/>
      <c r="AAW4" s="198"/>
      <c r="AAX4" s="198"/>
      <c r="AAY4" s="198"/>
      <c r="AAZ4" s="198"/>
      <c r="ABA4" s="198"/>
      <c r="ABB4" s="198"/>
      <c r="ABC4" s="198"/>
      <c r="ABD4" s="198"/>
      <c r="ABE4" s="198"/>
      <c r="ABF4" s="198"/>
      <c r="ABG4" s="198"/>
      <c r="ABH4" s="198"/>
      <c r="ABI4" s="198"/>
      <c r="ABJ4" s="198"/>
      <c r="ABK4" s="198"/>
      <c r="ABL4" s="198"/>
      <c r="ABM4" s="198"/>
      <c r="ABN4" s="198"/>
      <c r="ABO4" s="198"/>
      <c r="ABP4" s="198"/>
      <c r="ABQ4" s="198"/>
      <c r="ABR4" s="198"/>
      <c r="ABS4" s="198"/>
      <c r="ABT4" s="198"/>
      <c r="ABU4" s="198"/>
      <c r="ABV4" s="198"/>
      <c r="ABW4" s="198"/>
      <c r="ABX4" s="198"/>
      <c r="ABY4" s="198"/>
      <c r="ABZ4" s="198"/>
      <c r="ACA4" s="198"/>
      <c r="ACB4" s="198"/>
      <c r="ACC4" s="198"/>
      <c r="ACD4" s="198"/>
      <c r="ACE4" s="198"/>
      <c r="ACF4" s="198"/>
      <c r="ACG4" s="198"/>
      <c r="ACH4" s="198"/>
      <c r="ACI4" s="198"/>
      <c r="ACJ4" s="198"/>
      <c r="ACK4" s="198"/>
      <c r="ACL4" s="198"/>
      <c r="ACM4" s="198"/>
      <c r="ACN4" s="198"/>
      <c r="ACO4" s="198"/>
      <c r="ACP4" s="198"/>
      <c r="ACQ4" s="198"/>
      <c r="ACR4" s="198"/>
      <c r="ACS4" s="198"/>
      <c r="ACT4" s="198"/>
      <c r="ACU4" s="198"/>
      <c r="ACV4" s="198"/>
      <c r="ACW4" s="198"/>
      <c r="ACX4" s="198"/>
      <c r="ACY4" s="198"/>
      <c r="ACZ4" s="198"/>
      <c r="ADA4" s="198"/>
      <c r="ADB4" s="198"/>
      <c r="ADC4" s="198"/>
      <c r="ADD4" s="198"/>
      <c r="ADE4" s="198"/>
      <c r="ADF4" s="198"/>
      <c r="ADG4" s="198"/>
      <c r="ADH4" s="198"/>
      <c r="ADI4" s="198"/>
      <c r="ADJ4" s="198"/>
      <c r="ADK4" s="198"/>
      <c r="ADL4" s="198"/>
      <c r="ADM4" s="198"/>
      <c r="ADN4" s="198"/>
      <c r="ADO4" s="198"/>
      <c r="ADP4" s="198"/>
      <c r="ADQ4" s="198"/>
      <c r="ADR4" s="198"/>
      <c r="ADS4" s="198"/>
      <c r="ADT4" s="198"/>
      <c r="ADU4" s="198"/>
      <c r="ADV4" s="198"/>
      <c r="ADW4" s="198"/>
      <c r="ADX4" s="198"/>
      <c r="ADY4" s="198"/>
      <c r="ADZ4" s="198"/>
      <c r="AEA4" s="198"/>
      <c r="AEB4" s="198"/>
      <c r="AEC4" s="198"/>
      <c r="AED4" s="198"/>
      <c r="AEE4" s="198"/>
      <c r="AEF4" s="198"/>
      <c r="AEG4" s="198"/>
      <c r="AEH4" s="198"/>
      <c r="AEI4" s="198"/>
      <c r="AEJ4" s="198"/>
      <c r="AEK4" s="198"/>
      <c r="AEL4" s="198"/>
      <c r="AEM4" s="198"/>
      <c r="AEN4" s="198"/>
      <c r="AEO4" s="198"/>
      <c r="AEP4" s="198"/>
      <c r="AEQ4" s="198"/>
      <c r="AER4" s="198"/>
      <c r="AES4" s="198"/>
      <c r="AET4" s="198"/>
      <c r="AEU4" s="198"/>
      <c r="AEV4" s="198"/>
      <c r="AEW4" s="198"/>
      <c r="AEX4" s="198"/>
      <c r="AEY4" s="198"/>
      <c r="AEZ4" s="198"/>
      <c r="AFA4" s="198"/>
      <c r="AFB4" s="198"/>
      <c r="AFC4" s="198"/>
      <c r="AFD4" s="198"/>
      <c r="AFE4" s="198"/>
      <c r="AFF4" s="198"/>
      <c r="AFG4" s="198"/>
      <c r="AFH4" s="198"/>
      <c r="AFI4" s="198"/>
      <c r="AFJ4" s="198"/>
      <c r="AFK4" s="198"/>
      <c r="AFL4" s="198"/>
      <c r="AFM4" s="198"/>
      <c r="AFN4" s="198"/>
      <c r="AFO4" s="198"/>
      <c r="AFP4" s="198"/>
      <c r="AFQ4" s="198"/>
      <c r="AFR4" s="198"/>
      <c r="AFS4" s="198"/>
      <c r="AFT4" s="198"/>
      <c r="AFU4" s="198"/>
      <c r="AFV4" s="198"/>
      <c r="AFW4" s="198"/>
      <c r="AFX4" s="198"/>
      <c r="AFY4" s="198"/>
      <c r="AFZ4" s="198"/>
      <c r="AGA4" s="198"/>
      <c r="AGB4" s="198"/>
      <c r="AGC4" s="198"/>
      <c r="AGD4" s="198"/>
      <c r="AGE4" s="198"/>
      <c r="AGF4" s="198"/>
      <c r="AGG4" s="198"/>
      <c r="AGH4" s="198"/>
      <c r="AGI4" s="198"/>
      <c r="AGJ4" s="198"/>
      <c r="AGK4" s="198"/>
      <c r="AGL4" s="198"/>
      <c r="AGM4" s="198"/>
      <c r="AGN4" s="198"/>
      <c r="AGO4" s="198"/>
      <c r="AGP4" s="198"/>
      <c r="AGQ4" s="198"/>
      <c r="AGR4" s="198"/>
      <c r="AGS4" s="198"/>
      <c r="AGT4" s="198"/>
      <c r="AGU4" s="198"/>
      <c r="AGV4" s="198"/>
      <c r="AGW4" s="198"/>
      <c r="AGX4" s="198"/>
      <c r="AGY4" s="198"/>
      <c r="AGZ4" s="198"/>
      <c r="AHA4" s="198"/>
      <c r="AHB4" s="198"/>
      <c r="AHC4" s="198"/>
      <c r="AHD4" s="198"/>
      <c r="AHE4" s="198"/>
      <c r="AHF4" s="198"/>
      <c r="AHG4" s="198"/>
      <c r="AHH4" s="198"/>
      <c r="AHI4" s="198"/>
      <c r="AHJ4" s="198"/>
      <c r="AHK4" s="198"/>
      <c r="AHL4" s="198"/>
      <c r="AHM4" s="198"/>
      <c r="AHN4" s="198"/>
      <c r="AHO4" s="198"/>
      <c r="AHP4" s="198"/>
      <c r="AHQ4" s="198"/>
      <c r="AHR4" s="198"/>
      <c r="AHS4" s="198"/>
      <c r="AHT4" s="198"/>
      <c r="AHU4" s="198"/>
      <c r="AHV4" s="198"/>
      <c r="AHW4" s="198"/>
      <c r="AHX4" s="198"/>
      <c r="AHY4" s="198"/>
      <c r="AHZ4" s="198"/>
      <c r="AIA4" s="198"/>
      <c r="AIB4" s="198"/>
      <c r="AIC4" s="198"/>
      <c r="AID4" s="198"/>
      <c r="AIE4" s="198"/>
      <c r="AIF4" s="198"/>
      <c r="AIG4" s="198"/>
      <c r="AIH4" s="198"/>
      <c r="AII4" s="198"/>
      <c r="AIJ4" s="198"/>
      <c r="AIK4" s="198"/>
      <c r="AIL4" s="198"/>
      <c r="AIM4" s="198"/>
      <c r="AIN4" s="198"/>
      <c r="AIO4" s="198"/>
      <c r="AIP4" s="198"/>
      <c r="AIQ4" s="198"/>
      <c r="AIR4" s="198"/>
      <c r="AIS4" s="198"/>
      <c r="AIT4" s="198"/>
      <c r="AIU4" s="198"/>
      <c r="AIV4" s="198"/>
      <c r="AIW4" s="198"/>
      <c r="AIX4" s="198"/>
      <c r="AIY4" s="198"/>
      <c r="AIZ4" s="198"/>
      <c r="AJA4" s="198"/>
      <c r="AJB4" s="198"/>
      <c r="AJC4" s="198"/>
      <c r="AJD4" s="198"/>
      <c r="AJE4" s="198"/>
      <c r="AJF4" s="198"/>
      <c r="AJG4" s="198"/>
      <c r="AJH4" s="198"/>
      <c r="AJI4" s="198"/>
      <c r="AJJ4" s="198"/>
      <c r="AJK4" s="198"/>
      <c r="AJL4" s="198"/>
      <c r="AJM4" s="198"/>
      <c r="AJN4" s="198"/>
      <c r="AJO4" s="198"/>
      <c r="AJP4" s="198"/>
      <c r="AJQ4" s="198"/>
      <c r="AJR4" s="198"/>
      <c r="AJS4" s="198"/>
      <c r="AJT4" s="198"/>
      <c r="AJU4" s="198"/>
      <c r="AJV4" s="198"/>
      <c r="AJW4" s="198"/>
      <c r="AJX4" s="198"/>
      <c r="AJY4" s="198"/>
      <c r="AJZ4" s="198"/>
      <c r="AKA4" s="198"/>
      <c r="AKB4" s="198"/>
      <c r="AKC4" s="198"/>
      <c r="AKD4" s="198"/>
      <c r="AKE4" s="198"/>
      <c r="AKF4" s="198"/>
      <c r="AKG4" s="198"/>
      <c r="AKH4" s="198"/>
      <c r="AKI4" s="198"/>
      <c r="AKJ4" s="198"/>
      <c r="AKK4" s="198"/>
      <c r="AKL4" s="198"/>
      <c r="AKM4" s="198"/>
      <c r="AKN4" s="198"/>
      <c r="AKO4" s="198"/>
      <c r="AKP4" s="198"/>
      <c r="AKQ4" s="198"/>
      <c r="AKR4" s="198"/>
      <c r="AKS4" s="198"/>
      <c r="AKT4" s="198"/>
      <c r="AKU4" s="198"/>
      <c r="AKV4" s="198"/>
      <c r="AKW4" s="198"/>
      <c r="AKX4" s="198"/>
      <c r="AKY4" s="198"/>
      <c r="AKZ4" s="198"/>
      <c r="ALA4" s="198"/>
      <c r="ALB4" s="198"/>
      <c r="ALC4" s="198"/>
      <c r="ALD4" s="198"/>
      <c r="ALE4" s="198"/>
      <c r="ALF4" s="198"/>
      <c r="ALG4" s="198"/>
      <c r="ALH4" s="198"/>
      <c r="ALI4" s="198"/>
      <c r="ALJ4" s="198"/>
      <c r="ALK4" s="198"/>
      <c r="ALL4" s="198"/>
      <c r="ALM4" s="198"/>
      <c r="ALN4" s="198"/>
      <c r="ALO4" s="198"/>
      <c r="ALP4" s="198"/>
      <c r="ALQ4" s="198"/>
      <c r="ALR4" s="198"/>
      <c r="ALS4" s="198"/>
      <c r="ALT4" s="198"/>
      <c r="ALU4" s="198"/>
      <c r="ALV4" s="198"/>
      <c r="ALW4" s="198"/>
      <c r="ALX4" s="198"/>
      <c r="ALY4" s="198"/>
      <c r="ALZ4" s="198"/>
      <c r="AMA4" s="198"/>
      <c r="AMB4" s="198"/>
      <c r="AMC4" s="198"/>
      <c r="AMD4" s="198"/>
      <c r="AME4" s="198"/>
      <c r="AMF4" s="198"/>
      <c r="AMG4" s="198"/>
      <c r="AMH4" s="198"/>
      <c r="AMI4" s="198"/>
      <c r="AMJ4" s="198"/>
      <c r="AMK4" s="198"/>
      <c r="AML4" s="198"/>
      <c r="AMM4" s="198"/>
      <c r="AMN4" s="198"/>
      <c r="AMO4" s="198"/>
      <c r="AMP4" s="198"/>
      <c r="AMQ4" s="198"/>
      <c r="AMR4" s="198"/>
      <c r="AMS4" s="198"/>
      <c r="AMT4" s="198"/>
      <c r="AMU4" s="198"/>
      <c r="AMV4" s="198"/>
      <c r="AMW4" s="198"/>
      <c r="AMX4" s="198"/>
      <c r="AMY4" s="198"/>
      <c r="AMZ4" s="198"/>
      <c r="ANA4" s="198"/>
      <c r="ANB4" s="198"/>
      <c r="ANC4" s="198"/>
      <c r="AND4" s="198"/>
      <c r="ANE4" s="198"/>
      <c r="ANF4" s="198"/>
      <c r="ANG4" s="198"/>
      <c r="ANH4" s="198"/>
      <c r="ANI4" s="198"/>
      <c r="ANJ4" s="198"/>
      <c r="ANK4" s="198"/>
      <c r="ANL4" s="198"/>
      <c r="ANM4" s="198"/>
      <c r="ANN4" s="198"/>
      <c r="ANO4" s="198"/>
      <c r="ANP4" s="198"/>
      <c r="ANQ4" s="198"/>
      <c r="ANR4" s="198"/>
      <c r="ANS4" s="198"/>
      <c r="ANT4" s="198"/>
      <c r="ANU4" s="198"/>
      <c r="ANV4" s="198"/>
      <c r="ANW4" s="198"/>
      <c r="ANX4" s="198"/>
      <c r="ANY4" s="198"/>
      <c r="ANZ4" s="198"/>
      <c r="AOA4" s="198"/>
      <c r="AOB4" s="198"/>
      <c r="AOC4" s="198"/>
      <c r="AOD4" s="198"/>
      <c r="AOE4" s="198"/>
      <c r="AOF4" s="198"/>
      <c r="AOG4" s="198"/>
      <c r="AOH4" s="198"/>
      <c r="AOI4" s="198"/>
      <c r="AOJ4" s="198"/>
      <c r="AOK4" s="198"/>
      <c r="AOL4" s="198"/>
      <c r="AOM4" s="198"/>
      <c r="AON4" s="198"/>
      <c r="AOO4" s="198"/>
      <c r="AOP4" s="198"/>
      <c r="AOQ4" s="198"/>
      <c r="AOR4" s="198"/>
      <c r="AOS4" s="198"/>
      <c r="AOT4" s="198"/>
      <c r="AOU4" s="198"/>
      <c r="AOV4" s="198"/>
      <c r="AOW4" s="198"/>
      <c r="AOX4" s="198"/>
      <c r="AOY4" s="198"/>
      <c r="AOZ4" s="198"/>
      <c r="APA4" s="198"/>
      <c r="APB4" s="198"/>
      <c r="APC4" s="198"/>
      <c r="APD4" s="198"/>
      <c r="APE4" s="198"/>
      <c r="APF4" s="198"/>
      <c r="APG4" s="198"/>
      <c r="APH4" s="198"/>
      <c r="API4" s="198"/>
      <c r="APJ4" s="198"/>
      <c r="APK4" s="198"/>
      <c r="APL4" s="198"/>
      <c r="APM4" s="198"/>
      <c r="APN4" s="198"/>
      <c r="APO4" s="198"/>
      <c r="APP4" s="198"/>
      <c r="APQ4" s="198"/>
      <c r="APR4" s="198"/>
      <c r="APS4" s="198"/>
      <c r="APT4" s="198"/>
      <c r="APU4" s="198"/>
      <c r="APV4" s="198"/>
      <c r="APW4" s="198"/>
      <c r="APX4" s="198"/>
      <c r="APY4" s="198"/>
      <c r="APZ4" s="198"/>
      <c r="AQA4" s="198"/>
      <c r="AQB4" s="198"/>
      <c r="AQC4" s="198"/>
      <c r="AQD4" s="198"/>
      <c r="AQE4" s="198"/>
      <c r="AQF4" s="198"/>
      <c r="AQG4" s="198"/>
      <c r="AQH4" s="198"/>
      <c r="AQI4" s="198"/>
      <c r="AQJ4" s="198"/>
      <c r="AQK4" s="198"/>
      <c r="AQL4" s="198"/>
      <c r="AQM4" s="198"/>
      <c r="AQN4" s="198"/>
      <c r="AQO4" s="198"/>
      <c r="AQP4" s="198"/>
      <c r="AQQ4" s="198"/>
      <c r="AQR4" s="198"/>
      <c r="AQS4" s="198"/>
      <c r="AQT4" s="198"/>
      <c r="AQU4" s="198"/>
      <c r="AQV4" s="198"/>
      <c r="AQW4" s="198"/>
      <c r="AQX4" s="198"/>
      <c r="AQY4" s="198"/>
      <c r="AQZ4" s="198"/>
      <c r="ARA4" s="198"/>
      <c r="ARB4" s="198"/>
      <c r="ARC4" s="198"/>
      <c r="ARD4" s="198"/>
      <c r="ARE4" s="198"/>
      <c r="ARF4" s="198"/>
      <c r="ARG4" s="198"/>
      <c r="ARH4" s="198"/>
      <c r="ARI4" s="198"/>
      <c r="ARJ4" s="198"/>
      <c r="ARK4" s="198"/>
      <c r="ARL4" s="198"/>
      <c r="ARM4" s="198"/>
      <c r="ARN4" s="198"/>
      <c r="ARO4" s="198"/>
      <c r="ARP4" s="198"/>
      <c r="ARQ4" s="198"/>
      <c r="ARR4" s="198"/>
      <c r="ARS4" s="198"/>
      <c r="ART4" s="198"/>
      <c r="ARU4" s="198"/>
      <c r="ARV4" s="198"/>
      <c r="ARW4" s="198"/>
      <c r="ARX4" s="198"/>
      <c r="ARY4" s="198"/>
      <c r="ARZ4" s="198"/>
      <c r="ASA4" s="198"/>
      <c r="ASB4" s="198"/>
      <c r="ASC4" s="198"/>
      <c r="ASD4" s="198"/>
      <c r="ASE4" s="198"/>
      <c r="ASF4" s="198"/>
      <c r="ASG4" s="198"/>
      <c r="ASH4" s="198"/>
      <c r="ASI4" s="198"/>
      <c r="ASJ4" s="198"/>
      <c r="ASK4" s="198"/>
      <c r="ASL4" s="198"/>
      <c r="ASM4" s="198"/>
      <c r="ASN4" s="198"/>
      <c r="ASO4" s="198"/>
      <c r="ASP4" s="198"/>
      <c r="ASQ4" s="198"/>
      <c r="ASR4" s="198"/>
      <c r="ASS4" s="198"/>
      <c r="AST4" s="198"/>
      <c r="ASU4" s="198"/>
      <c r="ASV4" s="198"/>
      <c r="ASW4" s="198"/>
      <c r="ASX4" s="198"/>
      <c r="ASY4" s="198"/>
      <c r="ASZ4" s="198"/>
      <c r="ATA4" s="198"/>
      <c r="ATB4" s="198"/>
      <c r="ATC4" s="198"/>
      <c r="ATD4" s="198"/>
      <c r="ATE4" s="198"/>
      <c r="ATF4" s="198"/>
      <c r="ATG4" s="198"/>
      <c r="ATH4" s="198"/>
      <c r="ATI4" s="198"/>
      <c r="ATJ4" s="198"/>
      <c r="ATK4" s="198"/>
      <c r="ATL4" s="198"/>
      <c r="ATM4" s="198"/>
      <c r="ATN4" s="198"/>
      <c r="ATO4" s="198"/>
      <c r="ATP4" s="198"/>
      <c r="ATQ4" s="198"/>
      <c r="ATR4" s="198"/>
      <c r="ATS4" s="198"/>
      <c r="ATT4" s="198"/>
      <c r="ATU4" s="198"/>
      <c r="ATV4" s="198"/>
      <c r="ATW4" s="198"/>
      <c r="ATX4" s="198"/>
      <c r="ATY4" s="198"/>
      <c r="ATZ4" s="198"/>
      <c r="AUA4" s="198"/>
      <c r="AUB4" s="198"/>
      <c r="AUC4" s="198"/>
      <c r="AUD4" s="198"/>
      <c r="AUE4" s="198"/>
      <c r="AUF4" s="198"/>
      <c r="AUG4" s="198"/>
      <c r="AUH4" s="198"/>
      <c r="AUI4" s="198"/>
      <c r="AUJ4" s="198"/>
      <c r="AUK4" s="198"/>
      <c r="AUL4" s="198"/>
      <c r="AUM4" s="198"/>
      <c r="AUN4" s="198"/>
      <c r="AUO4" s="198"/>
      <c r="AUP4" s="198"/>
      <c r="AUQ4" s="198"/>
      <c r="AUR4" s="198"/>
      <c r="AUS4" s="198"/>
      <c r="AUT4" s="198"/>
      <c r="AUU4" s="198"/>
      <c r="AUV4" s="198"/>
      <c r="AUW4" s="198"/>
      <c r="AUX4" s="198"/>
      <c r="AUY4" s="198"/>
      <c r="AUZ4" s="198"/>
      <c r="AVA4" s="198"/>
      <c r="AVB4" s="198"/>
      <c r="AVC4" s="198"/>
      <c r="AVD4" s="198"/>
      <c r="AVE4" s="198"/>
      <c r="AVF4" s="198"/>
      <c r="AVG4" s="198"/>
      <c r="AVH4" s="198"/>
      <c r="AVI4" s="198"/>
      <c r="AVJ4" s="198"/>
      <c r="AVK4" s="198"/>
      <c r="AVL4" s="198"/>
      <c r="AVM4" s="198"/>
      <c r="AVN4" s="198"/>
      <c r="AVO4" s="198"/>
      <c r="AVP4" s="198"/>
      <c r="AVQ4" s="198"/>
      <c r="AVR4" s="198"/>
      <c r="AVS4" s="198"/>
      <c r="AVT4" s="198"/>
      <c r="AVU4" s="198"/>
      <c r="AVV4" s="198"/>
      <c r="AVW4" s="198"/>
      <c r="AVX4" s="198"/>
      <c r="AVY4" s="198"/>
      <c r="AVZ4" s="198"/>
      <c r="AWA4" s="198"/>
      <c r="AWB4" s="198"/>
      <c r="AWC4" s="198"/>
      <c r="AWD4" s="198"/>
      <c r="AWE4" s="198"/>
      <c r="AWF4" s="198"/>
      <c r="AWG4" s="198"/>
      <c r="AWH4" s="198"/>
      <c r="AWI4" s="198"/>
      <c r="AWJ4" s="198"/>
      <c r="AWK4" s="198"/>
      <c r="AWL4" s="198"/>
      <c r="AWM4" s="198"/>
      <c r="AWN4" s="198"/>
      <c r="AWO4" s="198"/>
      <c r="AWP4" s="198"/>
      <c r="AWQ4" s="198"/>
      <c r="AWR4" s="198"/>
      <c r="AWS4" s="198"/>
      <c r="AWT4" s="198"/>
      <c r="AWU4" s="198"/>
      <c r="AWV4" s="198"/>
      <c r="AWW4" s="198"/>
      <c r="AWX4" s="198"/>
      <c r="AWY4" s="198"/>
      <c r="AWZ4" s="198"/>
      <c r="AXA4" s="198"/>
      <c r="AXB4" s="198"/>
      <c r="AXC4" s="198"/>
      <c r="AXD4" s="198"/>
      <c r="AXE4" s="198"/>
      <c r="AXF4" s="198"/>
      <c r="AXG4" s="198"/>
      <c r="AXH4" s="198"/>
      <c r="AXI4" s="198"/>
      <c r="AXJ4" s="198"/>
      <c r="AXK4" s="198"/>
      <c r="AXL4" s="198"/>
      <c r="AXM4" s="198"/>
      <c r="AXN4" s="198"/>
      <c r="AXO4" s="198"/>
      <c r="AXP4" s="198"/>
      <c r="AXQ4" s="198"/>
      <c r="AXR4" s="198"/>
      <c r="AXS4" s="198"/>
      <c r="AXT4" s="198"/>
      <c r="AXU4" s="198"/>
      <c r="AXV4" s="198"/>
      <c r="AXW4" s="198"/>
      <c r="AXX4" s="198"/>
      <c r="AXY4" s="198"/>
      <c r="AXZ4" s="198"/>
      <c r="AYA4" s="198"/>
      <c r="AYB4" s="198"/>
      <c r="AYC4" s="198"/>
      <c r="AYD4" s="198"/>
      <c r="AYE4" s="198"/>
      <c r="AYF4" s="198"/>
      <c r="AYG4" s="198"/>
      <c r="AYH4" s="198"/>
      <c r="AYI4" s="198"/>
      <c r="AYJ4" s="198"/>
      <c r="AYK4" s="198"/>
      <c r="AYL4" s="198"/>
      <c r="AYM4" s="198"/>
      <c r="AYN4" s="198"/>
      <c r="AYO4" s="198"/>
      <c r="AYP4" s="198"/>
      <c r="AYQ4" s="198"/>
      <c r="AYR4" s="198"/>
      <c r="AYS4" s="198"/>
      <c r="AYT4" s="198"/>
      <c r="AYU4" s="198"/>
      <c r="AYV4" s="198"/>
      <c r="AYW4" s="198"/>
      <c r="AYX4" s="198"/>
      <c r="AYY4" s="198"/>
      <c r="AYZ4" s="198"/>
      <c r="AZA4" s="198"/>
      <c r="AZB4" s="198"/>
      <c r="AZC4" s="198"/>
      <c r="AZD4" s="198"/>
      <c r="AZE4" s="198"/>
      <c r="AZF4" s="198"/>
      <c r="AZG4" s="198"/>
      <c r="AZH4" s="198"/>
      <c r="AZI4" s="198"/>
      <c r="AZJ4" s="198"/>
      <c r="AZK4" s="198"/>
      <c r="AZL4" s="198"/>
      <c r="AZM4" s="198"/>
      <c r="AZN4" s="198"/>
      <c r="AZO4" s="198"/>
      <c r="AZP4" s="198"/>
      <c r="AZQ4" s="198"/>
      <c r="AZR4" s="198"/>
      <c r="AZS4" s="198"/>
      <c r="AZT4" s="198"/>
      <c r="AZU4" s="198"/>
      <c r="AZV4" s="198"/>
      <c r="AZW4" s="198"/>
      <c r="AZX4" s="198"/>
      <c r="AZY4" s="198"/>
      <c r="AZZ4" s="198"/>
      <c r="BAA4" s="198"/>
      <c r="BAB4" s="198"/>
      <c r="BAC4" s="198"/>
      <c r="BAD4" s="198"/>
      <c r="BAE4" s="198"/>
      <c r="BAF4" s="198"/>
      <c r="BAG4" s="198"/>
      <c r="BAH4" s="198"/>
      <c r="BAI4" s="198"/>
      <c r="BAJ4" s="198"/>
      <c r="BAK4" s="198"/>
      <c r="BAL4" s="198"/>
      <c r="BAM4" s="198"/>
      <c r="BAN4" s="198"/>
      <c r="BAO4" s="198"/>
      <c r="BAP4" s="198"/>
      <c r="BAQ4" s="198"/>
      <c r="BAR4" s="198"/>
      <c r="BAS4" s="198"/>
      <c r="BAT4" s="198"/>
      <c r="BAU4" s="198"/>
      <c r="BAV4" s="198"/>
      <c r="BAW4" s="198"/>
      <c r="BAX4" s="198"/>
      <c r="BAY4" s="198"/>
      <c r="BAZ4" s="198"/>
      <c r="BBA4" s="198"/>
      <c r="BBB4" s="198"/>
      <c r="BBC4" s="198"/>
      <c r="BBD4" s="198"/>
      <c r="BBE4" s="198"/>
      <c r="BBF4" s="198"/>
      <c r="BBG4" s="198"/>
      <c r="BBH4" s="198"/>
      <c r="BBI4" s="198"/>
      <c r="BBJ4" s="198"/>
      <c r="BBK4" s="198"/>
      <c r="BBL4" s="198"/>
      <c r="BBM4" s="198"/>
      <c r="BBN4" s="198"/>
      <c r="BBO4" s="198"/>
      <c r="BBP4" s="198"/>
      <c r="BBQ4" s="198"/>
      <c r="BBR4" s="198"/>
      <c r="BBS4" s="198"/>
      <c r="BBT4" s="198"/>
      <c r="BBU4" s="198"/>
      <c r="BBV4" s="198"/>
      <c r="BBW4" s="198"/>
      <c r="BBX4" s="198"/>
      <c r="BBY4" s="198"/>
      <c r="BBZ4" s="198"/>
      <c r="BCA4" s="198"/>
      <c r="BCB4" s="198"/>
      <c r="BCC4" s="198"/>
      <c r="BCD4" s="198"/>
      <c r="BCE4" s="198"/>
      <c r="BCF4" s="198"/>
      <c r="BCG4" s="198"/>
      <c r="BCH4" s="198"/>
      <c r="BCI4" s="198"/>
      <c r="BCJ4" s="198"/>
      <c r="BCK4" s="198"/>
      <c r="BCL4" s="198"/>
      <c r="BCM4" s="198"/>
      <c r="BCN4" s="198"/>
      <c r="BCO4" s="198"/>
      <c r="BCP4" s="198"/>
      <c r="BCQ4" s="198"/>
      <c r="BCR4" s="198"/>
      <c r="BCS4" s="198"/>
      <c r="BCT4" s="198"/>
      <c r="BCU4" s="198"/>
      <c r="BCV4" s="198"/>
      <c r="BCW4" s="198"/>
      <c r="BCX4" s="198"/>
      <c r="BCY4" s="198"/>
      <c r="BCZ4" s="198"/>
      <c r="BDA4" s="198"/>
      <c r="BDB4" s="198"/>
      <c r="BDC4" s="198"/>
      <c r="BDD4" s="198"/>
      <c r="BDE4" s="198"/>
      <c r="BDF4" s="198"/>
      <c r="BDG4" s="198"/>
      <c r="BDH4" s="198"/>
      <c r="BDI4" s="198"/>
      <c r="BDJ4" s="198"/>
      <c r="BDK4" s="198"/>
      <c r="BDL4" s="198"/>
      <c r="BDM4" s="198"/>
      <c r="BDN4" s="198"/>
      <c r="BDO4" s="198"/>
      <c r="BDP4" s="198"/>
      <c r="BDQ4" s="198"/>
      <c r="BDR4" s="198"/>
      <c r="BDS4" s="198"/>
      <c r="BDT4" s="198"/>
      <c r="BDU4" s="198"/>
      <c r="BDV4" s="198"/>
      <c r="BDW4" s="198"/>
      <c r="BDX4" s="198"/>
      <c r="BDY4" s="198"/>
      <c r="BDZ4" s="198"/>
      <c r="BEA4" s="198"/>
      <c r="BEB4" s="198"/>
      <c r="BEC4" s="198"/>
      <c r="BED4" s="198"/>
      <c r="BEE4" s="198"/>
      <c r="BEF4" s="198"/>
      <c r="BEG4" s="198"/>
      <c r="BEH4" s="198"/>
      <c r="BEI4" s="198"/>
      <c r="BEJ4" s="198"/>
      <c r="BEK4" s="198"/>
      <c r="BEL4" s="198"/>
      <c r="BEM4" s="198"/>
      <c r="BEN4" s="198"/>
      <c r="BEO4" s="198"/>
      <c r="BEP4" s="198"/>
      <c r="BEQ4" s="198"/>
      <c r="BER4" s="198"/>
      <c r="BES4" s="198"/>
      <c r="BET4" s="198"/>
      <c r="BEU4" s="198"/>
      <c r="BEV4" s="198"/>
      <c r="BEW4" s="198"/>
      <c r="BEX4" s="198"/>
      <c r="BEY4" s="198"/>
      <c r="BEZ4" s="198"/>
      <c r="BFA4" s="198"/>
      <c r="BFB4" s="198"/>
      <c r="BFC4" s="198"/>
      <c r="BFD4" s="198"/>
      <c r="BFE4" s="198"/>
      <c r="BFF4" s="198"/>
      <c r="BFG4" s="198"/>
      <c r="BFH4" s="198"/>
      <c r="BFI4" s="198"/>
      <c r="BFJ4" s="198"/>
      <c r="BFK4" s="198"/>
      <c r="BFL4" s="198"/>
      <c r="BFM4" s="198"/>
      <c r="BFN4" s="198"/>
      <c r="BFO4" s="198"/>
      <c r="BFP4" s="198"/>
      <c r="BFQ4" s="198"/>
      <c r="BFR4" s="198"/>
      <c r="BFS4" s="198"/>
      <c r="BFT4" s="198"/>
      <c r="BFU4" s="198"/>
      <c r="BFV4" s="198"/>
      <c r="BFW4" s="198"/>
      <c r="BFX4" s="198"/>
      <c r="BFY4" s="198"/>
      <c r="BFZ4" s="198"/>
      <c r="BGA4" s="198"/>
      <c r="BGB4" s="198"/>
      <c r="BGC4" s="198"/>
      <c r="BGD4" s="198"/>
      <c r="BGE4" s="198"/>
      <c r="BGF4" s="198"/>
      <c r="BGG4" s="198"/>
      <c r="BGH4" s="198"/>
      <c r="BGI4" s="198"/>
      <c r="BGJ4" s="198"/>
      <c r="BGK4" s="198"/>
      <c r="BGL4" s="198"/>
      <c r="BGM4" s="198"/>
      <c r="BGN4" s="198"/>
      <c r="BGO4" s="198"/>
      <c r="BGP4" s="198"/>
      <c r="BGQ4" s="198"/>
      <c r="BGR4" s="198"/>
      <c r="BGS4" s="198"/>
      <c r="BGT4" s="198"/>
      <c r="BGU4" s="198"/>
      <c r="BGV4" s="198"/>
      <c r="BGW4" s="198"/>
      <c r="BGX4" s="198"/>
      <c r="BGY4" s="198"/>
      <c r="BGZ4" s="198"/>
      <c r="BHA4" s="198"/>
      <c r="BHB4" s="198"/>
      <c r="BHC4" s="198"/>
      <c r="BHD4" s="198"/>
      <c r="BHE4" s="198"/>
      <c r="BHF4" s="198"/>
      <c r="BHG4" s="198"/>
      <c r="BHH4" s="198"/>
      <c r="BHI4" s="198"/>
      <c r="BHJ4" s="198"/>
      <c r="BHK4" s="198"/>
      <c r="BHL4" s="198"/>
      <c r="BHM4" s="198"/>
      <c r="BHN4" s="198"/>
      <c r="BHO4" s="198"/>
      <c r="BHP4" s="198"/>
      <c r="BHQ4" s="198"/>
      <c r="BHR4" s="198"/>
      <c r="BHS4" s="198"/>
      <c r="BHT4" s="198"/>
      <c r="BHU4" s="198"/>
      <c r="BHV4" s="198"/>
      <c r="BHW4" s="198"/>
      <c r="BHX4" s="198"/>
      <c r="BHY4" s="198"/>
      <c r="BHZ4" s="198"/>
      <c r="BIA4" s="198"/>
      <c r="BIB4" s="198"/>
      <c r="BIC4" s="198"/>
      <c r="BID4" s="198"/>
      <c r="BIE4" s="198"/>
      <c r="BIF4" s="198"/>
      <c r="BIG4" s="198"/>
      <c r="BIH4" s="198"/>
      <c r="BII4" s="198"/>
      <c r="BIJ4" s="198"/>
      <c r="BIK4" s="198"/>
      <c r="BIL4" s="198"/>
      <c r="BIM4" s="198"/>
      <c r="BIN4" s="198"/>
      <c r="BIO4" s="198"/>
      <c r="BIP4" s="198"/>
      <c r="BIQ4" s="198"/>
      <c r="BIR4" s="198"/>
      <c r="BIS4" s="198"/>
      <c r="BIT4" s="198"/>
      <c r="BIU4" s="198"/>
      <c r="BIV4" s="198"/>
      <c r="BIW4" s="198"/>
      <c r="BIX4" s="198"/>
      <c r="BIY4" s="198"/>
      <c r="BIZ4" s="198"/>
      <c r="BJA4" s="198"/>
      <c r="BJB4" s="198"/>
      <c r="BJC4" s="198"/>
      <c r="BJD4" s="198"/>
      <c r="BJE4" s="198"/>
      <c r="BJF4" s="198"/>
      <c r="BJG4" s="198"/>
      <c r="BJH4" s="198"/>
      <c r="BJI4" s="198"/>
      <c r="BJJ4" s="198"/>
      <c r="BJK4" s="198"/>
      <c r="BJL4" s="198"/>
      <c r="BJM4" s="198"/>
      <c r="BJN4" s="198"/>
      <c r="BJO4" s="198"/>
      <c r="BJP4" s="198"/>
      <c r="BJQ4" s="198"/>
      <c r="BJR4" s="198"/>
      <c r="BJS4" s="198"/>
      <c r="BJT4" s="198"/>
      <c r="BJU4" s="198"/>
      <c r="BJV4" s="198"/>
      <c r="BJW4" s="198"/>
      <c r="BJX4" s="198"/>
      <c r="BJY4" s="198"/>
      <c r="BJZ4" s="198"/>
      <c r="BKA4" s="198"/>
      <c r="BKB4" s="198"/>
      <c r="BKC4" s="198"/>
      <c r="BKD4" s="198"/>
      <c r="BKE4" s="198"/>
      <c r="BKF4" s="198"/>
      <c r="BKG4" s="198"/>
      <c r="BKH4" s="198"/>
      <c r="BKI4" s="198"/>
      <c r="BKJ4" s="198"/>
      <c r="BKK4" s="198"/>
      <c r="BKL4" s="198"/>
      <c r="BKM4" s="198"/>
      <c r="BKN4" s="198"/>
      <c r="BKO4" s="198"/>
      <c r="BKP4" s="198"/>
      <c r="BKQ4" s="198"/>
      <c r="BKR4" s="198"/>
      <c r="BKS4" s="198"/>
      <c r="BKT4" s="198"/>
      <c r="BKU4" s="198"/>
      <c r="BKV4" s="198"/>
      <c r="BKW4" s="198"/>
      <c r="BKX4" s="198"/>
      <c r="BKY4" s="198"/>
      <c r="BKZ4" s="198"/>
      <c r="BLA4" s="198"/>
      <c r="BLB4" s="198"/>
      <c r="BLC4" s="198"/>
      <c r="BLD4" s="198"/>
      <c r="BLE4" s="198"/>
      <c r="BLF4" s="198"/>
      <c r="BLG4" s="198"/>
      <c r="BLH4" s="198"/>
      <c r="BLI4" s="198"/>
      <c r="BLJ4" s="198"/>
      <c r="BLK4" s="198"/>
      <c r="BLL4" s="198"/>
      <c r="BLM4" s="198"/>
      <c r="BLN4" s="198"/>
      <c r="BLO4" s="198"/>
      <c r="BLP4" s="198"/>
      <c r="BLQ4" s="198"/>
      <c r="BLR4" s="198"/>
      <c r="BLS4" s="198"/>
      <c r="BLT4" s="198"/>
      <c r="BLU4" s="198"/>
      <c r="BLV4" s="198"/>
      <c r="BLW4" s="198"/>
      <c r="BLX4" s="198"/>
      <c r="BLY4" s="198"/>
      <c r="BLZ4" s="198"/>
      <c r="BMA4" s="198"/>
      <c r="BMB4" s="198"/>
      <c r="BMC4" s="198"/>
      <c r="BMD4" s="198"/>
      <c r="BME4" s="198"/>
      <c r="BMF4" s="198"/>
      <c r="BMG4" s="198"/>
      <c r="BMH4" s="198"/>
      <c r="BMI4" s="198"/>
      <c r="BMJ4" s="198"/>
      <c r="BMK4" s="198"/>
      <c r="BML4" s="198"/>
      <c r="BMM4" s="198"/>
      <c r="BMN4" s="198"/>
      <c r="BMO4" s="198"/>
      <c r="BMP4" s="198"/>
      <c r="BMQ4" s="198"/>
      <c r="BMR4" s="198"/>
      <c r="BMS4" s="198"/>
      <c r="BMT4" s="198"/>
      <c r="BMU4" s="198"/>
      <c r="BMV4" s="198"/>
      <c r="BMW4" s="198"/>
      <c r="BMX4" s="198"/>
      <c r="BMY4" s="198"/>
      <c r="BMZ4" s="198"/>
      <c r="BNA4" s="198"/>
      <c r="BNB4" s="198"/>
      <c r="BNC4" s="198"/>
      <c r="BND4" s="198"/>
      <c r="BNE4" s="198"/>
      <c r="BNF4" s="198"/>
      <c r="BNG4" s="198"/>
      <c r="BNH4" s="198"/>
      <c r="BNI4" s="198"/>
      <c r="BNJ4" s="198"/>
      <c r="BNK4" s="198"/>
      <c r="BNL4" s="198"/>
      <c r="BNM4" s="198"/>
      <c r="BNN4" s="198"/>
      <c r="BNO4" s="198"/>
      <c r="BNP4" s="198"/>
      <c r="BNQ4" s="198"/>
      <c r="BNR4" s="198"/>
      <c r="BNS4" s="198"/>
      <c r="BNT4" s="198"/>
      <c r="BNU4" s="198"/>
      <c r="BNV4" s="198"/>
      <c r="BNW4" s="198"/>
      <c r="BNX4" s="198"/>
      <c r="BNY4" s="198"/>
      <c r="BNZ4" s="198"/>
      <c r="BOA4" s="198"/>
      <c r="BOB4" s="198"/>
      <c r="BOC4" s="198"/>
      <c r="BOD4" s="198"/>
      <c r="BOE4" s="198"/>
      <c r="BOF4" s="198"/>
      <c r="BOG4" s="198"/>
      <c r="BOH4" s="198"/>
      <c r="BOI4" s="198"/>
      <c r="BOJ4" s="198"/>
      <c r="BOK4" s="198"/>
      <c r="BOL4" s="198"/>
      <c r="BOM4" s="198"/>
      <c r="BON4" s="198"/>
      <c r="BOO4" s="198"/>
      <c r="BOP4" s="198"/>
      <c r="BOQ4" s="198"/>
      <c r="BOR4" s="198"/>
      <c r="BOS4" s="198"/>
      <c r="BOT4" s="198"/>
      <c r="BOU4" s="198"/>
      <c r="BOV4" s="198"/>
      <c r="BOW4" s="198"/>
      <c r="BOX4" s="198"/>
      <c r="BOY4" s="198"/>
      <c r="BOZ4" s="198"/>
      <c r="BPA4" s="198"/>
      <c r="BPB4" s="198"/>
      <c r="BPC4" s="198"/>
      <c r="BPD4" s="198"/>
      <c r="BPE4" s="198"/>
      <c r="BPF4" s="198"/>
      <c r="BPG4" s="198"/>
      <c r="BPH4" s="198"/>
      <c r="BPI4" s="198"/>
      <c r="BPJ4" s="198"/>
      <c r="BPK4" s="198"/>
      <c r="BPL4" s="198"/>
      <c r="BPM4" s="198"/>
      <c r="BPN4" s="198"/>
      <c r="BPO4" s="198"/>
      <c r="BPP4" s="198"/>
      <c r="BPQ4" s="198"/>
      <c r="BPR4" s="198"/>
      <c r="BPS4" s="198"/>
      <c r="BPT4" s="198"/>
      <c r="BPU4" s="198"/>
      <c r="BPV4" s="198"/>
      <c r="BPW4" s="198"/>
      <c r="BPX4" s="198"/>
      <c r="BPY4" s="198"/>
      <c r="BPZ4" s="198"/>
      <c r="BQA4" s="198"/>
      <c r="BQB4" s="198"/>
      <c r="BQC4" s="198"/>
      <c r="BQD4" s="198"/>
      <c r="BQE4" s="198"/>
      <c r="BQF4" s="198"/>
      <c r="BQG4" s="198"/>
      <c r="BQH4" s="198"/>
      <c r="BQI4" s="198"/>
      <c r="BQJ4" s="198"/>
      <c r="BQK4" s="198"/>
      <c r="BQL4" s="198"/>
      <c r="BQM4" s="198"/>
      <c r="BQN4" s="198"/>
      <c r="BQO4" s="198"/>
      <c r="BQP4" s="198"/>
      <c r="BQQ4" s="198"/>
      <c r="BQR4" s="198"/>
      <c r="BQS4" s="198"/>
      <c r="BQT4" s="198"/>
      <c r="BQU4" s="198"/>
      <c r="BQV4" s="198"/>
      <c r="BQW4" s="198"/>
      <c r="BQX4" s="198"/>
      <c r="BQY4" s="198"/>
      <c r="BQZ4" s="198"/>
      <c r="BRA4" s="198"/>
      <c r="BRB4" s="198"/>
      <c r="BRC4" s="198"/>
      <c r="BRD4" s="198"/>
      <c r="BRE4" s="198"/>
      <c r="BRF4" s="198"/>
      <c r="BRG4" s="198"/>
      <c r="BRH4" s="198"/>
      <c r="BRI4" s="198"/>
      <c r="BRJ4" s="198"/>
      <c r="BRK4" s="198"/>
      <c r="BRL4" s="198"/>
      <c r="BRM4" s="198"/>
      <c r="BRN4" s="198"/>
      <c r="BRO4" s="198"/>
      <c r="BRP4" s="198"/>
      <c r="BRQ4" s="198"/>
      <c r="BRR4" s="198"/>
      <c r="BRS4" s="198"/>
      <c r="BRT4" s="198"/>
      <c r="BRU4" s="198"/>
      <c r="BRV4" s="198"/>
      <c r="BRW4" s="198"/>
      <c r="BRX4" s="198"/>
      <c r="BRY4" s="198"/>
      <c r="BRZ4" s="198"/>
      <c r="BSA4" s="198"/>
      <c r="BSB4" s="198"/>
      <c r="BSC4" s="198"/>
      <c r="BSD4" s="198"/>
      <c r="BSE4" s="198"/>
      <c r="BSF4" s="198"/>
      <c r="BSG4" s="198"/>
      <c r="BSH4" s="198"/>
      <c r="BSI4" s="198"/>
      <c r="BSJ4" s="198"/>
      <c r="BSK4" s="198"/>
      <c r="BSL4" s="198"/>
      <c r="BSM4" s="198"/>
      <c r="BSN4" s="198"/>
      <c r="BSO4" s="198"/>
      <c r="BSP4" s="198"/>
      <c r="BSQ4" s="198"/>
      <c r="BSR4" s="198"/>
      <c r="BSS4" s="198"/>
      <c r="BST4" s="198"/>
      <c r="BSU4" s="198"/>
      <c r="BSV4" s="198"/>
      <c r="BSW4" s="198"/>
      <c r="BSX4" s="198"/>
      <c r="BSY4" s="198"/>
      <c r="BSZ4" s="198"/>
      <c r="BTA4" s="198"/>
      <c r="BTB4" s="198"/>
      <c r="BTC4" s="198"/>
      <c r="BTD4" s="198"/>
      <c r="BTE4" s="198"/>
      <c r="BTF4" s="198"/>
      <c r="BTG4" s="198"/>
      <c r="BTH4" s="198"/>
      <c r="BTI4" s="198"/>
      <c r="BTJ4" s="198"/>
      <c r="BTK4" s="198"/>
      <c r="BTL4" s="198"/>
      <c r="BTM4" s="198"/>
      <c r="BTN4" s="198"/>
      <c r="BTO4" s="198"/>
      <c r="BTP4" s="198"/>
      <c r="BTQ4" s="198"/>
      <c r="BTR4" s="198"/>
      <c r="BTS4" s="198"/>
      <c r="BTT4" s="198"/>
      <c r="BTU4" s="198"/>
      <c r="BTV4" s="198"/>
      <c r="BTW4" s="198"/>
      <c r="BTX4" s="198"/>
      <c r="BTY4" s="198"/>
      <c r="BTZ4" s="198"/>
      <c r="BUA4" s="198"/>
      <c r="BUB4" s="198"/>
      <c r="BUC4" s="198"/>
      <c r="BUD4" s="198"/>
      <c r="BUE4" s="198"/>
      <c r="BUF4" s="198"/>
      <c r="BUG4" s="198"/>
      <c r="BUH4" s="198"/>
      <c r="BUI4" s="198"/>
      <c r="BUJ4" s="198"/>
      <c r="BUK4" s="198"/>
      <c r="BUL4" s="198"/>
      <c r="BUM4" s="198"/>
      <c r="BUN4" s="198"/>
      <c r="BUO4" s="198"/>
      <c r="BUP4" s="198"/>
      <c r="BUQ4" s="198"/>
      <c r="BUR4" s="198"/>
      <c r="BUS4" s="198"/>
      <c r="BUT4" s="198"/>
      <c r="BUU4" s="198"/>
      <c r="BUV4" s="198"/>
      <c r="BUW4" s="198"/>
      <c r="BUX4" s="198"/>
      <c r="BUY4" s="198"/>
      <c r="BUZ4" s="198"/>
      <c r="BVA4" s="198"/>
      <c r="BVB4" s="198"/>
      <c r="BVC4" s="198"/>
      <c r="BVD4" s="198"/>
      <c r="BVE4" s="198"/>
      <c r="BVF4" s="198"/>
      <c r="BVG4" s="198"/>
      <c r="BVH4" s="198"/>
      <c r="BVI4" s="198"/>
      <c r="BVJ4" s="198"/>
      <c r="BVK4" s="198"/>
      <c r="BVL4" s="198"/>
      <c r="BVM4" s="198"/>
      <c r="BVN4" s="198"/>
      <c r="BVO4" s="198"/>
      <c r="BVP4" s="198"/>
      <c r="BVQ4" s="198"/>
      <c r="BVR4" s="198"/>
      <c r="BVS4" s="198"/>
      <c r="BVT4" s="198"/>
      <c r="BVU4" s="198"/>
      <c r="BVV4" s="198"/>
      <c r="BVW4" s="198"/>
      <c r="BVX4" s="198"/>
      <c r="BVY4" s="198"/>
      <c r="BVZ4" s="198"/>
      <c r="BWA4" s="198"/>
      <c r="BWB4" s="198"/>
      <c r="BWC4" s="198"/>
      <c r="BWD4" s="198"/>
      <c r="BWE4" s="198"/>
      <c r="BWF4" s="198"/>
      <c r="BWG4" s="198"/>
      <c r="BWH4" s="198"/>
      <c r="BWI4" s="198"/>
      <c r="BWJ4" s="198"/>
      <c r="BWK4" s="198"/>
      <c r="BWL4" s="198"/>
      <c r="BWM4" s="198"/>
      <c r="BWN4" s="198"/>
      <c r="BWO4" s="198"/>
      <c r="BWP4" s="198"/>
      <c r="BWQ4" s="198"/>
      <c r="BWR4" s="198"/>
      <c r="BWS4" s="198"/>
      <c r="BWT4" s="198"/>
      <c r="BWU4" s="198"/>
      <c r="BWV4" s="198"/>
      <c r="BWW4" s="198"/>
      <c r="BWX4" s="198"/>
      <c r="BWY4" s="198"/>
      <c r="BWZ4" s="198"/>
      <c r="BXA4" s="198"/>
      <c r="BXB4" s="198"/>
      <c r="BXC4" s="198"/>
      <c r="BXD4" s="198"/>
      <c r="BXE4" s="198"/>
      <c r="BXF4" s="198"/>
      <c r="BXG4" s="198"/>
      <c r="BXH4" s="198"/>
      <c r="BXI4" s="198"/>
      <c r="BXJ4" s="198"/>
      <c r="BXK4" s="198"/>
      <c r="BXL4" s="198"/>
      <c r="BXM4" s="198"/>
      <c r="BXN4" s="198"/>
      <c r="BXO4" s="198"/>
      <c r="BXP4" s="198"/>
      <c r="BXQ4" s="198"/>
      <c r="BXR4" s="198"/>
      <c r="BXS4" s="198"/>
      <c r="BXT4" s="198"/>
      <c r="BXU4" s="198"/>
      <c r="BXV4" s="198"/>
      <c r="BXW4" s="198"/>
      <c r="BXX4" s="198"/>
      <c r="BXY4" s="198"/>
      <c r="BXZ4" s="198"/>
      <c r="BYA4" s="198"/>
      <c r="BYB4" s="198"/>
      <c r="BYC4" s="198"/>
      <c r="BYD4" s="198"/>
      <c r="BYE4" s="198"/>
      <c r="BYF4" s="198"/>
      <c r="BYG4" s="198"/>
      <c r="BYH4" s="198"/>
      <c r="BYI4" s="198"/>
      <c r="BYJ4" s="198"/>
      <c r="BYK4" s="198"/>
      <c r="BYL4" s="198"/>
      <c r="BYM4" s="198"/>
      <c r="BYN4" s="198"/>
      <c r="BYO4" s="198"/>
      <c r="BYP4" s="198"/>
      <c r="BYQ4" s="198"/>
      <c r="BYR4" s="198"/>
      <c r="BYS4" s="198"/>
      <c r="BYT4" s="198"/>
      <c r="BYU4" s="198"/>
      <c r="BYV4" s="198"/>
      <c r="BYW4" s="198"/>
      <c r="BYX4" s="198"/>
      <c r="BYY4" s="198"/>
      <c r="BYZ4" s="198"/>
      <c r="BZA4" s="198"/>
      <c r="BZB4" s="198"/>
      <c r="BZC4" s="198"/>
      <c r="BZD4" s="198"/>
      <c r="BZE4" s="198"/>
      <c r="BZF4" s="198"/>
      <c r="BZG4" s="198"/>
      <c r="BZH4" s="198"/>
      <c r="BZI4" s="198"/>
      <c r="BZJ4" s="198"/>
      <c r="BZK4" s="198"/>
      <c r="BZL4" s="198"/>
      <c r="BZM4" s="198"/>
      <c r="BZN4" s="198"/>
      <c r="BZO4" s="198"/>
      <c r="BZP4" s="198"/>
    </row>
    <row r="5" spans="1:2044" s="5" customFormat="1" ht="117.75" customHeight="1" x14ac:dyDescent="0.35">
      <c r="A5" s="48"/>
      <c r="B5" s="48"/>
      <c r="C5" s="276"/>
      <c r="D5" s="374"/>
      <c r="E5" s="30" t="s">
        <v>386</v>
      </c>
      <c r="F5" s="48"/>
      <c r="G5" s="13" t="s">
        <v>383</v>
      </c>
      <c r="H5" s="185" t="s">
        <v>43</v>
      </c>
      <c r="I5" s="141"/>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s="198"/>
      <c r="MR5" s="198"/>
      <c r="MS5" s="198"/>
      <c r="MT5" s="198"/>
      <c r="MU5" s="198"/>
      <c r="MV5" s="198"/>
      <c r="MW5" s="198"/>
      <c r="MX5" s="198"/>
      <c r="MY5" s="198"/>
      <c r="MZ5" s="198"/>
      <c r="NA5" s="198"/>
      <c r="NB5" s="198"/>
      <c r="NC5" s="198"/>
      <c r="ND5" s="198"/>
      <c r="NE5" s="198"/>
      <c r="NF5" s="198"/>
      <c r="NG5" s="198"/>
      <c r="NH5" s="198"/>
      <c r="NI5" s="198"/>
      <c r="NJ5" s="198"/>
      <c r="NK5" s="198"/>
      <c r="NL5" s="198"/>
      <c r="NM5" s="198"/>
      <c r="NN5" s="198"/>
      <c r="NO5" s="198"/>
      <c r="NP5" s="198"/>
      <c r="NQ5" s="198"/>
      <c r="NR5" s="198"/>
      <c r="NS5" s="198"/>
      <c r="NT5" s="198"/>
      <c r="NU5" s="198"/>
      <c r="NV5" s="198"/>
      <c r="NW5" s="198"/>
      <c r="NX5" s="198"/>
      <c r="NY5" s="198"/>
      <c r="NZ5" s="198"/>
      <c r="OA5" s="198"/>
      <c r="OB5" s="198"/>
      <c r="OC5" s="198"/>
      <c r="OD5" s="198"/>
      <c r="OE5" s="198"/>
      <c r="OF5" s="198"/>
      <c r="OG5" s="198"/>
      <c r="OH5" s="198"/>
      <c r="OI5" s="198"/>
      <c r="OJ5" s="198"/>
      <c r="OK5" s="198"/>
      <c r="OL5" s="198"/>
      <c r="OM5" s="198"/>
      <c r="ON5" s="198"/>
      <c r="OO5" s="198"/>
      <c r="OP5" s="198"/>
      <c r="OQ5" s="198"/>
      <c r="OR5" s="198"/>
      <c r="OS5" s="198"/>
      <c r="OT5" s="198"/>
      <c r="OU5" s="198"/>
      <c r="OV5" s="198"/>
      <c r="OW5" s="198"/>
      <c r="OX5" s="198"/>
      <c r="OY5" s="198"/>
      <c r="OZ5" s="198"/>
      <c r="PA5" s="198"/>
      <c r="PB5" s="198"/>
      <c r="PC5" s="198"/>
      <c r="PD5" s="198"/>
      <c r="PE5" s="198"/>
      <c r="PF5" s="198"/>
      <c r="PG5" s="198"/>
      <c r="PH5" s="198"/>
      <c r="PI5" s="198"/>
      <c r="PJ5" s="198"/>
      <c r="PK5" s="198"/>
      <c r="PL5" s="198"/>
      <c r="PM5" s="198"/>
      <c r="PN5" s="198"/>
      <c r="PO5" s="198"/>
      <c r="PP5" s="198"/>
      <c r="PQ5" s="198"/>
      <c r="PR5" s="198"/>
      <c r="PS5" s="198"/>
      <c r="PT5" s="198"/>
      <c r="PU5" s="198"/>
      <c r="PV5" s="198"/>
      <c r="PW5" s="198"/>
      <c r="PX5" s="198"/>
      <c r="PY5" s="198"/>
      <c r="PZ5" s="198"/>
      <c r="QA5" s="198"/>
      <c r="QB5" s="198"/>
      <c r="QC5" s="198"/>
      <c r="QD5" s="198"/>
      <c r="QE5" s="198"/>
      <c r="QF5" s="198"/>
      <c r="QG5" s="198"/>
      <c r="QH5" s="198"/>
      <c r="QI5" s="198"/>
      <c r="QJ5" s="198"/>
      <c r="QK5" s="198"/>
      <c r="QL5" s="198"/>
      <c r="QM5" s="198"/>
      <c r="QN5" s="198"/>
      <c r="QO5" s="198"/>
      <c r="QP5" s="198"/>
      <c r="QQ5" s="198"/>
      <c r="QR5" s="198"/>
      <c r="QS5" s="198"/>
      <c r="QT5" s="198"/>
      <c r="QU5" s="198"/>
      <c r="QV5" s="198"/>
      <c r="QW5" s="198"/>
      <c r="QX5" s="198"/>
      <c r="QY5" s="198"/>
      <c r="QZ5" s="198"/>
      <c r="RA5" s="198"/>
      <c r="RB5" s="198"/>
      <c r="RC5" s="198"/>
      <c r="RD5" s="198"/>
      <c r="RE5" s="198"/>
      <c r="RF5" s="198"/>
      <c r="RG5" s="198"/>
      <c r="RH5" s="198"/>
      <c r="RI5" s="198"/>
      <c r="RJ5" s="198"/>
      <c r="RK5" s="198"/>
      <c r="RL5" s="198"/>
      <c r="RM5" s="198"/>
      <c r="RN5" s="198"/>
      <c r="RO5" s="198"/>
      <c r="RP5" s="198"/>
      <c r="RQ5" s="198"/>
      <c r="RR5" s="198"/>
      <c r="RS5" s="198"/>
      <c r="RT5" s="198"/>
      <c r="RU5" s="198"/>
      <c r="RV5" s="198"/>
      <c r="RW5" s="198"/>
      <c r="RX5" s="198"/>
      <c r="RY5" s="198"/>
      <c r="RZ5" s="198"/>
      <c r="SA5" s="198"/>
      <c r="SB5" s="198"/>
      <c r="SC5" s="198"/>
      <c r="SD5" s="198"/>
      <c r="SE5" s="198"/>
      <c r="SF5" s="198"/>
      <c r="SG5" s="198"/>
      <c r="SH5" s="198"/>
      <c r="SI5" s="198"/>
      <c r="SJ5" s="198"/>
      <c r="SK5" s="198"/>
      <c r="SL5" s="198"/>
      <c r="SM5" s="198"/>
      <c r="SN5" s="198"/>
      <c r="SO5" s="198"/>
      <c r="SP5" s="198"/>
      <c r="SQ5" s="198"/>
      <c r="SR5" s="198"/>
      <c r="SS5" s="198"/>
      <c r="ST5" s="198"/>
      <c r="SU5" s="198"/>
      <c r="SV5" s="198"/>
      <c r="SW5" s="198"/>
      <c r="SX5" s="198"/>
      <c r="SY5" s="198"/>
      <c r="SZ5" s="198"/>
      <c r="TA5" s="198"/>
      <c r="TB5" s="198"/>
      <c r="TC5" s="198"/>
      <c r="TD5" s="198"/>
      <c r="TE5" s="198"/>
      <c r="TF5" s="198"/>
      <c r="TG5" s="198"/>
      <c r="TH5" s="198"/>
      <c r="TI5" s="198"/>
      <c r="TJ5" s="198"/>
      <c r="TK5" s="198"/>
      <c r="TL5" s="198"/>
      <c r="TM5" s="198"/>
      <c r="TN5" s="198"/>
      <c r="TO5" s="198"/>
      <c r="TP5" s="198"/>
      <c r="TQ5" s="198"/>
      <c r="TR5" s="198"/>
      <c r="TS5" s="198"/>
      <c r="TT5" s="198"/>
      <c r="TU5" s="198"/>
      <c r="TV5" s="198"/>
      <c r="TW5" s="198"/>
      <c r="TX5" s="198"/>
      <c r="TY5" s="198"/>
      <c r="TZ5" s="198"/>
      <c r="UA5" s="198"/>
      <c r="UB5" s="198"/>
      <c r="UC5" s="198"/>
      <c r="UD5" s="198"/>
      <c r="UE5" s="198"/>
      <c r="UF5" s="198"/>
      <c r="UG5" s="198"/>
      <c r="UH5" s="198"/>
      <c r="UI5" s="198"/>
      <c r="UJ5" s="198"/>
      <c r="UK5" s="198"/>
      <c r="UL5" s="198"/>
      <c r="UM5" s="198"/>
      <c r="UN5" s="198"/>
      <c r="UO5" s="198"/>
      <c r="UP5" s="198"/>
      <c r="UQ5" s="198"/>
      <c r="UR5" s="198"/>
      <c r="US5" s="198"/>
      <c r="UT5" s="198"/>
      <c r="UU5" s="198"/>
      <c r="UV5" s="198"/>
      <c r="UW5" s="198"/>
      <c r="UX5" s="198"/>
      <c r="UY5" s="198"/>
      <c r="UZ5" s="198"/>
      <c r="VA5" s="198"/>
      <c r="VB5" s="198"/>
      <c r="VC5" s="198"/>
      <c r="VD5" s="198"/>
      <c r="VE5" s="198"/>
      <c r="VF5" s="198"/>
      <c r="VG5" s="198"/>
      <c r="VH5" s="198"/>
      <c r="VI5" s="198"/>
      <c r="VJ5" s="198"/>
      <c r="VK5" s="198"/>
      <c r="VL5" s="198"/>
      <c r="VM5" s="198"/>
      <c r="VN5" s="198"/>
      <c r="VO5" s="198"/>
      <c r="VP5" s="198"/>
      <c r="VQ5" s="198"/>
      <c r="VR5" s="198"/>
      <c r="VS5" s="198"/>
      <c r="VT5" s="198"/>
      <c r="VU5" s="198"/>
      <c r="VV5" s="198"/>
      <c r="VW5" s="198"/>
      <c r="VX5" s="198"/>
      <c r="VY5" s="198"/>
      <c r="VZ5" s="198"/>
      <c r="WA5" s="198"/>
      <c r="WB5" s="198"/>
      <c r="WC5" s="198"/>
      <c r="WD5" s="198"/>
      <c r="WE5" s="198"/>
      <c r="WF5" s="198"/>
      <c r="WG5" s="198"/>
      <c r="WH5" s="198"/>
      <c r="WI5" s="198"/>
      <c r="WJ5" s="198"/>
      <c r="WK5" s="198"/>
      <c r="WL5" s="198"/>
      <c r="WM5" s="198"/>
      <c r="WN5" s="198"/>
      <c r="WO5" s="198"/>
      <c r="WP5" s="198"/>
      <c r="WQ5" s="198"/>
      <c r="WR5" s="198"/>
      <c r="WS5" s="198"/>
      <c r="WT5" s="198"/>
      <c r="WU5" s="198"/>
      <c r="WV5" s="198"/>
      <c r="WW5" s="198"/>
      <c r="WX5" s="198"/>
      <c r="WY5" s="198"/>
      <c r="WZ5" s="198"/>
      <c r="XA5" s="198"/>
      <c r="XB5" s="198"/>
      <c r="XC5" s="198"/>
      <c r="XD5" s="198"/>
      <c r="XE5" s="198"/>
      <c r="XF5" s="198"/>
      <c r="XG5" s="198"/>
      <c r="XH5" s="198"/>
      <c r="XI5" s="198"/>
      <c r="XJ5" s="198"/>
      <c r="XK5" s="198"/>
      <c r="XL5" s="198"/>
      <c r="XM5" s="198"/>
      <c r="XN5" s="198"/>
      <c r="XO5" s="198"/>
      <c r="XP5" s="198"/>
      <c r="XQ5" s="198"/>
      <c r="XR5" s="198"/>
      <c r="XS5" s="198"/>
      <c r="XT5" s="198"/>
      <c r="XU5" s="198"/>
      <c r="XV5" s="198"/>
      <c r="XW5" s="198"/>
      <c r="XX5" s="198"/>
      <c r="XY5" s="198"/>
      <c r="XZ5" s="198"/>
      <c r="YA5" s="198"/>
      <c r="YB5" s="198"/>
      <c r="YC5" s="198"/>
      <c r="YD5" s="198"/>
      <c r="YE5" s="198"/>
      <c r="YF5" s="198"/>
      <c r="YG5" s="198"/>
      <c r="YH5" s="198"/>
      <c r="YI5" s="198"/>
      <c r="YJ5" s="198"/>
      <c r="YK5" s="198"/>
      <c r="YL5" s="198"/>
      <c r="YM5" s="198"/>
      <c r="YN5" s="198"/>
      <c r="YO5" s="198"/>
      <c r="YP5" s="198"/>
      <c r="YQ5" s="198"/>
      <c r="YR5" s="198"/>
      <c r="YS5" s="198"/>
      <c r="YT5" s="198"/>
      <c r="YU5" s="198"/>
      <c r="YV5" s="198"/>
      <c r="YW5" s="198"/>
      <c r="YX5" s="198"/>
      <c r="YY5" s="198"/>
      <c r="YZ5" s="198"/>
      <c r="ZA5" s="198"/>
      <c r="ZB5" s="198"/>
      <c r="ZC5" s="198"/>
      <c r="ZD5" s="198"/>
      <c r="ZE5" s="198"/>
      <c r="ZF5" s="198"/>
      <c r="ZG5" s="198"/>
      <c r="ZH5" s="198"/>
      <c r="ZI5" s="198"/>
      <c r="ZJ5" s="198"/>
      <c r="ZK5" s="198"/>
      <c r="ZL5" s="198"/>
      <c r="ZM5" s="198"/>
      <c r="ZN5" s="198"/>
      <c r="ZO5" s="198"/>
      <c r="ZP5" s="198"/>
      <c r="ZQ5" s="198"/>
      <c r="ZR5" s="198"/>
      <c r="ZS5" s="198"/>
      <c r="ZT5" s="198"/>
      <c r="ZU5" s="198"/>
      <c r="ZV5" s="198"/>
      <c r="ZW5" s="198"/>
      <c r="ZX5" s="198"/>
      <c r="ZY5" s="198"/>
      <c r="ZZ5" s="198"/>
      <c r="AAA5" s="198"/>
      <c r="AAB5" s="198"/>
      <c r="AAC5" s="198"/>
      <c r="AAD5" s="198"/>
      <c r="AAE5" s="198"/>
      <c r="AAF5" s="198"/>
      <c r="AAG5" s="198"/>
      <c r="AAH5" s="198"/>
      <c r="AAI5" s="198"/>
      <c r="AAJ5" s="198"/>
      <c r="AAK5" s="198"/>
      <c r="AAL5" s="198"/>
      <c r="AAM5" s="198"/>
      <c r="AAN5" s="198"/>
      <c r="AAO5" s="198"/>
      <c r="AAP5" s="198"/>
      <c r="AAQ5" s="198"/>
      <c r="AAR5" s="198"/>
      <c r="AAS5" s="198"/>
      <c r="AAT5" s="198"/>
      <c r="AAU5" s="198"/>
      <c r="AAV5" s="198"/>
      <c r="AAW5" s="198"/>
      <c r="AAX5" s="198"/>
      <c r="AAY5" s="198"/>
      <c r="AAZ5" s="198"/>
      <c r="ABA5" s="198"/>
      <c r="ABB5" s="198"/>
      <c r="ABC5" s="198"/>
      <c r="ABD5" s="198"/>
      <c r="ABE5" s="198"/>
      <c r="ABF5" s="198"/>
      <c r="ABG5" s="198"/>
      <c r="ABH5" s="198"/>
      <c r="ABI5" s="198"/>
      <c r="ABJ5" s="198"/>
      <c r="ABK5" s="198"/>
      <c r="ABL5" s="198"/>
      <c r="ABM5" s="198"/>
      <c r="ABN5" s="198"/>
      <c r="ABO5" s="198"/>
      <c r="ABP5" s="198"/>
      <c r="ABQ5" s="198"/>
      <c r="ABR5" s="198"/>
      <c r="ABS5" s="198"/>
      <c r="ABT5" s="198"/>
      <c r="ABU5" s="198"/>
      <c r="ABV5" s="198"/>
      <c r="ABW5" s="198"/>
      <c r="ABX5" s="198"/>
      <c r="ABY5" s="198"/>
      <c r="ABZ5" s="198"/>
      <c r="ACA5" s="198"/>
      <c r="ACB5" s="198"/>
      <c r="ACC5" s="198"/>
      <c r="ACD5" s="198"/>
      <c r="ACE5" s="198"/>
      <c r="ACF5" s="198"/>
      <c r="ACG5" s="198"/>
      <c r="ACH5" s="198"/>
      <c r="ACI5" s="198"/>
      <c r="ACJ5" s="198"/>
      <c r="ACK5" s="198"/>
      <c r="ACL5" s="198"/>
      <c r="ACM5" s="198"/>
      <c r="ACN5" s="198"/>
      <c r="ACO5" s="198"/>
      <c r="ACP5" s="198"/>
      <c r="ACQ5" s="198"/>
      <c r="ACR5" s="198"/>
      <c r="ACS5" s="198"/>
      <c r="ACT5" s="198"/>
      <c r="ACU5" s="198"/>
      <c r="ACV5" s="198"/>
      <c r="ACW5" s="198"/>
      <c r="ACX5" s="198"/>
      <c r="ACY5" s="198"/>
      <c r="ACZ5" s="198"/>
      <c r="ADA5" s="198"/>
      <c r="ADB5" s="198"/>
      <c r="ADC5" s="198"/>
      <c r="ADD5" s="198"/>
      <c r="ADE5" s="198"/>
      <c r="ADF5" s="198"/>
      <c r="ADG5" s="198"/>
      <c r="ADH5" s="198"/>
      <c r="ADI5" s="198"/>
      <c r="ADJ5" s="198"/>
      <c r="ADK5" s="198"/>
      <c r="ADL5" s="198"/>
      <c r="ADM5" s="198"/>
      <c r="ADN5" s="198"/>
      <c r="ADO5" s="198"/>
      <c r="ADP5" s="198"/>
      <c r="ADQ5" s="198"/>
      <c r="ADR5" s="198"/>
      <c r="ADS5" s="198"/>
      <c r="ADT5" s="198"/>
      <c r="ADU5" s="198"/>
      <c r="ADV5" s="198"/>
      <c r="ADW5" s="198"/>
      <c r="ADX5" s="198"/>
      <c r="ADY5" s="198"/>
      <c r="ADZ5" s="198"/>
      <c r="AEA5" s="198"/>
      <c r="AEB5" s="198"/>
      <c r="AEC5" s="198"/>
      <c r="AED5" s="198"/>
      <c r="AEE5" s="198"/>
      <c r="AEF5" s="198"/>
      <c r="AEG5" s="198"/>
      <c r="AEH5" s="198"/>
      <c r="AEI5" s="198"/>
      <c r="AEJ5" s="198"/>
      <c r="AEK5" s="198"/>
      <c r="AEL5" s="198"/>
      <c r="AEM5" s="198"/>
      <c r="AEN5" s="198"/>
      <c r="AEO5" s="198"/>
      <c r="AEP5" s="198"/>
      <c r="AEQ5" s="198"/>
      <c r="AER5" s="198"/>
      <c r="AES5" s="198"/>
      <c r="AET5" s="198"/>
      <c r="AEU5" s="198"/>
      <c r="AEV5" s="198"/>
      <c r="AEW5" s="198"/>
      <c r="AEX5" s="198"/>
      <c r="AEY5" s="198"/>
      <c r="AEZ5" s="198"/>
      <c r="AFA5" s="198"/>
      <c r="AFB5" s="198"/>
      <c r="AFC5" s="198"/>
      <c r="AFD5" s="198"/>
      <c r="AFE5" s="198"/>
      <c r="AFF5" s="198"/>
      <c r="AFG5" s="198"/>
      <c r="AFH5" s="198"/>
      <c r="AFI5" s="198"/>
      <c r="AFJ5" s="198"/>
      <c r="AFK5" s="198"/>
      <c r="AFL5" s="198"/>
      <c r="AFM5" s="198"/>
      <c r="AFN5" s="198"/>
      <c r="AFO5" s="198"/>
      <c r="AFP5" s="198"/>
      <c r="AFQ5" s="198"/>
      <c r="AFR5" s="198"/>
      <c r="AFS5" s="198"/>
      <c r="AFT5" s="198"/>
      <c r="AFU5" s="198"/>
      <c r="AFV5" s="198"/>
      <c r="AFW5" s="198"/>
      <c r="AFX5" s="198"/>
      <c r="AFY5" s="198"/>
      <c r="AFZ5" s="198"/>
      <c r="AGA5" s="198"/>
      <c r="AGB5" s="198"/>
      <c r="AGC5" s="198"/>
      <c r="AGD5" s="198"/>
      <c r="AGE5" s="198"/>
      <c r="AGF5" s="198"/>
      <c r="AGG5" s="198"/>
      <c r="AGH5" s="198"/>
      <c r="AGI5" s="198"/>
      <c r="AGJ5" s="198"/>
      <c r="AGK5" s="198"/>
      <c r="AGL5" s="198"/>
      <c r="AGM5" s="198"/>
      <c r="AGN5" s="198"/>
      <c r="AGO5" s="198"/>
      <c r="AGP5" s="198"/>
      <c r="AGQ5" s="198"/>
      <c r="AGR5" s="198"/>
      <c r="AGS5" s="198"/>
      <c r="AGT5" s="198"/>
      <c r="AGU5" s="198"/>
      <c r="AGV5" s="198"/>
      <c r="AGW5" s="198"/>
      <c r="AGX5" s="198"/>
      <c r="AGY5" s="198"/>
      <c r="AGZ5" s="198"/>
      <c r="AHA5" s="198"/>
      <c r="AHB5" s="198"/>
      <c r="AHC5" s="198"/>
      <c r="AHD5" s="198"/>
      <c r="AHE5" s="198"/>
      <c r="AHF5" s="198"/>
      <c r="AHG5" s="198"/>
      <c r="AHH5" s="198"/>
      <c r="AHI5" s="198"/>
      <c r="AHJ5" s="198"/>
      <c r="AHK5" s="198"/>
      <c r="AHL5" s="198"/>
      <c r="AHM5" s="198"/>
      <c r="AHN5" s="198"/>
      <c r="AHO5" s="198"/>
      <c r="AHP5" s="198"/>
      <c r="AHQ5" s="198"/>
      <c r="AHR5" s="198"/>
      <c r="AHS5" s="198"/>
      <c r="AHT5" s="198"/>
      <c r="AHU5" s="198"/>
      <c r="AHV5" s="198"/>
      <c r="AHW5" s="198"/>
      <c r="AHX5" s="198"/>
      <c r="AHY5" s="198"/>
      <c r="AHZ5" s="198"/>
      <c r="AIA5" s="198"/>
      <c r="AIB5" s="198"/>
      <c r="AIC5" s="198"/>
      <c r="AID5" s="198"/>
      <c r="AIE5" s="198"/>
      <c r="AIF5" s="198"/>
      <c r="AIG5" s="198"/>
      <c r="AIH5" s="198"/>
      <c r="AII5" s="198"/>
      <c r="AIJ5" s="198"/>
      <c r="AIK5" s="198"/>
      <c r="AIL5" s="198"/>
      <c r="AIM5" s="198"/>
      <c r="AIN5" s="198"/>
      <c r="AIO5" s="198"/>
      <c r="AIP5" s="198"/>
      <c r="AIQ5" s="198"/>
      <c r="AIR5" s="198"/>
      <c r="AIS5" s="198"/>
      <c r="AIT5" s="198"/>
      <c r="AIU5" s="198"/>
      <c r="AIV5" s="198"/>
      <c r="AIW5" s="198"/>
      <c r="AIX5" s="198"/>
      <c r="AIY5" s="198"/>
      <c r="AIZ5" s="198"/>
      <c r="AJA5" s="198"/>
      <c r="AJB5" s="198"/>
      <c r="AJC5" s="198"/>
      <c r="AJD5" s="198"/>
      <c r="AJE5" s="198"/>
      <c r="AJF5" s="198"/>
      <c r="AJG5" s="198"/>
      <c r="AJH5" s="198"/>
      <c r="AJI5" s="198"/>
      <c r="AJJ5" s="198"/>
      <c r="AJK5" s="198"/>
      <c r="AJL5" s="198"/>
      <c r="AJM5" s="198"/>
      <c r="AJN5" s="198"/>
      <c r="AJO5" s="198"/>
      <c r="AJP5" s="198"/>
      <c r="AJQ5" s="198"/>
      <c r="AJR5" s="198"/>
      <c r="AJS5" s="198"/>
      <c r="AJT5" s="198"/>
      <c r="AJU5" s="198"/>
      <c r="AJV5" s="198"/>
      <c r="AJW5" s="198"/>
      <c r="AJX5" s="198"/>
      <c r="AJY5" s="198"/>
      <c r="AJZ5" s="198"/>
      <c r="AKA5" s="198"/>
      <c r="AKB5" s="198"/>
      <c r="AKC5" s="198"/>
      <c r="AKD5" s="198"/>
      <c r="AKE5" s="198"/>
      <c r="AKF5" s="198"/>
      <c r="AKG5" s="198"/>
      <c r="AKH5" s="198"/>
      <c r="AKI5" s="198"/>
      <c r="AKJ5" s="198"/>
      <c r="AKK5" s="198"/>
      <c r="AKL5" s="198"/>
      <c r="AKM5" s="198"/>
      <c r="AKN5" s="198"/>
      <c r="AKO5" s="198"/>
      <c r="AKP5" s="198"/>
      <c r="AKQ5" s="198"/>
      <c r="AKR5" s="198"/>
      <c r="AKS5" s="198"/>
      <c r="AKT5" s="198"/>
      <c r="AKU5" s="198"/>
      <c r="AKV5" s="198"/>
      <c r="AKW5" s="198"/>
      <c r="AKX5" s="198"/>
      <c r="AKY5" s="198"/>
      <c r="AKZ5" s="198"/>
      <c r="ALA5" s="198"/>
      <c r="ALB5" s="198"/>
      <c r="ALC5" s="198"/>
      <c r="ALD5" s="198"/>
      <c r="ALE5" s="198"/>
      <c r="ALF5" s="198"/>
      <c r="ALG5" s="198"/>
      <c r="ALH5" s="198"/>
      <c r="ALI5" s="198"/>
      <c r="ALJ5" s="198"/>
      <c r="ALK5" s="198"/>
      <c r="ALL5" s="198"/>
      <c r="ALM5" s="198"/>
      <c r="ALN5" s="198"/>
      <c r="ALO5" s="198"/>
      <c r="ALP5" s="198"/>
      <c r="ALQ5" s="198"/>
      <c r="ALR5" s="198"/>
      <c r="ALS5" s="198"/>
      <c r="ALT5" s="198"/>
      <c r="ALU5" s="198"/>
      <c r="ALV5" s="198"/>
      <c r="ALW5" s="198"/>
      <c r="ALX5" s="198"/>
      <c r="ALY5" s="198"/>
      <c r="ALZ5" s="198"/>
      <c r="AMA5" s="198"/>
      <c r="AMB5" s="198"/>
      <c r="AMC5" s="198"/>
      <c r="AMD5" s="198"/>
      <c r="AME5" s="198"/>
      <c r="AMF5" s="198"/>
      <c r="AMG5" s="198"/>
      <c r="AMH5" s="198"/>
      <c r="AMI5" s="198"/>
      <c r="AMJ5" s="198"/>
      <c r="AMK5" s="198"/>
      <c r="AML5" s="198"/>
      <c r="AMM5" s="198"/>
      <c r="AMN5" s="198"/>
      <c r="AMO5" s="198"/>
      <c r="AMP5" s="198"/>
      <c r="AMQ5" s="198"/>
      <c r="AMR5" s="198"/>
      <c r="AMS5" s="198"/>
      <c r="AMT5" s="198"/>
      <c r="AMU5" s="198"/>
      <c r="AMV5" s="198"/>
      <c r="AMW5" s="198"/>
      <c r="AMX5" s="198"/>
      <c r="AMY5" s="198"/>
      <c r="AMZ5" s="198"/>
      <c r="ANA5" s="198"/>
      <c r="ANB5" s="198"/>
      <c r="ANC5" s="198"/>
      <c r="AND5" s="198"/>
      <c r="ANE5" s="198"/>
      <c r="ANF5" s="198"/>
      <c r="ANG5" s="198"/>
      <c r="ANH5" s="198"/>
      <c r="ANI5" s="198"/>
      <c r="ANJ5" s="198"/>
      <c r="ANK5" s="198"/>
      <c r="ANL5" s="198"/>
      <c r="ANM5" s="198"/>
      <c r="ANN5" s="198"/>
      <c r="ANO5" s="198"/>
      <c r="ANP5" s="198"/>
      <c r="ANQ5" s="198"/>
      <c r="ANR5" s="198"/>
      <c r="ANS5" s="198"/>
      <c r="ANT5" s="198"/>
      <c r="ANU5" s="198"/>
      <c r="ANV5" s="198"/>
      <c r="ANW5" s="198"/>
      <c r="ANX5" s="198"/>
      <c r="ANY5" s="198"/>
      <c r="ANZ5" s="198"/>
      <c r="AOA5" s="198"/>
      <c r="AOB5" s="198"/>
      <c r="AOC5" s="198"/>
      <c r="AOD5" s="198"/>
      <c r="AOE5" s="198"/>
      <c r="AOF5" s="198"/>
      <c r="AOG5" s="198"/>
      <c r="AOH5" s="198"/>
      <c r="AOI5" s="198"/>
      <c r="AOJ5" s="198"/>
      <c r="AOK5" s="198"/>
      <c r="AOL5" s="198"/>
      <c r="AOM5" s="198"/>
      <c r="AON5" s="198"/>
      <c r="AOO5" s="198"/>
      <c r="AOP5" s="198"/>
      <c r="AOQ5" s="198"/>
      <c r="AOR5" s="198"/>
      <c r="AOS5" s="198"/>
      <c r="AOT5" s="198"/>
      <c r="AOU5" s="198"/>
      <c r="AOV5" s="198"/>
      <c r="AOW5" s="198"/>
      <c r="AOX5" s="198"/>
      <c r="AOY5" s="198"/>
      <c r="AOZ5" s="198"/>
      <c r="APA5" s="198"/>
      <c r="APB5" s="198"/>
      <c r="APC5" s="198"/>
      <c r="APD5" s="198"/>
      <c r="APE5" s="198"/>
      <c r="APF5" s="198"/>
      <c r="APG5" s="198"/>
      <c r="APH5" s="198"/>
      <c r="API5" s="198"/>
      <c r="APJ5" s="198"/>
      <c r="APK5" s="198"/>
      <c r="APL5" s="198"/>
      <c r="APM5" s="198"/>
      <c r="APN5" s="198"/>
      <c r="APO5" s="198"/>
      <c r="APP5" s="198"/>
      <c r="APQ5" s="198"/>
      <c r="APR5" s="198"/>
      <c r="APS5" s="198"/>
      <c r="APT5" s="198"/>
      <c r="APU5" s="198"/>
      <c r="APV5" s="198"/>
      <c r="APW5" s="198"/>
      <c r="APX5" s="198"/>
      <c r="APY5" s="198"/>
      <c r="APZ5" s="198"/>
      <c r="AQA5" s="198"/>
      <c r="AQB5" s="198"/>
      <c r="AQC5" s="198"/>
      <c r="AQD5" s="198"/>
      <c r="AQE5" s="198"/>
      <c r="AQF5" s="198"/>
      <c r="AQG5" s="198"/>
      <c r="AQH5" s="198"/>
      <c r="AQI5" s="198"/>
      <c r="AQJ5" s="198"/>
      <c r="AQK5" s="198"/>
      <c r="AQL5" s="198"/>
      <c r="AQM5" s="198"/>
      <c r="AQN5" s="198"/>
      <c r="AQO5" s="198"/>
      <c r="AQP5" s="198"/>
      <c r="AQQ5" s="198"/>
      <c r="AQR5" s="198"/>
      <c r="AQS5" s="198"/>
      <c r="AQT5" s="198"/>
      <c r="AQU5" s="198"/>
      <c r="AQV5" s="198"/>
      <c r="AQW5" s="198"/>
      <c r="AQX5" s="198"/>
      <c r="AQY5" s="198"/>
      <c r="AQZ5" s="198"/>
      <c r="ARA5" s="198"/>
      <c r="ARB5" s="198"/>
      <c r="ARC5" s="198"/>
      <c r="ARD5" s="198"/>
      <c r="ARE5" s="198"/>
      <c r="ARF5" s="198"/>
      <c r="ARG5" s="198"/>
      <c r="ARH5" s="198"/>
      <c r="ARI5" s="198"/>
      <c r="ARJ5" s="198"/>
      <c r="ARK5" s="198"/>
      <c r="ARL5" s="198"/>
      <c r="ARM5" s="198"/>
      <c r="ARN5" s="198"/>
      <c r="ARO5" s="198"/>
      <c r="ARP5" s="198"/>
      <c r="ARQ5" s="198"/>
      <c r="ARR5" s="198"/>
      <c r="ARS5" s="198"/>
      <c r="ART5" s="198"/>
      <c r="ARU5" s="198"/>
      <c r="ARV5" s="198"/>
      <c r="ARW5" s="198"/>
      <c r="ARX5" s="198"/>
      <c r="ARY5" s="198"/>
      <c r="ARZ5" s="198"/>
      <c r="ASA5" s="198"/>
      <c r="ASB5" s="198"/>
      <c r="ASC5" s="198"/>
      <c r="ASD5" s="198"/>
      <c r="ASE5" s="198"/>
      <c r="ASF5" s="198"/>
      <c r="ASG5" s="198"/>
      <c r="ASH5" s="198"/>
      <c r="ASI5" s="198"/>
      <c r="ASJ5" s="198"/>
      <c r="ASK5" s="198"/>
      <c r="ASL5" s="198"/>
      <c r="ASM5" s="198"/>
      <c r="ASN5" s="198"/>
      <c r="ASO5" s="198"/>
      <c r="ASP5" s="198"/>
      <c r="ASQ5" s="198"/>
      <c r="ASR5" s="198"/>
      <c r="ASS5" s="198"/>
      <c r="AST5" s="198"/>
      <c r="ASU5" s="198"/>
      <c r="ASV5" s="198"/>
      <c r="ASW5" s="198"/>
      <c r="ASX5" s="198"/>
      <c r="ASY5" s="198"/>
      <c r="ASZ5" s="198"/>
      <c r="ATA5" s="198"/>
      <c r="ATB5" s="198"/>
      <c r="ATC5" s="198"/>
      <c r="ATD5" s="198"/>
      <c r="ATE5" s="198"/>
      <c r="ATF5" s="198"/>
      <c r="ATG5" s="198"/>
      <c r="ATH5" s="198"/>
      <c r="ATI5" s="198"/>
      <c r="ATJ5" s="198"/>
      <c r="ATK5" s="198"/>
      <c r="ATL5" s="198"/>
      <c r="ATM5" s="198"/>
      <c r="ATN5" s="198"/>
      <c r="ATO5" s="198"/>
      <c r="ATP5" s="198"/>
      <c r="ATQ5" s="198"/>
      <c r="ATR5" s="198"/>
      <c r="ATS5" s="198"/>
      <c r="ATT5" s="198"/>
      <c r="ATU5" s="198"/>
      <c r="ATV5" s="198"/>
      <c r="ATW5" s="198"/>
      <c r="ATX5" s="198"/>
      <c r="ATY5" s="198"/>
      <c r="ATZ5" s="198"/>
      <c r="AUA5" s="198"/>
      <c r="AUB5" s="198"/>
      <c r="AUC5" s="198"/>
      <c r="AUD5" s="198"/>
      <c r="AUE5" s="198"/>
      <c r="AUF5" s="198"/>
      <c r="AUG5" s="198"/>
      <c r="AUH5" s="198"/>
      <c r="AUI5" s="198"/>
      <c r="AUJ5" s="198"/>
      <c r="AUK5" s="198"/>
      <c r="AUL5" s="198"/>
      <c r="AUM5" s="198"/>
      <c r="AUN5" s="198"/>
      <c r="AUO5" s="198"/>
      <c r="AUP5" s="198"/>
      <c r="AUQ5" s="198"/>
      <c r="AUR5" s="198"/>
      <c r="AUS5" s="198"/>
      <c r="AUT5" s="198"/>
      <c r="AUU5" s="198"/>
      <c r="AUV5" s="198"/>
      <c r="AUW5" s="198"/>
      <c r="AUX5" s="198"/>
      <c r="AUY5" s="198"/>
      <c r="AUZ5" s="198"/>
      <c r="AVA5" s="198"/>
      <c r="AVB5" s="198"/>
      <c r="AVC5" s="198"/>
      <c r="AVD5" s="198"/>
      <c r="AVE5" s="198"/>
      <c r="AVF5" s="198"/>
      <c r="AVG5" s="198"/>
      <c r="AVH5" s="198"/>
      <c r="AVI5" s="198"/>
      <c r="AVJ5" s="198"/>
      <c r="AVK5" s="198"/>
      <c r="AVL5" s="198"/>
      <c r="AVM5" s="198"/>
      <c r="AVN5" s="198"/>
      <c r="AVO5" s="198"/>
      <c r="AVP5" s="198"/>
      <c r="AVQ5" s="198"/>
      <c r="AVR5" s="198"/>
      <c r="AVS5" s="198"/>
      <c r="AVT5" s="198"/>
      <c r="AVU5" s="198"/>
      <c r="AVV5" s="198"/>
      <c r="AVW5" s="198"/>
      <c r="AVX5" s="198"/>
      <c r="AVY5" s="198"/>
      <c r="AVZ5" s="198"/>
      <c r="AWA5" s="198"/>
      <c r="AWB5" s="198"/>
      <c r="AWC5" s="198"/>
      <c r="AWD5" s="198"/>
      <c r="AWE5" s="198"/>
      <c r="AWF5" s="198"/>
      <c r="AWG5" s="198"/>
      <c r="AWH5" s="198"/>
      <c r="AWI5" s="198"/>
      <c r="AWJ5" s="198"/>
      <c r="AWK5" s="198"/>
      <c r="AWL5" s="198"/>
      <c r="AWM5" s="198"/>
      <c r="AWN5" s="198"/>
      <c r="AWO5" s="198"/>
      <c r="AWP5" s="198"/>
      <c r="AWQ5" s="198"/>
      <c r="AWR5" s="198"/>
      <c r="AWS5" s="198"/>
      <c r="AWT5" s="198"/>
      <c r="AWU5" s="198"/>
      <c r="AWV5" s="198"/>
      <c r="AWW5" s="198"/>
      <c r="AWX5" s="198"/>
      <c r="AWY5" s="198"/>
      <c r="AWZ5" s="198"/>
      <c r="AXA5" s="198"/>
      <c r="AXB5" s="198"/>
      <c r="AXC5" s="198"/>
      <c r="AXD5" s="198"/>
      <c r="AXE5" s="198"/>
      <c r="AXF5" s="198"/>
      <c r="AXG5" s="198"/>
      <c r="AXH5" s="198"/>
      <c r="AXI5" s="198"/>
      <c r="AXJ5" s="198"/>
      <c r="AXK5" s="198"/>
      <c r="AXL5" s="198"/>
      <c r="AXM5" s="198"/>
      <c r="AXN5" s="198"/>
      <c r="AXO5" s="198"/>
      <c r="AXP5" s="198"/>
      <c r="AXQ5" s="198"/>
      <c r="AXR5" s="198"/>
      <c r="AXS5" s="198"/>
      <c r="AXT5" s="198"/>
      <c r="AXU5" s="198"/>
      <c r="AXV5" s="198"/>
      <c r="AXW5" s="198"/>
      <c r="AXX5" s="198"/>
      <c r="AXY5" s="198"/>
      <c r="AXZ5" s="198"/>
      <c r="AYA5" s="198"/>
      <c r="AYB5" s="198"/>
      <c r="AYC5" s="198"/>
      <c r="AYD5" s="198"/>
      <c r="AYE5" s="198"/>
      <c r="AYF5" s="198"/>
      <c r="AYG5" s="198"/>
      <c r="AYH5" s="198"/>
      <c r="AYI5" s="198"/>
      <c r="AYJ5" s="198"/>
      <c r="AYK5" s="198"/>
      <c r="AYL5" s="198"/>
      <c r="AYM5" s="198"/>
      <c r="AYN5" s="198"/>
      <c r="AYO5" s="198"/>
      <c r="AYP5" s="198"/>
      <c r="AYQ5" s="198"/>
      <c r="AYR5" s="198"/>
      <c r="AYS5" s="198"/>
      <c r="AYT5" s="198"/>
      <c r="AYU5" s="198"/>
      <c r="AYV5" s="198"/>
      <c r="AYW5" s="198"/>
      <c r="AYX5" s="198"/>
      <c r="AYY5" s="198"/>
      <c r="AYZ5" s="198"/>
      <c r="AZA5" s="198"/>
      <c r="AZB5" s="198"/>
      <c r="AZC5" s="198"/>
      <c r="AZD5" s="198"/>
      <c r="AZE5" s="198"/>
      <c r="AZF5" s="198"/>
      <c r="AZG5" s="198"/>
      <c r="AZH5" s="198"/>
      <c r="AZI5" s="198"/>
      <c r="AZJ5" s="198"/>
      <c r="AZK5" s="198"/>
      <c r="AZL5" s="198"/>
      <c r="AZM5" s="198"/>
      <c r="AZN5" s="198"/>
      <c r="AZO5" s="198"/>
      <c r="AZP5" s="198"/>
      <c r="AZQ5" s="198"/>
      <c r="AZR5" s="198"/>
      <c r="AZS5" s="198"/>
      <c r="AZT5" s="198"/>
      <c r="AZU5" s="198"/>
      <c r="AZV5" s="198"/>
      <c r="AZW5" s="198"/>
      <c r="AZX5" s="198"/>
      <c r="AZY5" s="198"/>
      <c r="AZZ5" s="198"/>
      <c r="BAA5" s="198"/>
      <c r="BAB5" s="198"/>
      <c r="BAC5" s="198"/>
      <c r="BAD5" s="198"/>
      <c r="BAE5" s="198"/>
      <c r="BAF5" s="198"/>
      <c r="BAG5" s="198"/>
      <c r="BAH5" s="198"/>
      <c r="BAI5" s="198"/>
      <c r="BAJ5" s="198"/>
      <c r="BAK5" s="198"/>
      <c r="BAL5" s="198"/>
      <c r="BAM5" s="198"/>
      <c r="BAN5" s="198"/>
      <c r="BAO5" s="198"/>
      <c r="BAP5" s="198"/>
      <c r="BAQ5" s="198"/>
      <c r="BAR5" s="198"/>
      <c r="BAS5" s="198"/>
      <c r="BAT5" s="198"/>
      <c r="BAU5" s="198"/>
      <c r="BAV5" s="198"/>
      <c r="BAW5" s="198"/>
      <c r="BAX5" s="198"/>
      <c r="BAY5" s="198"/>
      <c r="BAZ5" s="198"/>
      <c r="BBA5" s="198"/>
      <c r="BBB5" s="198"/>
      <c r="BBC5" s="198"/>
      <c r="BBD5" s="198"/>
      <c r="BBE5" s="198"/>
      <c r="BBF5" s="198"/>
      <c r="BBG5" s="198"/>
      <c r="BBH5" s="198"/>
      <c r="BBI5" s="198"/>
      <c r="BBJ5" s="198"/>
      <c r="BBK5" s="198"/>
      <c r="BBL5" s="198"/>
      <c r="BBM5" s="198"/>
      <c r="BBN5" s="198"/>
      <c r="BBO5" s="198"/>
      <c r="BBP5" s="198"/>
      <c r="BBQ5" s="198"/>
      <c r="BBR5" s="198"/>
      <c r="BBS5" s="198"/>
      <c r="BBT5" s="198"/>
      <c r="BBU5" s="198"/>
      <c r="BBV5" s="198"/>
      <c r="BBW5" s="198"/>
      <c r="BBX5" s="198"/>
      <c r="BBY5" s="198"/>
      <c r="BBZ5" s="198"/>
      <c r="BCA5" s="198"/>
      <c r="BCB5" s="198"/>
      <c r="BCC5" s="198"/>
      <c r="BCD5" s="198"/>
      <c r="BCE5" s="198"/>
      <c r="BCF5" s="198"/>
      <c r="BCG5" s="198"/>
      <c r="BCH5" s="198"/>
      <c r="BCI5" s="198"/>
      <c r="BCJ5" s="198"/>
      <c r="BCK5" s="198"/>
      <c r="BCL5" s="198"/>
      <c r="BCM5" s="198"/>
      <c r="BCN5" s="198"/>
      <c r="BCO5" s="198"/>
      <c r="BCP5" s="198"/>
      <c r="BCQ5" s="198"/>
      <c r="BCR5" s="198"/>
      <c r="BCS5" s="198"/>
      <c r="BCT5" s="198"/>
      <c r="BCU5" s="198"/>
      <c r="BCV5" s="198"/>
      <c r="BCW5" s="198"/>
      <c r="BCX5" s="198"/>
      <c r="BCY5" s="198"/>
      <c r="BCZ5" s="198"/>
      <c r="BDA5" s="198"/>
      <c r="BDB5" s="198"/>
      <c r="BDC5" s="198"/>
      <c r="BDD5" s="198"/>
      <c r="BDE5" s="198"/>
      <c r="BDF5" s="198"/>
      <c r="BDG5" s="198"/>
      <c r="BDH5" s="198"/>
      <c r="BDI5" s="198"/>
      <c r="BDJ5" s="198"/>
      <c r="BDK5" s="198"/>
      <c r="BDL5" s="198"/>
      <c r="BDM5" s="198"/>
      <c r="BDN5" s="198"/>
      <c r="BDO5" s="198"/>
      <c r="BDP5" s="198"/>
      <c r="BDQ5" s="198"/>
      <c r="BDR5" s="198"/>
      <c r="BDS5" s="198"/>
      <c r="BDT5" s="198"/>
      <c r="BDU5" s="198"/>
      <c r="BDV5" s="198"/>
      <c r="BDW5" s="198"/>
      <c r="BDX5" s="198"/>
      <c r="BDY5" s="198"/>
      <c r="BDZ5" s="198"/>
      <c r="BEA5" s="198"/>
      <c r="BEB5" s="198"/>
      <c r="BEC5" s="198"/>
      <c r="BED5" s="198"/>
      <c r="BEE5" s="198"/>
      <c r="BEF5" s="198"/>
      <c r="BEG5" s="198"/>
      <c r="BEH5" s="198"/>
      <c r="BEI5" s="198"/>
      <c r="BEJ5" s="198"/>
      <c r="BEK5" s="198"/>
      <c r="BEL5" s="198"/>
      <c r="BEM5" s="198"/>
      <c r="BEN5" s="198"/>
      <c r="BEO5" s="198"/>
      <c r="BEP5" s="198"/>
      <c r="BEQ5" s="198"/>
      <c r="BER5" s="198"/>
      <c r="BES5" s="198"/>
      <c r="BET5" s="198"/>
      <c r="BEU5" s="198"/>
      <c r="BEV5" s="198"/>
      <c r="BEW5" s="198"/>
      <c r="BEX5" s="198"/>
      <c r="BEY5" s="198"/>
      <c r="BEZ5" s="198"/>
      <c r="BFA5" s="198"/>
      <c r="BFB5" s="198"/>
      <c r="BFC5" s="198"/>
      <c r="BFD5" s="198"/>
      <c r="BFE5" s="198"/>
      <c r="BFF5" s="198"/>
      <c r="BFG5" s="198"/>
      <c r="BFH5" s="198"/>
      <c r="BFI5" s="198"/>
      <c r="BFJ5" s="198"/>
      <c r="BFK5" s="198"/>
      <c r="BFL5" s="198"/>
      <c r="BFM5" s="198"/>
      <c r="BFN5" s="198"/>
      <c r="BFO5" s="198"/>
      <c r="BFP5" s="198"/>
      <c r="BFQ5" s="198"/>
      <c r="BFR5" s="198"/>
      <c r="BFS5" s="198"/>
      <c r="BFT5" s="198"/>
      <c r="BFU5" s="198"/>
      <c r="BFV5" s="198"/>
      <c r="BFW5" s="198"/>
      <c r="BFX5" s="198"/>
      <c r="BFY5" s="198"/>
      <c r="BFZ5" s="198"/>
      <c r="BGA5" s="198"/>
      <c r="BGB5" s="198"/>
      <c r="BGC5" s="198"/>
      <c r="BGD5" s="198"/>
      <c r="BGE5" s="198"/>
      <c r="BGF5" s="198"/>
      <c r="BGG5" s="198"/>
      <c r="BGH5" s="198"/>
      <c r="BGI5" s="198"/>
      <c r="BGJ5" s="198"/>
      <c r="BGK5" s="198"/>
      <c r="BGL5" s="198"/>
      <c r="BGM5" s="198"/>
      <c r="BGN5" s="198"/>
      <c r="BGO5" s="198"/>
      <c r="BGP5" s="198"/>
      <c r="BGQ5" s="198"/>
      <c r="BGR5" s="198"/>
      <c r="BGS5" s="198"/>
      <c r="BGT5" s="198"/>
      <c r="BGU5" s="198"/>
      <c r="BGV5" s="198"/>
      <c r="BGW5" s="198"/>
      <c r="BGX5" s="198"/>
      <c r="BGY5" s="198"/>
      <c r="BGZ5" s="198"/>
      <c r="BHA5" s="198"/>
      <c r="BHB5" s="198"/>
      <c r="BHC5" s="198"/>
      <c r="BHD5" s="198"/>
      <c r="BHE5" s="198"/>
      <c r="BHF5" s="198"/>
      <c r="BHG5" s="198"/>
      <c r="BHH5" s="198"/>
      <c r="BHI5" s="198"/>
      <c r="BHJ5" s="198"/>
      <c r="BHK5" s="198"/>
      <c r="BHL5" s="198"/>
      <c r="BHM5" s="198"/>
      <c r="BHN5" s="198"/>
      <c r="BHO5" s="198"/>
      <c r="BHP5" s="198"/>
      <c r="BHQ5" s="198"/>
      <c r="BHR5" s="198"/>
      <c r="BHS5" s="198"/>
      <c r="BHT5" s="198"/>
      <c r="BHU5" s="198"/>
      <c r="BHV5" s="198"/>
      <c r="BHW5" s="198"/>
      <c r="BHX5" s="198"/>
      <c r="BHY5" s="198"/>
      <c r="BHZ5" s="198"/>
      <c r="BIA5" s="198"/>
      <c r="BIB5" s="198"/>
      <c r="BIC5" s="198"/>
      <c r="BID5" s="198"/>
      <c r="BIE5" s="198"/>
      <c r="BIF5" s="198"/>
      <c r="BIG5" s="198"/>
      <c r="BIH5" s="198"/>
      <c r="BII5" s="198"/>
      <c r="BIJ5" s="198"/>
      <c r="BIK5" s="198"/>
      <c r="BIL5" s="198"/>
      <c r="BIM5" s="198"/>
      <c r="BIN5" s="198"/>
      <c r="BIO5" s="198"/>
      <c r="BIP5" s="198"/>
      <c r="BIQ5" s="198"/>
      <c r="BIR5" s="198"/>
      <c r="BIS5" s="198"/>
      <c r="BIT5" s="198"/>
      <c r="BIU5" s="198"/>
      <c r="BIV5" s="198"/>
      <c r="BIW5" s="198"/>
      <c r="BIX5" s="198"/>
      <c r="BIY5" s="198"/>
      <c r="BIZ5" s="198"/>
      <c r="BJA5" s="198"/>
      <c r="BJB5" s="198"/>
      <c r="BJC5" s="198"/>
      <c r="BJD5" s="198"/>
      <c r="BJE5" s="198"/>
      <c r="BJF5" s="198"/>
      <c r="BJG5" s="198"/>
      <c r="BJH5" s="198"/>
      <c r="BJI5" s="198"/>
      <c r="BJJ5" s="198"/>
      <c r="BJK5" s="198"/>
      <c r="BJL5" s="198"/>
      <c r="BJM5" s="198"/>
      <c r="BJN5" s="198"/>
      <c r="BJO5" s="198"/>
      <c r="BJP5" s="198"/>
      <c r="BJQ5" s="198"/>
      <c r="BJR5" s="198"/>
      <c r="BJS5" s="198"/>
      <c r="BJT5" s="198"/>
      <c r="BJU5" s="198"/>
      <c r="BJV5" s="198"/>
      <c r="BJW5" s="198"/>
      <c r="BJX5" s="198"/>
      <c r="BJY5" s="198"/>
      <c r="BJZ5" s="198"/>
      <c r="BKA5" s="198"/>
      <c r="BKB5" s="198"/>
      <c r="BKC5" s="198"/>
      <c r="BKD5" s="198"/>
      <c r="BKE5" s="198"/>
      <c r="BKF5" s="198"/>
      <c r="BKG5" s="198"/>
      <c r="BKH5" s="198"/>
      <c r="BKI5" s="198"/>
      <c r="BKJ5" s="198"/>
      <c r="BKK5" s="198"/>
      <c r="BKL5" s="198"/>
      <c r="BKM5" s="198"/>
      <c r="BKN5" s="198"/>
      <c r="BKO5" s="198"/>
      <c r="BKP5" s="198"/>
      <c r="BKQ5" s="198"/>
      <c r="BKR5" s="198"/>
      <c r="BKS5" s="198"/>
      <c r="BKT5" s="198"/>
      <c r="BKU5" s="198"/>
      <c r="BKV5" s="198"/>
      <c r="BKW5" s="198"/>
      <c r="BKX5" s="198"/>
      <c r="BKY5" s="198"/>
      <c r="BKZ5" s="198"/>
      <c r="BLA5" s="198"/>
      <c r="BLB5" s="198"/>
      <c r="BLC5" s="198"/>
      <c r="BLD5" s="198"/>
      <c r="BLE5" s="198"/>
      <c r="BLF5" s="198"/>
      <c r="BLG5" s="198"/>
      <c r="BLH5" s="198"/>
      <c r="BLI5" s="198"/>
      <c r="BLJ5" s="198"/>
      <c r="BLK5" s="198"/>
      <c r="BLL5" s="198"/>
      <c r="BLM5" s="198"/>
      <c r="BLN5" s="198"/>
      <c r="BLO5" s="198"/>
      <c r="BLP5" s="198"/>
      <c r="BLQ5" s="198"/>
      <c r="BLR5" s="198"/>
      <c r="BLS5" s="198"/>
      <c r="BLT5" s="198"/>
      <c r="BLU5" s="198"/>
      <c r="BLV5" s="198"/>
      <c r="BLW5" s="198"/>
      <c r="BLX5" s="198"/>
      <c r="BLY5" s="198"/>
      <c r="BLZ5" s="198"/>
      <c r="BMA5" s="198"/>
      <c r="BMB5" s="198"/>
      <c r="BMC5" s="198"/>
      <c r="BMD5" s="198"/>
      <c r="BME5" s="198"/>
      <c r="BMF5" s="198"/>
      <c r="BMG5" s="198"/>
      <c r="BMH5" s="198"/>
      <c r="BMI5" s="198"/>
      <c r="BMJ5" s="198"/>
      <c r="BMK5" s="198"/>
      <c r="BML5" s="198"/>
      <c r="BMM5" s="198"/>
      <c r="BMN5" s="198"/>
      <c r="BMO5" s="198"/>
      <c r="BMP5" s="198"/>
      <c r="BMQ5" s="198"/>
      <c r="BMR5" s="198"/>
      <c r="BMS5" s="198"/>
      <c r="BMT5" s="198"/>
      <c r="BMU5" s="198"/>
      <c r="BMV5" s="198"/>
      <c r="BMW5" s="198"/>
      <c r="BMX5" s="198"/>
      <c r="BMY5" s="198"/>
      <c r="BMZ5" s="198"/>
      <c r="BNA5" s="198"/>
      <c r="BNB5" s="198"/>
      <c r="BNC5" s="198"/>
      <c r="BND5" s="198"/>
      <c r="BNE5" s="198"/>
      <c r="BNF5" s="198"/>
      <c r="BNG5" s="198"/>
      <c r="BNH5" s="198"/>
      <c r="BNI5" s="198"/>
      <c r="BNJ5" s="198"/>
      <c r="BNK5" s="198"/>
      <c r="BNL5" s="198"/>
      <c r="BNM5" s="198"/>
      <c r="BNN5" s="198"/>
      <c r="BNO5" s="198"/>
      <c r="BNP5" s="198"/>
      <c r="BNQ5" s="198"/>
      <c r="BNR5" s="198"/>
      <c r="BNS5" s="198"/>
      <c r="BNT5" s="198"/>
      <c r="BNU5" s="198"/>
      <c r="BNV5" s="198"/>
      <c r="BNW5" s="198"/>
      <c r="BNX5" s="198"/>
      <c r="BNY5" s="198"/>
      <c r="BNZ5" s="198"/>
      <c r="BOA5" s="198"/>
      <c r="BOB5" s="198"/>
      <c r="BOC5" s="198"/>
      <c r="BOD5" s="198"/>
      <c r="BOE5" s="198"/>
      <c r="BOF5" s="198"/>
      <c r="BOG5" s="198"/>
      <c r="BOH5" s="198"/>
      <c r="BOI5" s="198"/>
      <c r="BOJ5" s="198"/>
      <c r="BOK5" s="198"/>
      <c r="BOL5" s="198"/>
      <c r="BOM5" s="198"/>
      <c r="BON5" s="198"/>
      <c r="BOO5" s="198"/>
      <c r="BOP5" s="198"/>
      <c r="BOQ5" s="198"/>
      <c r="BOR5" s="198"/>
      <c r="BOS5" s="198"/>
      <c r="BOT5" s="198"/>
      <c r="BOU5" s="198"/>
      <c r="BOV5" s="198"/>
      <c r="BOW5" s="198"/>
      <c r="BOX5" s="198"/>
      <c r="BOY5" s="198"/>
      <c r="BOZ5" s="198"/>
      <c r="BPA5" s="198"/>
      <c r="BPB5" s="198"/>
      <c r="BPC5" s="198"/>
      <c r="BPD5" s="198"/>
      <c r="BPE5" s="198"/>
      <c r="BPF5" s="198"/>
      <c r="BPG5" s="198"/>
      <c r="BPH5" s="198"/>
      <c r="BPI5" s="198"/>
      <c r="BPJ5" s="198"/>
      <c r="BPK5" s="198"/>
      <c r="BPL5" s="198"/>
      <c r="BPM5" s="198"/>
      <c r="BPN5" s="198"/>
      <c r="BPO5" s="198"/>
      <c r="BPP5" s="198"/>
      <c r="BPQ5" s="198"/>
      <c r="BPR5" s="198"/>
      <c r="BPS5" s="198"/>
      <c r="BPT5" s="198"/>
      <c r="BPU5" s="198"/>
      <c r="BPV5" s="198"/>
      <c r="BPW5" s="198"/>
      <c r="BPX5" s="198"/>
      <c r="BPY5" s="198"/>
      <c r="BPZ5" s="198"/>
      <c r="BQA5" s="198"/>
      <c r="BQB5" s="198"/>
      <c r="BQC5" s="198"/>
      <c r="BQD5" s="198"/>
      <c r="BQE5" s="198"/>
      <c r="BQF5" s="198"/>
      <c r="BQG5" s="198"/>
      <c r="BQH5" s="198"/>
      <c r="BQI5" s="198"/>
      <c r="BQJ5" s="198"/>
      <c r="BQK5" s="198"/>
      <c r="BQL5" s="198"/>
      <c r="BQM5" s="198"/>
      <c r="BQN5" s="198"/>
      <c r="BQO5" s="198"/>
      <c r="BQP5" s="198"/>
      <c r="BQQ5" s="198"/>
      <c r="BQR5" s="198"/>
      <c r="BQS5" s="198"/>
      <c r="BQT5" s="198"/>
      <c r="BQU5" s="198"/>
      <c r="BQV5" s="198"/>
      <c r="BQW5" s="198"/>
      <c r="BQX5" s="198"/>
      <c r="BQY5" s="198"/>
      <c r="BQZ5" s="198"/>
      <c r="BRA5" s="198"/>
      <c r="BRB5" s="198"/>
      <c r="BRC5" s="198"/>
      <c r="BRD5" s="198"/>
      <c r="BRE5" s="198"/>
      <c r="BRF5" s="198"/>
      <c r="BRG5" s="198"/>
      <c r="BRH5" s="198"/>
      <c r="BRI5" s="198"/>
      <c r="BRJ5" s="198"/>
      <c r="BRK5" s="198"/>
      <c r="BRL5" s="198"/>
      <c r="BRM5" s="198"/>
      <c r="BRN5" s="198"/>
      <c r="BRO5" s="198"/>
      <c r="BRP5" s="198"/>
      <c r="BRQ5" s="198"/>
      <c r="BRR5" s="198"/>
      <c r="BRS5" s="198"/>
      <c r="BRT5" s="198"/>
      <c r="BRU5" s="198"/>
      <c r="BRV5" s="198"/>
      <c r="BRW5" s="198"/>
      <c r="BRX5" s="198"/>
      <c r="BRY5" s="198"/>
      <c r="BRZ5" s="198"/>
      <c r="BSA5" s="198"/>
      <c r="BSB5" s="198"/>
      <c r="BSC5" s="198"/>
      <c r="BSD5" s="198"/>
      <c r="BSE5" s="198"/>
      <c r="BSF5" s="198"/>
      <c r="BSG5" s="198"/>
      <c r="BSH5" s="198"/>
      <c r="BSI5" s="198"/>
      <c r="BSJ5" s="198"/>
      <c r="BSK5" s="198"/>
      <c r="BSL5" s="198"/>
      <c r="BSM5" s="198"/>
      <c r="BSN5" s="198"/>
      <c r="BSO5" s="198"/>
      <c r="BSP5" s="198"/>
      <c r="BSQ5" s="198"/>
      <c r="BSR5" s="198"/>
      <c r="BSS5" s="198"/>
      <c r="BST5" s="198"/>
      <c r="BSU5" s="198"/>
      <c r="BSV5" s="198"/>
      <c r="BSW5" s="198"/>
      <c r="BSX5" s="198"/>
      <c r="BSY5" s="198"/>
      <c r="BSZ5" s="198"/>
      <c r="BTA5" s="198"/>
      <c r="BTB5" s="198"/>
      <c r="BTC5" s="198"/>
      <c r="BTD5" s="198"/>
      <c r="BTE5" s="198"/>
      <c r="BTF5" s="198"/>
      <c r="BTG5" s="198"/>
      <c r="BTH5" s="198"/>
      <c r="BTI5" s="198"/>
      <c r="BTJ5" s="198"/>
      <c r="BTK5" s="198"/>
      <c r="BTL5" s="198"/>
      <c r="BTM5" s="198"/>
      <c r="BTN5" s="198"/>
      <c r="BTO5" s="198"/>
      <c r="BTP5" s="198"/>
      <c r="BTQ5" s="198"/>
      <c r="BTR5" s="198"/>
      <c r="BTS5" s="198"/>
      <c r="BTT5" s="198"/>
      <c r="BTU5" s="198"/>
      <c r="BTV5" s="198"/>
      <c r="BTW5" s="198"/>
      <c r="BTX5" s="198"/>
      <c r="BTY5" s="198"/>
      <c r="BTZ5" s="198"/>
      <c r="BUA5" s="198"/>
      <c r="BUB5" s="198"/>
      <c r="BUC5" s="198"/>
      <c r="BUD5" s="198"/>
      <c r="BUE5" s="198"/>
      <c r="BUF5" s="198"/>
      <c r="BUG5" s="198"/>
      <c r="BUH5" s="198"/>
      <c r="BUI5" s="198"/>
      <c r="BUJ5" s="198"/>
      <c r="BUK5" s="198"/>
      <c r="BUL5" s="198"/>
      <c r="BUM5" s="198"/>
      <c r="BUN5" s="198"/>
      <c r="BUO5" s="198"/>
      <c r="BUP5" s="198"/>
      <c r="BUQ5" s="198"/>
      <c r="BUR5" s="198"/>
      <c r="BUS5" s="198"/>
      <c r="BUT5" s="198"/>
      <c r="BUU5" s="198"/>
      <c r="BUV5" s="198"/>
      <c r="BUW5" s="198"/>
      <c r="BUX5" s="198"/>
      <c r="BUY5" s="198"/>
      <c r="BUZ5" s="198"/>
      <c r="BVA5" s="198"/>
      <c r="BVB5" s="198"/>
      <c r="BVC5" s="198"/>
      <c r="BVD5" s="198"/>
      <c r="BVE5" s="198"/>
      <c r="BVF5" s="198"/>
      <c r="BVG5" s="198"/>
      <c r="BVH5" s="198"/>
      <c r="BVI5" s="198"/>
      <c r="BVJ5" s="198"/>
      <c r="BVK5" s="198"/>
      <c r="BVL5" s="198"/>
      <c r="BVM5" s="198"/>
      <c r="BVN5" s="198"/>
      <c r="BVO5" s="198"/>
      <c r="BVP5" s="198"/>
      <c r="BVQ5" s="198"/>
      <c r="BVR5" s="198"/>
      <c r="BVS5" s="198"/>
      <c r="BVT5" s="198"/>
      <c r="BVU5" s="198"/>
      <c r="BVV5" s="198"/>
      <c r="BVW5" s="198"/>
      <c r="BVX5" s="198"/>
      <c r="BVY5" s="198"/>
      <c r="BVZ5" s="198"/>
      <c r="BWA5" s="198"/>
      <c r="BWB5" s="198"/>
      <c r="BWC5" s="198"/>
      <c r="BWD5" s="198"/>
      <c r="BWE5" s="198"/>
      <c r="BWF5" s="198"/>
      <c r="BWG5" s="198"/>
      <c r="BWH5" s="198"/>
      <c r="BWI5" s="198"/>
      <c r="BWJ5" s="198"/>
      <c r="BWK5" s="198"/>
      <c r="BWL5" s="198"/>
      <c r="BWM5" s="198"/>
      <c r="BWN5" s="198"/>
      <c r="BWO5" s="198"/>
      <c r="BWP5" s="198"/>
      <c r="BWQ5" s="198"/>
      <c r="BWR5" s="198"/>
      <c r="BWS5" s="198"/>
      <c r="BWT5" s="198"/>
      <c r="BWU5" s="198"/>
      <c r="BWV5" s="198"/>
      <c r="BWW5" s="198"/>
      <c r="BWX5" s="198"/>
      <c r="BWY5" s="198"/>
      <c r="BWZ5" s="198"/>
      <c r="BXA5" s="198"/>
      <c r="BXB5" s="198"/>
      <c r="BXC5" s="198"/>
      <c r="BXD5" s="198"/>
      <c r="BXE5" s="198"/>
      <c r="BXF5" s="198"/>
      <c r="BXG5" s="198"/>
      <c r="BXH5" s="198"/>
      <c r="BXI5" s="198"/>
      <c r="BXJ5" s="198"/>
      <c r="BXK5" s="198"/>
      <c r="BXL5" s="198"/>
      <c r="BXM5" s="198"/>
      <c r="BXN5" s="198"/>
      <c r="BXO5" s="198"/>
      <c r="BXP5" s="198"/>
      <c r="BXQ5" s="198"/>
      <c r="BXR5" s="198"/>
      <c r="BXS5" s="198"/>
      <c r="BXT5" s="198"/>
      <c r="BXU5" s="198"/>
      <c r="BXV5" s="198"/>
      <c r="BXW5" s="198"/>
      <c r="BXX5" s="198"/>
      <c r="BXY5" s="198"/>
      <c r="BXZ5" s="198"/>
      <c r="BYA5" s="198"/>
      <c r="BYB5" s="198"/>
      <c r="BYC5" s="198"/>
      <c r="BYD5" s="198"/>
      <c r="BYE5" s="198"/>
      <c r="BYF5" s="198"/>
      <c r="BYG5" s="198"/>
      <c r="BYH5" s="198"/>
      <c r="BYI5" s="198"/>
      <c r="BYJ5" s="198"/>
      <c r="BYK5" s="198"/>
      <c r="BYL5" s="198"/>
      <c r="BYM5" s="198"/>
      <c r="BYN5" s="198"/>
      <c r="BYO5" s="198"/>
      <c r="BYP5" s="198"/>
      <c r="BYQ5" s="198"/>
      <c r="BYR5" s="198"/>
      <c r="BYS5" s="198"/>
      <c r="BYT5" s="198"/>
      <c r="BYU5" s="198"/>
      <c r="BYV5" s="198"/>
      <c r="BYW5" s="198"/>
      <c r="BYX5" s="198"/>
      <c r="BYY5" s="198"/>
      <c r="BYZ5" s="198"/>
      <c r="BZA5" s="198"/>
      <c r="BZB5" s="198"/>
      <c r="BZC5" s="198"/>
      <c r="BZD5" s="198"/>
      <c r="BZE5" s="198"/>
      <c r="BZF5" s="198"/>
      <c r="BZG5" s="198"/>
      <c r="BZH5" s="198"/>
      <c r="BZI5" s="198"/>
      <c r="BZJ5" s="198"/>
      <c r="BZK5" s="198"/>
      <c r="BZL5" s="198"/>
      <c r="BZM5" s="198"/>
      <c r="BZN5" s="198"/>
      <c r="BZO5" s="198"/>
      <c r="BZP5" s="198"/>
    </row>
    <row r="6" spans="1:2044" ht="96" customHeight="1" x14ac:dyDescent="0.35">
      <c r="A6" s="146" t="s">
        <v>8</v>
      </c>
      <c r="B6" s="147" t="s">
        <v>8</v>
      </c>
      <c r="C6" s="277"/>
      <c r="D6" s="374"/>
      <c r="E6" s="372" t="s">
        <v>387</v>
      </c>
      <c r="F6" s="114" t="s">
        <v>388</v>
      </c>
      <c r="G6" s="114" t="s">
        <v>381</v>
      </c>
      <c r="H6" s="11" t="s">
        <v>15</v>
      </c>
      <c r="I6" s="141"/>
    </row>
    <row r="7" spans="1:2044" ht="71.25" customHeight="1" x14ac:dyDescent="0.35">
      <c r="A7" s="146"/>
      <c r="B7" s="148"/>
      <c r="C7" s="277"/>
      <c r="D7" s="374"/>
      <c r="E7" s="373"/>
      <c r="F7" s="12" t="s">
        <v>389</v>
      </c>
      <c r="G7" s="12" t="s">
        <v>24</v>
      </c>
      <c r="H7" s="11" t="s">
        <v>15</v>
      </c>
      <c r="I7" s="141"/>
    </row>
    <row r="8" spans="1:2044" ht="46.5" x14ac:dyDescent="0.35">
      <c r="A8" s="116"/>
      <c r="B8" s="97"/>
      <c r="C8" s="97"/>
      <c r="D8" s="374"/>
      <c r="E8" s="275" t="s">
        <v>615</v>
      </c>
      <c r="F8" s="48"/>
      <c r="G8" s="13" t="s">
        <v>384</v>
      </c>
      <c r="H8" s="185">
        <v>2000</v>
      </c>
      <c r="I8" s="141"/>
    </row>
  </sheetData>
  <sheetProtection selectLockedCells="1" selectUnlockedCells="1"/>
  <mergeCells count="4">
    <mergeCell ref="A1:H1"/>
    <mergeCell ref="A2:H2"/>
    <mergeCell ref="E6:E7"/>
    <mergeCell ref="D4:D8"/>
  </mergeCells>
  <phoneticPr fontId="8" type="noConversion"/>
  <printOptions horizontalCentered="1"/>
  <pageMargins left="0.19685039370078741" right="0.17" top="0.94" bottom="0.74803149606299213" header="0.78740157480314965" footer="0.31496062992125984"/>
  <pageSetup scale="40" firstPageNumber="0" orientation="landscape" horizontalDpi="300" verticalDpi="300" r:id="rId1"/>
  <headerFooter alignWithMargins="0">
    <oddFooter>&amp;C&amp;"Calibri,Negrita"&amp;16 7&amp;R&amp;"Calibri,Negrita"&amp;16Centro de Documentación e Información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D5" sqref="D5:D6"/>
    </sheetView>
  </sheetViews>
  <sheetFormatPr baseColWidth="10" defaultRowHeight="15" x14ac:dyDescent="0.25"/>
  <cols>
    <col min="1" max="1" width="36.5703125" style="1" customWidth="1"/>
    <col min="2" max="2" width="27.28515625" style="2" customWidth="1"/>
    <col min="3" max="3" width="23.85546875" style="2" customWidth="1"/>
    <col min="4" max="4" width="34.85546875" style="2" customWidth="1"/>
    <col min="5" max="5" width="55.5703125" style="2" customWidth="1"/>
    <col min="6" max="6" width="49.28515625" style="2" customWidth="1"/>
    <col min="7" max="7" width="80.5703125" style="3" customWidth="1"/>
    <col min="8" max="8" width="24.140625" style="4" customWidth="1"/>
  </cols>
  <sheetData>
    <row r="1" spans="1:53" ht="66.75" customHeight="1" x14ac:dyDescent="0.25">
      <c r="A1" s="367" t="s">
        <v>36</v>
      </c>
      <c r="B1" s="367"/>
      <c r="C1" s="367"/>
      <c r="D1" s="367"/>
      <c r="E1" s="367"/>
      <c r="F1" s="367"/>
      <c r="G1" s="367"/>
      <c r="H1" s="367"/>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8.25" customHeight="1" x14ac:dyDescent="0.35">
      <c r="A3" s="144" t="s">
        <v>0</v>
      </c>
      <c r="B3" s="144" t="s">
        <v>1</v>
      </c>
      <c r="C3" s="144" t="s">
        <v>2</v>
      </c>
      <c r="D3" s="144" t="s">
        <v>3</v>
      </c>
      <c r="E3" s="144" t="s">
        <v>4</v>
      </c>
      <c r="F3" s="144" t="s">
        <v>5</v>
      </c>
      <c r="G3" s="144" t="s">
        <v>6</v>
      </c>
      <c r="H3" s="145"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83.25" customHeight="1" thickBot="1" x14ac:dyDescent="0.4">
      <c r="A4" s="48"/>
      <c r="B4" s="48"/>
      <c r="C4" s="48"/>
      <c r="D4" s="48"/>
      <c r="E4" s="376" t="s">
        <v>445</v>
      </c>
      <c r="F4" s="12" t="s">
        <v>443</v>
      </c>
      <c r="G4" s="204" t="s">
        <v>441</v>
      </c>
      <c r="H4" s="93" t="s">
        <v>78</v>
      </c>
      <c r="I4" s="51"/>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112.5" customHeight="1" x14ac:dyDescent="0.35">
      <c r="A5" s="148"/>
      <c r="B5" s="97"/>
      <c r="C5" s="149"/>
      <c r="D5" s="374" t="s">
        <v>444</v>
      </c>
      <c r="E5" s="377"/>
      <c r="F5" s="12" t="s">
        <v>446</v>
      </c>
      <c r="G5" s="12" t="s">
        <v>442</v>
      </c>
      <c r="H5" s="11" t="s">
        <v>78</v>
      </c>
      <c r="I5" s="51"/>
    </row>
    <row r="6" spans="1:53" ht="99.75" customHeight="1" x14ac:dyDescent="0.35">
      <c r="A6" s="146"/>
      <c r="B6" s="97"/>
      <c r="C6" s="150"/>
      <c r="D6" s="374"/>
      <c r="E6" s="378"/>
      <c r="F6" s="12" t="s">
        <v>447</v>
      </c>
      <c r="G6" s="12" t="s">
        <v>24</v>
      </c>
      <c r="H6" s="11" t="s">
        <v>78</v>
      </c>
      <c r="I6" s="51"/>
    </row>
  </sheetData>
  <sheetProtection selectLockedCells="1" selectUnlockedCells="1"/>
  <mergeCells count="4">
    <mergeCell ref="D5:D6"/>
    <mergeCell ref="A1:H1"/>
    <mergeCell ref="A2:H2"/>
    <mergeCell ref="E4:E6"/>
  </mergeCells>
  <phoneticPr fontId="8" type="noConversion"/>
  <printOptions horizontalCentered="1"/>
  <pageMargins left="0.19685039370078741" right="0.39370078740157483" top="1.1811023622047245" bottom="0.74803149606299213" header="0.5" footer="0.31496062992125984"/>
  <pageSetup scale="40" firstPageNumber="0" orientation="landscape" r:id="rId1"/>
  <headerFooter alignWithMargins="0">
    <oddFooter>&amp;C&amp;"Calibri,Negrita"&amp;16 9&amp;R&amp;"Calibri,Negrita"&amp;16Gerencia de Formación Inicial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42"/>
  <sheetViews>
    <sheetView topLeftCell="A4" zoomScale="60" zoomScaleNormal="60" zoomScalePageLayoutView="50" workbookViewId="0">
      <selection activeCell="D4" sqref="D4:D16"/>
    </sheetView>
  </sheetViews>
  <sheetFormatPr baseColWidth="10" defaultRowHeight="15" x14ac:dyDescent="0.25"/>
  <cols>
    <col min="1" max="1" width="37" style="1" customWidth="1"/>
    <col min="2" max="2" width="23" style="2" customWidth="1"/>
    <col min="3" max="3" width="21.5703125" style="2" customWidth="1"/>
    <col min="4" max="4" width="35.140625" style="2" customWidth="1"/>
    <col min="5" max="5" width="53.140625" style="2" customWidth="1"/>
    <col min="6" max="6" width="54" style="2" customWidth="1"/>
    <col min="7" max="7" width="80.5703125" style="3" customWidth="1"/>
    <col min="8" max="8" width="24.140625" style="4" customWidth="1"/>
    <col min="9" max="9" width="18.28515625" customWidth="1"/>
    <col min="10" max="10" width="20.85546875" customWidth="1"/>
  </cols>
  <sheetData>
    <row r="1" spans="1:53" ht="74.25" customHeight="1" x14ac:dyDescent="0.25">
      <c r="A1" s="367" t="s">
        <v>36</v>
      </c>
      <c r="B1" s="367"/>
      <c r="C1" s="367"/>
      <c r="D1" s="367"/>
      <c r="E1" s="367"/>
      <c r="F1" s="367"/>
      <c r="G1" s="367"/>
      <c r="H1" s="367"/>
    </row>
    <row r="2" spans="1:53" s="5" customFormat="1" ht="39.950000000000003" customHeight="1" x14ac:dyDescent="0.25">
      <c r="A2" s="375" t="s">
        <v>240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8" customHeight="1" x14ac:dyDescent="0.35">
      <c r="A4" s="146"/>
      <c r="B4" s="148"/>
      <c r="C4" s="385"/>
      <c r="D4" s="374" t="s">
        <v>352</v>
      </c>
      <c r="E4" s="109" t="s">
        <v>583</v>
      </c>
      <c r="F4" s="48"/>
      <c r="G4" s="194" t="s">
        <v>572</v>
      </c>
      <c r="H4" s="185" t="s">
        <v>574</v>
      </c>
      <c r="I4" s="141" t="s">
        <v>229</v>
      </c>
    </row>
    <row r="5" spans="1:53" ht="249" customHeight="1" x14ac:dyDescent="0.35">
      <c r="A5" s="146"/>
      <c r="B5" s="148"/>
      <c r="C5" s="385"/>
      <c r="D5" s="374"/>
      <c r="E5" s="109" t="s">
        <v>584</v>
      </c>
      <c r="F5" s="19"/>
      <c r="G5" s="246" t="s">
        <v>582</v>
      </c>
      <c r="H5" s="249" t="s">
        <v>43</v>
      </c>
      <c r="I5" s="141" t="s">
        <v>229</v>
      </c>
    </row>
    <row r="6" spans="1:53" ht="54" customHeight="1" x14ac:dyDescent="0.35">
      <c r="A6" s="146"/>
      <c r="B6" s="148"/>
      <c r="C6" s="385"/>
      <c r="D6" s="374"/>
      <c r="E6" s="30" t="s">
        <v>585</v>
      </c>
      <c r="F6" s="250"/>
      <c r="G6" s="9" t="s">
        <v>575</v>
      </c>
      <c r="H6" s="249" t="s">
        <v>31</v>
      </c>
      <c r="I6" s="141" t="s">
        <v>229</v>
      </c>
    </row>
    <row r="7" spans="1:53" ht="186.75" customHeight="1" x14ac:dyDescent="0.35">
      <c r="A7" s="146"/>
      <c r="B7" s="148"/>
      <c r="C7" s="385"/>
      <c r="D7" s="374"/>
      <c r="E7" s="109" t="s">
        <v>587</v>
      </c>
      <c r="F7" s="30"/>
      <c r="G7" s="243" t="s">
        <v>586</v>
      </c>
      <c r="H7" s="249" t="s">
        <v>570</v>
      </c>
      <c r="I7" s="141" t="s">
        <v>229</v>
      </c>
    </row>
    <row r="8" spans="1:53" ht="52.5" customHeight="1" x14ac:dyDescent="0.35">
      <c r="A8" s="146"/>
      <c r="B8" s="148"/>
      <c r="C8" s="385"/>
      <c r="D8" s="374"/>
      <c r="E8" s="109" t="s">
        <v>588</v>
      </c>
      <c r="F8" s="245"/>
      <c r="G8" s="109" t="s">
        <v>616</v>
      </c>
      <c r="H8" s="249" t="s">
        <v>103</v>
      </c>
      <c r="I8" s="141" t="s">
        <v>229</v>
      </c>
    </row>
    <row r="9" spans="1:53" ht="75" customHeight="1" x14ac:dyDescent="0.35">
      <c r="A9" s="146"/>
      <c r="B9" s="148"/>
      <c r="C9" s="385"/>
      <c r="D9" s="374"/>
      <c r="E9" s="109" t="s">
        <v>589</v>
      </c>
      <c r="F9" s="207"/>
      <c r="G9" s="242" t="s">
        <v>576</v>
      </c>
      <c r="H9" s="93" t="s">
        <v>569</v>
      </c>
      <c r="I9" s="141" t="s">
        <v>229</v>
      </c>
    </row>
    <row r="10" spans="1:53" ht="85.5" customHeight="1" x14ac:dyDescent="0.35">
      <c r="A10" s="146"/>
      <c r="B10" s="148"/>
      <c r="C10" s="385"/>
      <c r="D10" s="374"/>
      <c r="E10" s="379" t="s">
        <v>590</v>
      </c>
      <c r="F10" s="278" t="s">
        <v>579</v>
      </c>
      <c r="G10" s="109" t="s">
        <v>568</v>
      </c>
      <c r="H10" s="208" t="s">
        <v>42</v>
      </c>
      <c r="I10" s="141" t="s">
        <v>229</v>
      </c>
    </row>
    <row r="11" spans="1:53" ht="75" customHeight="1" x14ac:dyDescent="0.35">
      <c r="A11" s="146"/>
      <c r="B11" s="148"/>
      <c r="C11" s="385"/>
      <c r="D11" s="374"/>
      <c r="E11" s="380"/>
      <c r="F11" s="241" t="s">
        <v>580</v>
      </c>
      <c r="G11" s="242" t="s">
        <v>567</v>
      </c>
      <c r="H11" s="249">
        <v>2016</v>
      </c>
      <c r="I11" s="141" t="s">
        <v>229</v>
      </c>
    </row>
    <row r="12" spans="1:53" ht="103.5" customHeight="1" x14ac:dyDescent="0.35">
      <c r="A12" s="146"/>
      <c r="B12" s="148"/>
      <c r="C12" s="385"/>
      <c r="D12" s="374"/>
      <c r="E12" s="380"/>
      <c r="F12" s="382" t="s">
        <v>581</v>
      </c>
      <c r="G12" s="109" t="s">
        <v>564</v>
      </c>
      <c r="H12" s="245">
        <v>2016</v>
      </c>
      <c r="I12" s="141" t="s">
        <v>229</v>
      </c>
    </row>
    <row r="13" spans="1:53" ht="97.5" customHeight="1" x14ac:dyDescent="0.35">
      <c r="A13" s="146"/>
      <c r="B13" s="148"/>
      <c r="C13" s="385"/>
      <c r="D13" s="374"/>
      <c r="E13" s="380"/>
      <c r="F13" s="383"/>
      <c r="G13" s="109" t="s">
        <v>565</v>
      </c>
      <c r="H13" s="245">
        <v>2016</v>
      </c>
      <c r="I13" s="141" t="s">
        <v>229</v>
      </c>
    </row>
    <row r="14" spans="1:53" ht="57" customHeight="1" x14ac:dyDescent="0.35">
      <c r="A14" s="146"/>
      <c r="B14" s="148"/>
      <c r="C14" s="385"/>
      <c r="D14" s="374"/>
      <c r="E14" s="381"/>
      <c r="F14" s="384"/>
      <c r="G14" s="109" t="s">
        <v>566</v>
      </c>
      <c r="H14" s="245">
        <v>2016</v>
      </c>
      <c r="I14" s="141" t="s">
        <v>229</v>
      </c>
    </row>
    <row r="15" spans="1:53" ht="105" customHeight="1" x14ac:dyDescent="0.35">
      <c r="A15" s="146"/>
      <c r="B15" s="148"/>
      <c r="C15" s="385"/>
      <c r="D15" s="374"/>
      <c r="E15" s="357" t="s">
        <v>591</v>
      </c>
      <c r="F15" s="12" t="s">
        <v>593</v>
      </c>
      <c r="G15" s="12" t="s">
        <v>442</v>
      </c>
      <c r="H15" s="11" t="s">
        <v>198</v>
      </c>
      <c r="I15" s="141" t="s">
        <v>229</v>
      </c>
    </row>
    <row r="16" spans="1:53" ht="75" customHeight="1" x14ac:dyDescent="0.35">
      <c r="A16" s="146" t="s">
        <v>8</v>
      </c>
      <c r="B16" s="148"/>
      <c r="C16" s="386"/>
      <c r="D16" s="374"/>
      <c r="E16" s="357"/>
      <c r="F16" s="12" t="s">
        <v>594</v>
      </c>
      <c r="G16" s="12" t="s">
        <v>24</v>
      </c>
      <c r="H16" s="11" t="s">
        <v>198</v>
      </c>
      <c r="I16" s="141" t="s">
        <v>229</v>
      </c>
    </row>
    <row r="17" spans="1:14" s="123" customFormat="1" ht="116.25" x14ac:dyDescent="0.35">
      <c r="A17" s="116"/>
      <c r="B17" s="97"/>
      <c r="C17" s="97"/>
      <c r="D17" s="97"/>
      <c r="E17" s="112" t="s">
        <v>592</v>
      </c>
      <c r="F17" s="48"/>
      <c r="G17" s="246" t="s">
        <v>617</v>
      </c>
      <c r="H17" s="93" t="s">
        <v>571</v>
      </c>
      <c r="I17" s="141" t="s">
        <v>229</v>
      </c>
      <c r="J17"/>
    </row>
    <row r="18" spans="1:14" s="123" customFormat="1" ht="69.75" x14ac:dyDescent="0.35">
      <c r="A18" s="116"/>
      <c r="B18" s="97"/>
      <c r="C18" s="97"/>
      <c r="D18" s="97"/>
      <c r="E18" s="57" t="s">
        <v>573</v>
      </c>
      <c r="F18" s="48"/>
      <c r="G18" s="109" t="s">
        <v>618</v>
      </c>
      <c r="H18" s="93" t="s">
        <v>560</v>
      </c>
      <c r="I18" s="141" t="s">
        <v>229</v>
      </c>
      <c r="J18"/>
      <c r="N18" s="253"/>
    </row>
    <row r="19" spans="1:14" s="123" customFormat="1" ht="219" customHeight="1" x14ac:dyDescent="0.25">
      <c r="A19" s="116"/>
      <c r="B19" s="97"/>
      <c r="C19" s="97"/>
      <c r="D19" s="97"/>
      <c r="E19" s="109" t="s">
        <v>561</v>
      </c>
      <c r="F19" s="207"/>
      <c r="G19" s="247" t="s">
        <v>619</v>
      </c>
      <c r="H19" s="30">
        <v>2009</v>
      </c>
      <c r="I19" s="264" t="s">
        <v>229</v>
      </c>
      <c r="J19" s="248"/>
      <c r="N19" s="253"/>
    </row>
    <row r="20" spans="1:14" s="123" customFormat="1" ht="46.5" x14ac:dyDescent="0.35">
      <c r="A20" s="116"/>
      <c r="B20" s="97"/>
      <c r="C20" s="97"/>
      <c r="D20" s="97"/>
      <c r="E20" s="109" t="s">
        <v>562</v>
      </c>
      <c r="F20" s="140"/>
      <c r="G20" s="109" t="s">
        <v>620</v>
      </c>
      <c r="H20" s="30">
        <v>2009</v>
      </c>
      <c r="I20" s="141" t="s">
        <v>229</v>
      </c>
      <c r="J20"/>
      <c r="N20" s="253"/>
    </row>
    <row r="21" spans="1:14" s="123" customFormat="1" ht="46.5" x14ac:dyDescent="0.35">
      <c r="A21" s="116"/>
      <c r="B21" s="97"/>
      <c r="C21" s="97"/>
      <c r="D21" s="97"/>
      <c r="E21" s="109" t="s">
        <v>563</v>
      </c>
      <c r="F21" s="140"/>
      <c r="G21" s="109" t="s">
        <v>621</v>
      </c>
      <c r="H21" s="197">
        <v>2011</v>
      </c>
      <c r="I21" s="141" t="s">
        <v>229</v>
      </c>
      <c r="J21"/>
      <c r="N21" s="253"/>
    </row>
    <row r="22" spans="1:14" s="123" customFormat="1" ht="46.5" x14ac:dyDescent="0.35">
      <c r="A22" s="116"/>
      <c r="B22" s="97"/>
      <c r="C22" s="97"/>
      <c r="D22" s="97"/>
      <c r="E22" s="263" t="s">
        <v>577</v>
      </c>
      <c r="F22" s="244"/>
      <c r="G22" s="109" t="s">
        <v>622</v>
      </c>
      <c r="H22" s="93" t="s">
        <v>578</v>
      </c>
      <c r="I22" s="141" t="s">
        <v>229</v>
      </c>
      <c r="J22"/>
      <c r="N22" s="253"/>
    </row>
    <row r="23" spans="1:14" s="123" customFormat="1" ht="23.25" x14ac:dyDescent="0.25">
      <c r="A23" s="252"/>
      <c r="B23" s="3"/>
      <c r="C23" s="3"/>
      <c r="D23" s="3"/>
      <c r="E23" s="3"/>
      <c r="F23" s="257"/>
      <c r="G23" s="257"/>
      <c r="H23" s="209"/>
      <c r="I23" s="256"/>
      <c r="J23" s="209"/>
      <c r="N23" s="253"/>
    </row>
    <row r="24" spans="1:14" s="123" customFormat="1" ht="23.25" x14ac:dyDescent="0.25">
      <c r="A24" s="252"/>
      <c r="B24" s="3"/>
      <c r="C24" s="3"/>
      <c r="D24" s="3"/>
      <c r="E24" s="3"/>
      <c r="F24" s="3"/>
      <c r="G24" s="3"/>
      <c r="H24" s="209"/>
      <c r="I24" s="256"/>
      <c r="J24" s="209"/>
      <c r="N24" s="253"/>
    </row>
    <row r="25" spans="1:14" s="123" customFormat="1" ht="23.25" x14ac:dyDescent="0.25">
      <c r="A25" s="252"/>
      <c r="B25" s="3"/>
      <c r="C25" s="3"/>
      <c r="D25" s="3"/>
      <c r="E25" s="3"/>
      <c r="F25" s="3"/>
      <c r="G25" s="3"/>
      <c r="H25" s="209"/>
      <c r="I25" s="256"/>
      <c r="J25" s="209"/>
      <c r="N25" s="253"/>
    </row>
    <row r="26" spans="1:14" s="123" customFormat="1" ht="23.25" x14ac:dyDescent="0.25">
      <c r="A26" s="252"/>
      <c r="B26" s="3"/>
      <c r="C26" s="3"/>
      <c r="D26" s="3"/>
      <c r="E26" s="3"/>
      <c r="F26" s="3"/>
      <c r="G26" s="3"/>
      <c r="H26" s="209"/>
      <c r="I26" s="258"/>
      <c r="J26" s="258"/>
      <c r="N26" s="253"/>
    </row>
    <row r="27" spans="1:14" s="123" customFormat="1" ht="27.75" customHeight="1" x14ac:dyDescent="0.25">
      <c r="A27" s="252"/>
      <c r="B27" s="3"/>
      <c r="C27" s="3"/>
      <c r="D27" s="3"/>
      <c r="E27" s="3"/>
      <c r="F27" s="3"/>
      <c r="G27" s="3"/>
      <c r="H27" s="209"/>
      <c r="I27" s="256"/>
      <c r="J27" s="209"/>
      <c r="N27" s="253"/>
    </row>
    <row r="28" spans="1:14" s="123" customFormat="1" ht="23.25" x14ac:dyDescent="0.25">
      <c r="A28" s="252"/>
      <c r="B28" s="3"/>
      <c r="C28" s="3"/>
      <c r="D28" s="3"/>
      <c r="E28" s="3"/>
      <c r="F28" s="3"/>
      <c r="G28" s="3"/>
      <c r="H28" s="209"/>
      <c r="I28" s="256"/>
      <c r="J28" s="209"/>
      <c r="N28" s="253"/>
    </row>
    <row r="29" spans="1:14" s="123" customFormat="1" ht="23.25" x14ac:dyDescent="0.25">
      <c r="A29" s="252"/>
      <c r="B29" s="3"/>
      <c r="C29" s="3"/>
      <c r="D29" s="3"/>
      <c r="E29" s="3"/>
      <c r="F29" s="3"/>
      <c r="G29" s="3"/>
      <c r="H29" s="209"/>
      <c r="I29" s="256"/>
      <c r="J29" s="209"/>
      <c r="N29" s="253"/>
    </row>
    <row r="30" spans="1:14" s="123" customFormat="1" ht="23.25" x14ac:dyDescent="0.25">
      <c r="A30" s="252"/>
      <c r="B30" s="3"/>
      <c r="C30" s="3"/>
      <c r="D30" s="3"/>
      <c r="E30" s="3"/>
      <c r="F30" s="3"/>
      <c r="G30" s="3"/>
      <c r="H30" s="209"/>
      <c r="I30" s="256"/>
      <c r="J30" s="209"/>
      <c r="N30" s="253"/>
    </row>
    <row r="31" spans="1:14" s="123" customFormat="1" ht="30.75" customHeight="1" x14ac:dyDescent="0.25">
      <c r="A31" s="252"/>
      <c r="B31" s="3"/>
      <c r="C31" s="3"/>
      <c r="D31" s="3"/>
      <c r="E31" s="3"/>
      <c r="F31" s="3"/>
      <c r="G31" s="3"/>
      <c r="H31" s="254"/>
      <c r="I31" s="255"/>
      <c r="J31" s="254"/>
    </row>
    <row r="32" spans="1:14" s="123" customFormat="1" ht="23.25" x14ac:dyDescent="0.25">
      <c r="A32" s="252"/>
      <c r="B32" s="3"/>
      <c r="C32" s="3"/>
      <c r="D32" s="3"/>
      <c r="E32" s="3"/>
      <c r="F32" s="3"/>
      <c r="G32" s="3"/>
      <c r="H32" s="254"/>
      <c r="I32" s="255"/>
      <c r="J32" s="254"/>
    </row>
    <row r="33" spans="1:10" s="123" customFormat="1" ht="23.25" x14ac:dyDescent="0.25">
      <c r="A33" s="252"/>
      <c r="B33" s="3"/>
      <c r="C33" s="3"/>
      <c r="D33" s="3"/>
      <c r="E33" s="3"/>
      <c r="F33" s="3"/>
      <c r="G33" s="3"/>
      <c r="H33" s="254"/>
      <c r="I33" s="255"/>
      <c r="J33" s="254"/>
    </row>
    <row r="34" spans="1:10" s="123" customFormat="1" ht="23.25" x14ac:dyDescent="0.25">
      <c r="A34" s="252"/>
      <c r="B34" s="3"/>
      <c r="C34" s="3"/>
      <c r="D34" s="3"/>
      <c r="E34" s="3"/>
      <c r="F34" s="3"/>
      <c r="G34" s="3"/>
      <c r="H34" s="254"/>
      <c r="I34" s="255"/>
      <c r="J34" s="254"/>
    </row>
    <row r="35" spans="1:10" s="123" customFormat="1" ht="23.25" x14ac:dyDescent="0.25">
      <c r="A35" s="252"/>
      <c r="B35" s="3"/>
      <c r="C35" s="3"/>
      <c r="D35" s="3"/>
      <c r="E35" s="3"/>
      <c r="F35" s="3"/>
      <c r="G35" s="3"/>
      <c r="H35" s="254"/>
      <c r="I35" s="255"/>
      <c r="J35" s="254"/>
    </row>
    <row r="36" spans="1:10" s="123" customFormat="1" ht="23.25" x14ac:dyDescent="0.25">
      <c r="A36" s="252"/>
      <c r="B36" s="3"/>
      <c r="C36" s="3"/>
      <c r="D36" s="3"/>
      <c r="E36" s="3"/>
      <c r="F36" s="3"/>
      <c r="G36" s="3"/>
      <c r="H36" s="254"/>
      <c r="I36" s="255"/>
      <c r="J36" s="254"/>
    </row>
    <row r="37" spans="1:10" s="123" customFormat="1" ht="23.25" x14ac:dyDescent="0.25">
      <c r="A37" s="252"/>
      <c r="B37" s="3"/>
      <c r="C37" s="3"/>
      <c r="D37" s="3"/>
      <c r="E37" s="3"/>
      <c r="F37" s="3"/>
      <c r="G37" s="3"/>
      <c r="H37" s="260"/>
      <c r="I37" s="248"/>
      <c r="J37" s="248"/>
    </row>
    <row r="38" spans="1:10" s="123" customFormat="1" ht="23.25" x14ac:dyDescent="0.25">
      <c r="A38" s="252"/>
      <c r="B38" s="3"/>
      <c r="C38" s="3"/>
      <c r="D38" s="3"/>
      <c r="E38" s="3"/>
      <c r="F38" s="3"/>
      <c r="G38" s="3"/>
      <c r="H38" s="260"/>
      <c r="I38" s="255"/>
      <c r="J38" s="254"/>
    </row>
    <row r="39" spans="1:10" s="123" customFormat="1" ht="23.25" x14ac:dyDescent="0.35">
      <c r="A39" s="252"/>
      <c r="B39" s="3"/>
      <c r="C39" s="3"/>
      <c r="D39" s="3"/>
      <c r="E39" s="259"/>
      <c r="F39" s="261"/>
      <c r="G39" s="259"/>
      <c r="H39" s="251"/>
      <c r="I39" s="262"/>
      <c r="J39" s="251"/>
    </row>
    <row r="40" spans="1:10" s="123" customFormat="1" ht="48" customHeight="1" x14ac:dyDescent="0.25">
      <c r="A40" s="252"/>
      <c r="B40" s="3"/>
      <c r="C40" s="3"/>
      <c r="D40" s="3"/>
      <c r="E40" s="3"/>
      <c r="F40" s="3"/>
      <c r="G40" s="3"/>
      <c r="H40" s="260"/>
      <c r="I40" s="248"/>
      <c r="J40" s="248"/>
    </row>
    <row r="41" spans="1:10" s="123" customFormat="1" ht="23.25" x14ac:dyDescent="0.25">
      <c r="A41" s="252"/>
      <c r="B41" s="3"/>
      <c r="C41" s="3"/>
      <c r="D41" s="3"/>
      <c r="E41" s="3"/>
      <c r="F41" s="3"/>
      <c r="G41" s="3"/>
      <c r="H41" s="254"/>
      <c r="I41" s="255"/>
      <c r="J41" s="254"/>
    </row>
    <row r="42" spans="1:10" s="123" customFormat="1" ht="335.25" customHeight="1" x14ac:dyDescent="0.25">
      <c r="A42" s="252"/>
      <c r="B42" s="3"/>
      <c r="C42" s="3"/>
      <c r="D42" s="3"/>
      <c r="E42" s="3"/>
      <c r="F42" s="3"/>
      <c r="G42" s="3"/>
      <c r="H42" s="254"/>
      <c r="I42" s="254"/>
      <c r="J42" s="254"/>
    </row>
  </sheetData>
  <sheetProtection selectLockedCells="1" selectUnlockedCells="1"/>
  <mergeCells count="7">
    <mergeCell ref="E10:E14"/>
    <mergeCell ref="F12:F14"/>
    <mergeCell ref="E15:E16"/>
    <mergeCell ref="C4:C16"/>
    <mergeCell ref="A1:H1"/>
    <mergeCell ref="A2:H2"/>
    <mergeCell ref="D4:D1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10&amp;R&amp;"Calibri,Negrita"&amp;16Programa Habil Ténico Permanente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33"/>
  <sheetViews>
    <sheetView topLeftCell="A4" zoomScale="50" zoomScaleNormal="50" zoomScalePageLayoutView="50" workbookViewId="0">
      <selection activeCell="D4" sqref="D4:D33"/>
    </sheetView>
  </sheetViews>
  <sheetFormatPr baseColWidth="10" defaultRowHeight="15" x14ac:dyDescent="0.25"/>
  <cols>
    <col min="1" max="1" width="31.28515625" style="1" bestFit="1" customWidth="1"/>
    <col min="2" max="2" width="24.7109375" style="2" customWidth="1"/>
    <col min="3" max="3" width="21.5703125" style="2" customWidth="1"/>
    <col min="4" max="4" width="39.7109375" style="2" customWidth="1"/>
    <col min="5" max="5" width="57.85546875" style="2" customWidth="1"/>
    <col min="6" max="6" width="54" style="2" customWidth="1"/>
    <col min="7" max="7" width="80.5703125" style="3" customWidth="1"/>
    <col min="8" max="8" width="24.140625" style="4" customWidth="1"/>
  </cols>
  <sheetData>
    <row r="1" spans="1:53" ht="60.75" customHeight="1" x14ac:dyDescent="0.25">
      <c r="A1" s="306" t="s">
        <v>36</v>
      </c>
      <c r="B1" s="307"/>
      <c r="C1" s="307"/>
      <c r="D1" s="307"/>
      <c r="E1" s="307"/>
      <c r="F1" s="307"/>
      <c r="G1" s="307"/>
      <c r="H1" s="308"/>
    </row>
    <row r="2" spans="1:53" s="5" customFormat="1" ht="39.950000000000003" customHeight="1" x14ac:dyDescent="0.25">
      <c r="A2" s="375" t="s">
        <v>243</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69.75" customHeight="1" x14ac:dyDescent="0.35">
      <c r="A4" s="157"/>
      <c r="B4" s="170"/>
      <c r="C4" s="170"/>
      <c r="D4" s="387" t="s">
        <v>425</v>
      </c>
      <c r="E4" s="192" t="s">
        <v>426</v>
      </c>
      <c r="F4" s="156"/>
      <c r="G4" s="83" t="s">
        <v>407</v>
      </c>
      <c r="H4" s="279" t="s">
        <v>103</v>
      </c>
      <c r="I4" s="75"/>
    </row>
    <row r="5" spans="1:53" ht="46.5" x14ac:dyDescent="0.35">
      <c r="A5" s="157"/>
      <c r="B5" s="170"/>
      <c r="C5" s="170"/>
      <c r="D5" s="387"/>
      <c r="E5" s="192" t="s">
        <v>427</v>
      </c>
      <c r="F5" s="156"/>
      <c r="G5" s="190" t="s">
        <v>408</v>
      </c>
      <c r="H5" s="279" t="s">
        <v>103</v>
      </c>
      <c r="I5" s="75"/>
    </row>
    <row r="6" spans="1:53" ht="60" customHeight="1" x14ac:dyDescent="0.35">
      <c r="A6" s="157"/>
      <c r="B6" s="170"/>
      <c r="C6" s="170"/>
      <c r="D6" s="387"/>
      <c r="E6" s="192" t="s">
        <v>428</v>
      </c>
      <c r="F6" s="156"/>
      <c r="G6" s="190" t="s">
        <v>409</v>
      </c>
      <c r="H6" s="279" t="s">
        <v>103</v>
      </c>
      <c r="I6" s="75"/>
    </row>
    <row r="7" spans="1:53" ht="46.5" x14ac:dyDescent="0.35">
      <c r="A7" s="157"/>
      <c r="B7" s="170"/>
      <c r="C7" s="170"/>
      <c r="D7" s="387"/>
      <c r="E7" s="83" t="s">
        <v>429</v>
      </c>
      <c r="F7" s="156"/>
      <c r="G7" s="190" t="s">
        <v>410</v>
      </c>
      <c r="H7" s="279" t="s">
        <v>103</v>
      </c>
      <c r="I7" s="75"/>
    </row>
    <row r="8" spans="1:53" ht="69.75" x14ac:dyDescent="0.35">
      <c r="A8" s="157"/>
      <c r="B8" s="170"/>
      <c r="C8" s="170"/>
      <c r="D8" s="387"/>
      <c r="E8" s="83" t="s">
        <v>430</v>
      </c>
      <c r="F8" s="156"/>
      <c r="G8" s="191" t="s">
        <v>411</v>
      </c>
      <c r="H8" s="279" t="s">
        <v>103</v>
      </c>
      <c r="I8" s="75"/>
    </row>
    <row r="9" spans="1:53" ht="46.5" x14ac:dyDescent="0.35">
      <c r="A9" s="157"/>
      <c r="B9" s="170"/>
      <c r="C9" s="170"/>
      <c r="D9" s="387"/>
      <c r="E9" s="9" t="s">
        <v>431</v>
      </c>
      <c r="F9" s="152"/>
      <c r="G9" s="83" t="s">
        <v>397</v>
      </c>
      <c r="H9" s="279" t="s">
        <v>103</v>
      </c>
      <c r="I9" s="75"/>
    </row>
    <row r="10" spans="1:53" ht="46.5" x14ac:dyDescent="0.35">
      <c r="A10" s="157"/>
      <c r="B10" s="170"/>
      <c r="C10" s="170"/>
      <c r="D10" s="387"/>
      <c r="E10" s="14" t="s">
        <v>432</v>
      </c>
      <c r="F10" s="153"/>
      <c r="G10" s="83" t="s">
        <v>398</v>
      </c>
      <c r="H10" s="279" t="s">
        <v>103</v>
      </c>
      <c r="I10" s="75"/>
    </row>
    <row r="11" spans="1:53" ht="46.5" x14ac:dyDescent="0.35">
      <c r="A11" s="157"/>
      <c r="B11" s="170"/>
      <c r="C11" s="170"/>
      <c r="D11" s="387"/>
      <c r="E11" s="83" t="s">
        <v>433</v>
      </c>
      <c r="F11" s="153"/>
      <c r="G11" s="59" t="s">
        <v>412</v>
      </c>
      <c r="H11" s="279" t="s">
        <v>103</v>
      </c>
      <c r="I11" s="75"/>
    </row>
    <row r="12" spans="1:53" ht="46.5" customHeight="1" x14ac:dyDescent="0.25">
      <c r="A12" s="157"/>
      <c r="B12" s="170"/>
      <c r="C12" s="170"/>
      <c r="D12" s="387"/>
      <c r="E12" s="83" t="s">
        <v>434</v>
      </c>
      <c r="F12" s="156"/>
      <c r="G12" s="190" t="s">
        <v>413</v>
      </c>
      <c r="H12" s="279" t="s">
        <v>103</v>
      </c>
      <c r="I12" s="122"/>
    </row>
    <row r="13" spans="1:53" ht="46.5" customHeight="1" x14ac:dyDescent="0.25">
      <c r="A13" s="157"/>
      <c r="B13" s="170"/>
      <c r="C13" s="170"/>
      <c r="D13" s="387"/>
      <c r="E13" s="59" t="s">
        <v>623</v>
      </c>
      <c r="F13" s="156"/>
      <c r="G13" s="83" t="s">
        <v>416</v>
      </c>
      <c r="H13" s="279" t="s">
        <v>103</v>
      </c>
      <c r="I13" s="122"/>
    </row>
    <row r="14" spans="1:53" ht="60" customHeight="1" x14ac:dyDescent="0.25">
      <c r="A14" s="157"/>
      <c r="B14" s="170"/>
      <c r="C14" s="170"/>
      <c r="D14" s="387"/>
      <c r="E14" s="83" t="s">
        <v>624</v>
      </c>
      <c r="F14" s="156"/>
      <c r="G14" s="193" t="s">
        <v>417</v>
      </c>
      <c r="H14" s="279" t="s">
        <v>103</v>
      </c>
      <c r="I14" s="122"/>
    </row>
    <row r="15" spans="1:53" ht="66" customHeight="1" x14ac:dyDescent="0.25">
      <c r="A15" s="157"/>
      <c r="B15" s="170"/>
      <c r="C15" s="170"/>
      <c r="D15" s="387"/>
      <c r="E15" s="83" t="s">
        <v>625</v>
      </c>
      <c r="F15" s="156"/>
      <c r="G15" s="190" t="s">
        <v>418</v>
      </c>
      <c r="H15" s="279" t="s">
        <v>103</v>
      </c>
      <c r="I15" s="122"/>
    </row>
    <row r="16" spans="1:53" ht="60" customHeight="1" x14ac:dyDescent="0.25">
      <c r="A16" s="116"/>
      <c r="B16" s="97"/>
      <c r="C16" s="97"/>
      <c r="D16" s="387"/>
      <c r="E16" s="83" t="s">
        <v>626</v>
      </c>
      <c r="F16" s="97"/>
      <c r="G16" s="14" t="s">
        <v>419</v>
      </c>
      <c r="H16" s="279" t="s">
        <v>103</v>
      </c>
      <c r="I16" s="122"/>
    </row>
    <row r="17" spans="1:9" ht="61.5" customHeight="1" x14ac:dyDescent="0.25">
      <c r="A17" s="116"/>
      <c r="B17" s="97"/>
      <c r="C17" s="97"/>
      <c r="D17" s="387"/>
      <c r="E17" s="83" t="s">
        <v>627</v>
      </c>
      <c r="F17" s="97"/>
      <c r="G17" s="14" t="s">
        <v>420</v>
      </c>
      <c r="H17" s="279" t="s">
        <v>103</v>
      </c>
      <c r="I17" s="122"/>
    </row>
    <row r="18" spans="1:9" ht="59.25" customHeight="1" x14ac:dyDescent="0.25">
      <c r="A18" s="116"/>
      <c r="B18" s="97"/>
      <c r="C18" s="97"/>
      <c r="D18" s="387"/>
      <c r="E18" s="83" t="s">
        <v>628</v>
      </c>
      <c r="F18" s="97"/>
      <c r="G18" s="109" t="s">
        <v>406</v>
      </c>
      <c r="H18" s="279" t="s">
        <v>103</v>
      </c>
      <c r="I18" s="122"/>
    </row>
    <row r="19" spans="1:9" ht="46.5" x14ac:dyDescent="0.25">
      <c r="A19" s="116"/>
      <c r="B19" s="97"/>
      <c r="C19" s="97"/>
      <c r="D19" s="387"/>
      <c r="E19" s="83" t="s">
        <v>629</v>
      </c>
      <c r="F19" s="97"/>
      <c r="G19" s="109" t="s">
        <v>415</v>
      </c>
      <c r="H19" s="279" t="s">
        <v>103</v>
      </c>
      <c r="I19" s="122"/>
    </row>
    <row r="20" spans="1:9" ht="69" customHeight="1" x14ac:dyDescent="0.25">
      <c r="A20" s="116"/>
      <c r="B20" s="97"/>
      <c r="C20" s="97"/>
      <c r="D20" s="387"/>
      <c r="E20" s="83" t="s">
        <v>630</v>
      </c>
      <c r="F20" s="97"/>
      <c r="G20" s="14" t="s">
        <v>421</v>
      </c>
      <c r="H20" s="279" t="s">
        <v>103</v>
      </c>
      <c r="I20" s="122"/>
    </row>
    <row r="21" spans="1:9" ht="69.75" x14ac:dyDescent="0.25">
      <c r="A21" s="116"/>
      <c r="B21" s="97"/>
      <c r="C21" s="97"/>
      <c r="D21" s="387"/>
      <c r="E21" s="83" t="s">
        <v>631</v>
      </c>
      <c r="F21" s="97"/>
      <c r="G21" s="83" t="s">
        <v>765</v>
      </c>
      <c r="H21" s="279" t="s">
        <v>103</v>
      </c>
      <c r="I21" s="122"/>
    </row>
    <row r="22" spans="1:9" ht="46.5" x14ac:dyDescent="0.25">
      <c r="A22" s="116"/>
      <c r="B22" s="97"/>
      <c r="C22" s="97"/>
      <c r="D22" s="387"/>
      <c r="E22" s="59" t="s">
        <v>632</v>
      </c>
      <c r="F22" s="97"/>
      <c r="G22" s="83" t="s">
        <v>402</v>
      </c>
      <c r="H22" s="279" t="s">
        <v>103</v>
      </c>
      <c r="I22" s="122"/>
    </row>
    <row r="23" spans="1:9" ht="23.25" x14ac:dyDescent="0.25">
      <c r="A23" s="116"/>
      <c r="B23" s="97"/>
      <c r="C23" s="97"/>
      <c r="D23" s="387"/>
      <c r="E23" s="59" t="s">
        <v>633</v>
      </c>
      <c r="F23" s="97"/>
      <c r="G23" s="83" t="s">
        <v>403</v>
      </c>
      <c r="H23" s="279" t="s">
        <v>103</v>
      </c>
      <c r="I23" s="122"/>
    </row>
    <row r="24" spans="1:9" ht="46.5" x14ac:dyDescent="0.25">
      <c r="A24" s="116"/>
      <c r="B24" s="97"/>
      <c r="C24" s="97"/>
      <c r="D24" s="387"/>
      <c r="E24" s="83" t="s">
        <v>634</v>
      </c>
      <c r="F24" s="97"/>
      <c r="G24" s="83" t="s">
        <v>422</v>
      </c>
      <c r="H24" s="279" t="s">
        <v>103</v>
      </c>
      <c r="I24" s="122"/>
    </row>
    <row r="25" spans="1:9" ht="69.75" x14ac:dyDescent="0.25">
      <c r="A25" s="116"/>
      <c r="B25" s="97"/>
      <c r="C25" s="97"/>
      <c r="D25" s="387"/>
      <c r="E25" s="83" t="s">
        <v>635</v>
      </c>
      <c r="F25" s="97"/>
      <c r="G25" s="83" t="s">
        <v>404</v>
      </c>
      <c r="H25" s="279" t="s">
        <v>103</v>
      </c>
      <c r="I25" s="122"/>
    </row>
    <row r="26" spans="1:9" ht="36.75" customHeight="1" x14ac:dyDescent="0.25">
      <c r="A26" s="116"/>
      <c r="B26" s="97"/>
      <c r="C26" s="97"/>
      <c r="D26" s="387"/>
      <c r="E26" s="83" t="s">
        <v>636</v>
      </c>
      <c r="F26" s="97"/>
      <c r="G26" s="9" t="s">
        <v>423</v>
      </c>
      <c r="H26" s="279" t="s">
        <v>103</v>
      </c>
      <c r="I26" s="122"/>
    </row>
    <row r="27" spans="1:9" ht="43.5" customHeight="1" x14ac:dyDescent="0.25">
      <c r="A27" s="116"/>
      <c r="B27" s="97"/>
      <c r="C27" s="97"/>
      <c r="D27" s="387"/>
      <c r="E27" s="83" t="s">
        <v>637</v>
      </c>
      <c r="F27" s="97"/>
      <c r="G27" s="83" t="s">
        <v>405</v>
      </c>
      <c r="H27" s="279" t="s">
        <v>103</v>
      </c>
      <c r="I27" s="122"/>
    </row>
    <row r="28" spans="1:9" ht="46.5" x14ac:dyDescent="0.25">
      <c r="A28" s="116"/>
      <c r="B28" s="97"/>
      <c r="C28" s="97"/>
      <c r="D28" s="387"/>
      <c r="E28" s="83" t="s">
        <v>638</v>
      </c>
      <c r="F28" s="97"/>
      <c r="G28" s="194" t="s">
        <v>424</v>
      </c>
      <c r="H28" s="279" t="s">
        <v>103</v>
      </c>
      <c r="I28" s="122"/>
    </row>
    <row r="29" spans="1:9" ht="185.25" customHeight="1" x14ac:dyDescent="0.25">
      <c r="A29" s="116"/>
      <c r="B29" s="97"/>
      <c r="C29" s="97"/>
      <c r="D29" s="387"/>
      <c r="E29" s="83" t="s">
        <v>734</v>
      </c>
      <c r="F29" s="97"/>
      <c r="G29" s="83" t="s">
        <v>399</v>
      </c>
      <c r="H29" s="279" t="s">
        <v>103</v>
      </c>
      <c r="I29" s="122"/>
    </row>
    <row r="30" spans="1:9" ht="209.25" x14ac:dyDescent="0.25">
      <c r="A30" s="116"/>
      <c r="B30" s="97"/>
      <c r="C30" s="97"/>
      <c r="D30" s="387"/>
      <c r="E30" s="83" t="s">
        <v>733</v>
      </c>
      <c r="F30" s="97"/>
      <c r="G30" s="83" t="s">
        <v>400</v>
      </c>
      <c r="H30" s="279" t="s">
        <v>103</v>
      </c>
      <c r="I30" s="122"/>
    </row>
    <row r="31" spans="1:9" ht="69.75" x14ac:dyDescent="0.25">
      <c r="A31" s="116"/>
      <c r="B31" s="97"/>
      <c r="C31" s="97"/>
      <c r="D31" s="387"/>
      <c r="E31" s="83" t="s">
        <v>639</v>
      </c>
      <c r="F31" s="97"/>
      <c r="G31" s="83" t="s">
        <v>414</v>
      </c>
      <c r="H31" s="279" t="s">
        <v>103</v>
      </c>
      <c r="I31" s="122"/>
    </row>
    <row r="32" spans="1:9" ht="139.5" x14ac:dyDescent="0.25">
      <c r="A32" s="116"/>
      <c r="B32" s="97"/>
      <c r="C32" s="97"/>
      <c r="D32" s="387"/>
      <c r="E32" s="83" t="s">
        <v>640</v>
      </c>
      <c r="F32" s="97"/>
      <c r="G32" s="83" t="s">
        <v>401</v>
      </c>
      <c r="H32" s="279" t="s">
        <v>103</v>
      </c>
      <c r="I32" s="122"/>
    </row>
    <row r="33" spans="1:9" ht="46.5" x14ac:dyDescent="0.35">
      <c r="A33" s="116"/>
      <c r="B33" s="97"/>
      <c r="C33" s="97"/>
      <c r="D33" s="387"/>
      <c r="E33" s="195" t="s">
        <v>641</v>
      </c>
      <c r="F33" s="12" t="s">
        <v>435</v>
      </c>
      <c r="G33" s="12" t="s">
        <v>24</v>
      </c>
      <c r="H33" s="279" t="s">
        <v>103</v>
      </c>
      <c r="I33" s="141"/>
    </row>
  </sheetData>
  <sheetProtection selectLockedCells="1" selectUnlockedCells="1"/>
  <mergeCells count="3">
    <mergeCell ref="A1:H1"/>
    <mergeCell ref="A2:H2"/>
    <mergeCell ref="D4:D33"/>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17&amp;R&amp;"Calibri,Negrita"&amp;16Gerencia del Centro de Formación Profesional de San Bartolo</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O8"/>
  <sheetViews>
    <sheetView zoomScale="50" zoomScaleNormal="50" zoomScalePageLayoutView="50" workbookViewId="0">
      <selection activeCell="C4" sqref="C4:C8"/>
    </sheetView>
  </sheetViews>
  <sheetFormatPr baseColWidth="10" defaultRowHeight="15" x14ac:dyDescent="0.25"/>
  <cols>
    <col min="1" max="1" width="41.85546875" style="1" customWidth="1"/>
    <col min="2" max="2" width="25.5703125" style="2" customWidth="1"/>
    <col min="3" max="3" width="39.85546875" style="2" customWidth="1"/>
    <col min="4" max="4" width="20" style="2" customWidth="1"/>
    <col min="5" max="5" width="60.42578125" style="2" bestFit="1" customWidth="1"/>
    <col min="6" max="6" width="45.7109375" style="2" customWidth="1"/>
    <col min="7" max="7" width="80.5703125" style="3" customWidth="1"/>
    <col min="8" max="8" width="24.140625" style="4" customWidth="1"/>
    <col min="9" max="9" width="38.85546875" customWidth="1"/>
  </cols>
  <sheetData>
    <row r="1" spans="1:145" ht="66.75" customHeight="1" x14ac:dyDescent="0.25">
      <c r="A1" s="306" t="s">
        <v>244</v>
      </c>
      <c r="B1" s="307"/>
      <c r="C1" s="307"/>
      <c r="D1" s="307"/>
      <c r="E1" s="307"/>
      <c r="F1" s="307"/>
      <c r="G1" s="307"/>
      <c r="H1" s="308"/>
    </row>
    <row r="2" spans="1:145" s="5" customFormat="1" ht="39.950000000000003" customHeight="1" x14ac:dyDescent="0.25">
      <c r="A2" s="375" t="s">
        <v>243</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s="198"/>
    </row>
    <row r="3" spans="1:145" s="5" customFormat="1" ht="56.25" customHeight="1" x14ac:dyDescent="0.35">
      <c r="A3" s="144" t="s">
        <v>0</v>
      </c>
      <c r="B3" s="144" t="s">
        <v>1</v>
      </c>
      <c r="C3" s="144" t="s">
        <v>2</v>
      </c>
      <c r="D3" s="144" t="s">
        <v>3</v>
      </c>
      <c r="E3" s="144" t="s">
        <v>4</v>
      </c>
      <c r="F3" s="144" t="s">
        <v>5</v>
      </c>
      <c r="G3" s="144" t="s">
        <v>6</v>
      </c>
      <c r="H3" s="145"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s="198"/>
    </row>
    <row r="4" spans="1:145" ht="84" customHeight="1" x14ac:dyDescent="0.35">
      <c r="A4" s="146"/>
      <c r="B4" s="97"/>
      <c r="C4" s="374" t="s">
        <v>353</v>
      </c>
      <c r="D4" s="176"/>
      <c r="E4" s="10" t="s">
        <v>732</v>
      </c>
      <c r="F4" s="10"/>
      <c r="G4" s="158" t="s">
        <v>355</v>
      </c>
      <c r="H4" s="159" t="s">
        <v>78</v>
      </c>
      <c r="I4" s="141"/>
    </row>
    <row r="5" spans="1:145" ht="96" customHeight="1" x14ac:dyDescent="0.35">
      <c r="A5" s="146"/>
      <c r="B5" s="97"/>
      <c r="C5" s="374"/>
      <c r="D5" s="176"/>
      <c r="E5" s="10" t="s">
        <v>750</v>
      </c>
      <c r="F5" s="10"/>
      <c r="G5" s="158" t="s">
        <v>356</v>
      </c>
      <c r="H5" s="159" t="s">
        <v>78</v>
      </c>
      <c r="I5" s="141"/>
    </row>
    <row r="6" spans="1:145" ht="82.5" customHeight="1" x14ac:dyDescent="0.35">
      <c r="A6" s="146"/>
      <c r="B6" s="97"/>
      <c r="C6" s="374"/>
      <c r="D6" s="176"/>
      <c r="E6" s="10" t="s">
        <v>360</v>
      </c>
      <c r="F6" s="12"/>
      <c r="G6" s="13" t="s">
        <v>357</v>
      </c>
      <c r="H6" s="159" t="s">
        <v>78</v>
      </c>
      <c r="I6" s="141"/>
    </row>
    <row r="7" spans="1:145" ht="108" customHeight="1" x14ac:dyDescent="0.35">
      <c r="A7" s="146"/>
      <c r="B7" s="97"/>
      <c r="C7" s="374"/>
      <c r="D7" s="176"/>
      <c r="E7" s="388" t="s">
        <v>361</v>
      </c>
      <c r="F7" s="137" t="s">
        <v>362</v>
      </c>
      <c r="G7" s="137" t="s">
        <v>23</v>
      </c>
      <c r="H7" s="159" t="s">
        <v>78</v>
      </c>
      <c r="I7" s="141"/>
    </row>
    <row r="8" spans="1:145" ht="84" customHeight="1" x14ac:dyDescent="0.35">
      <c r="A8" s="146"/>
      <c r="B8" s="97"/>
      <c r="C8" s="374"/>
      <c r="D8" s="176"/>
      <c r="E8" s="388"/>
      <c r="F8" s="137" t="s">
        <v>363</v>
      </c>
      <c r="G8" s="137" t="s">
        <v>24</v>
      </c>
      <c r="H8" s="159" t="s">
        <v>78</v>
      </c>
      <c r="I8" s="141"/>
    </row>
  </sheetData>
  <sheetProtection selectLockedCells="1" selectUnlockedCells="1"/>
  <mergeCells count="4">
    <mergeCell ref="E7:E8"/>
    <mergeCell ref="C4:C8"/>
    <mergeCell ref="A1:H1"/>
    <mergeCell ref="A2:H2"/>
  </mergeCells>
  <phoneticPr fontId="8" type="noConversion"/>
  <printOptions horizontalCentered="1"/>
  <pageMargins left="0.19685039370078741" right="0.39370078740157483" top="0.74803149606299213" bottom="0.74803149606299213" header="0.51181102362204722" footer="0.31496062992125984"/>
  <pageSetup scale="35" firstPageNumber="0" orientation="landscape" r:id="rId1"/>
  <headerFooter alignWithMargins="0">
    <oddFooter>&amp;C&amp;"Calibri,Negrita"&amp;16 8&amp;R&amp;"Calibri,Negrita"&amp;16Gerencia  Técnica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zoomScale="60" zoomScaleNormal="60" zoomScalePageLayoutView="50" workbookViewId="0">
      <selection activeCell="D4" sqref="D4:D6"/>
    </sheetView>
  </sheetViews>
  <sheetFormatPr baseColWidth="10" defaultRowHeight="15" x14ac:dyDescent="0.25"/>
  <cols>
    <col min="1" max="1" width="22.7109375" style="1" customWidth="1"/>
    <col min="2" max="2" width="21.28515625" style="2" customWidth="1"/>
    <col min="3" max="3" width="18.42578125" style="2" customWidth="1"/>
    <col min="4" max="4" width="33.7109375" style="2" customWidth="1"/>
    <col min="5" max="5" width="45.28515625" style="2" customWidth="1"/>
    <col min="6" max="6" width="46.28515625" style="2" customWidth="1"/>
    <col min="7" max="7" width="80.5703125" style="3" customWidth="1"/>
    <col min="8" max="8" width="24.140625" style="4" customWidth="1"/>
    <col min="9" max="9" width="37.7109375" customWidth="1"/>
  </cols>
  <sheetData>
    <row r="1" spans="1:53" ht="39.950000000000003" customHeight="1" x14ac:dyDescent="0.25">
      <c r="A1" s="306" t="s">
        <v>245</v>
      </c>
      <c r="B1" s="307"/>
      <c r="C1" s="307"/>
      <c r="D1" s="307"/>
      <c r="E1" s="307"/>
      <c r="F1" s="307"/>
      <c r="G1" s="307"/>
      <c r="H1" s="308"/>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6" customHeight="1" x14ac:dyDescent="0.35">
      <c r="A4" s="146"/>
      <c r="B4" s="148"/>
      <c r="C4" s="97"/>
      <c r="D4" s="374" t="s">
        <v>359</v>
      </c>
      <c r="E4" s="10" t="s">
        <v>364</v>
      </c>
      <c r="F4" s="10"/>
      <c r="G4" s="158" t="s">
        <v>370</v>
      </c>
      <c r="H4" s="159" t="s">
        <v>78</v>
      </c>
      <c r="I4" s="177" t="s">
        <v>358</v>
      </c>
    </row>
    <row r="5" spans="1:53" ht="69.75" x14ac:dyDescent="0.3">
      <c r="A5" s="116"/>
      <c r="B5" s="97"/>
      <c r="C5" s="97"/>
      <c r="D5" s="374"/>
      <c r="E5" s="357" t="s">
        <v>365</v>
      </c>
      <c r="F5" s="12" t="s">
        <v>366</v>
      </c>
      <c r="G5" s="13" t="s">
        <v>23</v>
      </c>
      <c r="H5" s="159" t="s">
        <v>42</v>
      </c>
      <c r="I5" s="179"/>
    </row>
    <row r="6" spans="1:53" ht="46.5" x14ac:dyDescent="0.3">
      <c r="A6" s="116"/>
      <c r="B6" s="97"/>
      <c r="C6" s="97"/>
      <c r="D6" s="374"/>
      <c r="E6" s="357"/>
      <c r="F6" s="12" t="s">
        <v>367</v>
      </c>
      <c r="G6" s="13" t="s">
        <v>24</v>
      </c>
      <c r="H6" s="159" t="s">
        <v>42</v>
      </c>
      <c r="I6" s="179"/>
    </row>
    <row r="7" spans="1:53" ht="23.25" x14ac:dyDescent="0.35">
      <c r="D7" s="73"/>
      <c r="I7" s="174"/>
    </row>
    <row r="8" spans="1:53" ht="23.25" x14ac:dyDescent="0.35">
      <c r="D8" s="73"/>
      <c r="I8" s="174"/>
    </row>
    <row r="9" spans="1:53" ht="23.25" x14ac:dyDescent="0.35">
      <c r="D9" s="73"/>
      <c r="I9" s="174"/>
    </row>
    <row r="10" spans="1:53" ht="23.25" x14ac:dyDescent="0.35">
      <c r="D10" s="73"/>
      <c r="E10" s="73"/>
      <c r="F10" s="73"/>
      <c r="G10" s="172"/>
      <c r="H10" s="173"/>
      <c r="I10" s="174"/>
    </row>
    <row r="11" spans="1:53" ht="23.25" x14ac:dyDescent="0.35">
      <c r="D11" s="73"/>
      <c r="E11" s="73"/>
      <c r="F11" s="73"/>
      <c r="G11" s="172"/>
      <c r="H11" s="173"/>
      <c r="I11" s="174"/>
    </row>
    <row r="12" spans="1:53" ht="23.25" x14ac:dyDescent="0.35">
      <c r="D12" s="73"/>
      <c r="E12" s="73"/>
      <c r="F12" s="73"/>
      <c r="G12" s="172"/>
      <c r="H12" s="173"/>
      <c r="I12" s="174"/>
    </row>
  </sheetData>
  <sheetProtection selectLockedCells="1" selectUnlockedCells="1"/>
  <mergeCells count="4">
    <mergeCell ref="E5:E6"/>
    <mergeCell ref="A1:H1"/>
    <mergeCell ref="A2:H2"/>
    <mergeCell ref="D4:D6"/>
  </mergeCells>
  <phoneticPr fontId="8" type="noConversion"/>
  <printOptions horizontalCentered="1"/>
  <pageMargins left="0.19685039370078741" right="0.39370078740157483" top="0.24" bottom="0.74803149606299213" header="0.78740157480314965" footer="0.31496062992125984"/>
  <pageSetup scale="40" firstPageNumber="0" orientation="landscape" r:id="rId1"/>
  <headerFooter alignWithMargins="0">
    <oddFooter>&amp;C&amp;"Calibri,Negrita"&amp;16 11&amp;R&amp;"Calibri,Negrita"&amp;16Programa Empresa Centro</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D4" sqref="D4:D6"/>
    </sheetView>
  </sheetViews>
  <sheetFormatPr baseColWidth="10" defaultRowHeight="15" x14ac:dyDescent="0.25"/>
  <cols>
    <col min="1" max="1" width="34.42578125" style="1" customWidth="1"/>
    <col min="2" max="2" width="22.140625" style="2" customWidth="1"/>
    <col min="3" max="3" width="20.140625" style="2" customWidth="1"/>
    <col min="4" max="4" width="30.5703125" style="2" customWidth="1"/>
    <col min="5" max="5" width="60.42578125" style="2" bestFit="1" customWidth="1"/>
    <col min="6" max="6" width="54" style="2" customWidth="1"/>
    <col min="7" max="7" width="80.5703125" style="3" customWidth="1"/>
    <col min="8" max="8" width="24.140625" style="4" customWidth="1"/>
    <col min="9" max="9" width="30.85546875" customWidth="1"/>
  </cols>
  <sheetData>
    <row r="1" spans="1:53" ht="60.75" customHeight="1" x14ac:dyDescent="0.25">
      <c r="A1" s="306" t="s">
        <v>245</v>
      </c>
      <c r="B1" s="307"/>
      <c r="C1" s="307"/>
      <c r="D1" s="307"/>
      <c r="E1" s="307"/>
      <c r="F1" s="307"/>
      <c r="G1" s="307"/>
      <c r="H1" s="308"/>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5" x14ac:dyDescent="0.35">
      <c r="A4" s="116"/>
      <c r="B4" s="97"/>
      <c r="C4" s="178"/>
      <c r="D4" s="390" t="s">
        <v>368</v>
      </c>
      <c r="E4" s="175" t="s">
        <v>369</v>
      </c>
      <c r="F4" s="10"/>
      <c r="G4" s="158" t="s">
        <v>354</v>
      </c>
      <c r="H4" s="159" t="s">
        <v>42</v>
      </c>
      <c r="I4" s="177" t="s">
        <v>358</v>
      </c>
    </row>
    <row r="5" spans="1:53" ht="69.75" x14ac:dyDescent="0.25">
      <c r="A5" s="116"/>
      <c r="B5" s="97"/>
      <c r="C5" s="178"/>
      <c r="D5" s="391"/>
      <c r="E5" s="389" t="s">
        <v>371</v>
      </c>
      <c r="F5" s="12" t="s">
        <v>366</v>
      </c>
      <c r="G5" s="13" t="s">
        <v>23</v>
      </c>
      <c r="H5" s="159" t="s">
        <v>11</v>
      </c>
    </row>
    <row r="6" spans="1:53" ht="46.5" x14ac:dyDescent="0.25">
      <c r="A6" s="116"/>
      <c r="B6" s="97"/>
      <c r="C6" s="178"/>
      <c r="D6" s="392"/>
      <c r="E6" s="389"/>
      <c r="F6" s="12" t="s">
        <v>367</v>
      </c>
      <c r="G6" s="13" t="s">
        <v>24</v>
      </c>
      <c r="H6" s="159" t="s">
        <v>11</v>
      </c>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12&amp;R&amp;"Calibri,Negrita"&amp;16Programa Ciudad Mujer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D4" sqref="D4:D6"/>
    </sheetView>
  </sheetViews>
  <sheetFormatPr baseColWidth="10" defaultRowHeight="15" x14ac:dyDescent="0.25"/>
  <cols>
    <col min="1" max="1" width="39.28515625" style="1" customWidth="1"/>
    <col min="2" max="2" width="22.42578125" style="2" customWidth="1"/>
    <col min="3" max="3" width="18.140625" style="2" customWidth="1"/>
    <col min="4" max="4" width="31.42578125" style="2" customWidth="1"/>
    <col min="5" max="5" width="60.42578125" style="2" bestFit="1" customWidth="1"/>
    <col min="6" max="6" width="54" style="2" customWidth="1"/>
    <col min="7" max="7" width="80.5703125" style="3" customWidth="1"/>
    <col min="8" max="8" width="24.140625" style="4" customWidth="1"/>
    <col min="9" max="9" width="26.28515625" customWidth="1"/>
  </cols>
  <sheetData>
    <row r="1" spans="1:53" ht="59.25" customHeight="1" x14ac:dyDescent="0.25">
      <c r="A1" s="306" t="s">
        <v>245</v>
      </c>
      <c r="B1" s="307"/>
      <c r="C1" s="307"/>
      <c r="D1" s="307"/>
      <c r="E1" s="307"/>
      <c r="F1" s="307"/>
      <c r="G1" s="307"/>
      <c r="H1" s="308"/>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8.25" customHeight="1" x14ac:dyDescent="0.35">
      <c r="A4" s="116"/>
      <c r="B4" s="97"/>
      <c r="C4" s="180" t="s">
        <v>8</v>
      </c>
      <c r="D4" s="393" t="s">
        <v>372</v>
      </c>
      <c r="E4" s="10" t="s">
        <v>375</v>
      </c>
      <c r="F4" s="10"/>
      <c r="G4" s="158" t="s">
        <v>370</v>
      </c>
      <c r="H4" s="159" t="s">
        <v>42</v>
      </c>
      <c r="I4" s="177" t="s">
        <v>358</v>
      </c>
    </row>
    <row r="5" spans="1:53" ht="69.75" x14ac:dyDescent="0.3">
      <c r="A5" s="116"/>
      <c r="B5" s="97"/>
      <c r="C5" s="97"/>
      <c r="D5" s="394"/>
      <c r="E5" s="357" t="s">
        <v>373</v>
      </c>
      <c r="F5" s="12" t="s">
        <v>366</v>
      </c>
      <c r="G5" s="13" t="s">
        <v>23</v>
      </c>
      <c r="H5" s="159" t="s">
        <v>42</v>
      </c>
      <c r="I5" s="179"/>
    </row>
    <row r="6" spans="1:53" ht="46.5" x14ac:dyDescent="0.3">
      <c r="A6" s="116"/>
      <c r="B6" s="97"/>
      <c r="C6" s="97"/>
      <c r="D6" s="395"/>
      <c r="E6" s="357"/>
      <c r="F6" s="12" t="s">
        <v>367</v>
      </c>
      <c r="G6" s="13" t="s">
        <v>24</v>
      </c>
      <c r="H6" s="159" t="s">
        <v>42</v>
      </c>
      <c r="I6" s="179"/>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17" top="0.83" bottom="0.74803149606299213" header="0.55000000000000004" footer="0.31496062992125984"/>
  <pageSetup scale="40" firstPageNumber="0" orientation="landscape" r:id="rId1"/>
  <headerFooter alignWithMargins="0">
    <oddFooter>&amp;C&amp;"Calibri,Negrita"&amp;16 13&amp;R&amp;"Calibri,Negrita"&amp;16Programa PATI</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D4" sqref="D4:D6"/>
    </sheetView>
  </sheetViews>
  <sheetFormatPr baseColWidth="10" defaultRowHeight="15" x14ac:dyDescent="0.25"/>
  <cols>
    <col min="1" max="1" width="28.7109375" style="1" customWidth="1"/>
    <col min="2" max="2" width="34.140625" style="2" customWidth="1"/>
    <col min="3" max="3" width="26.42578125" style="2" customWidth="1"/>
    <col min="4" max="4" width="39.140625" style="2" customWidth="1"/>
    <col min="5" max="5" width="46.140625" style="2" customWidth="1"/>
    <col min="6" max="6" width="49.7109375" style="2" customWidth="1"/>
    <col min="7" max="7" width="59.140625" style="3" customWidth="1"/>
    <col min="8" max="8" width="23.5703125" style="4" customWidth="1"/>
    <col min="9" max="9" width="26.85546875" customWidth="1"/>
  </cols>
  <sheetData>
    <row r="1" spans="1:53" ht="63.75" customHeight="1" x14ac:dyDescent="0.25">
      <c r="A1" s="367" t="s">
        <v>245</v>
      </c>
      <c r="B1" s="367"/>
      <c r="C1" s="367"/>
      <c r="D1" s="367"/>
      <c r="E1" s="367"/>
      <c r="F1" s="367"/>
      <c r="G1" s="367"/>
      <c r="H1" s="367"/>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1" t="s">
        <v>0</v>
      </c>
      <c r="B3" s="151" t="s">
        <v>1</v>
      </c>
      <c r="C3" s="151" t="s">
        <v>2</v>
      </c>
      <c r="D3" s="151" t="s">
        <v>3</v>
      </c>
      <c r="E3" s="151" t="s">
        <v>4</v>
      </c>
      <c r="F3" s="151" t="s">
        <v>5</v>
      </c>
      <c r="G3" s="151" t="s">
        <v>6</v>
      </c>
      <c r="H3" s="15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32" customHeight="1" x14ac:dyDescent="0.35">
      <c r="A4" s="97"/>
      <c r="B4" s="180" t="s">
        <v>8</v>
      </c>
      <c r="C4" s="97"/>
      <c r="D4" s="393" t="s">
        <v>374</v>
      </c>
      <c r="E4" s="10" t="s">
        <v>376</v>
      </c>
      <c r="F4" s="10"/>
      <c r="G4" s="158" t="s">
        <v>370</v>
      </c>
      <c r="H4" s="159" t="s">
        <v>42</v>
      </c>
      <c r="I4" s="177" t="s">
        <v>358</v>
      </c>
    </row>
    <row r="5" spans="1:53" ht="116.25" x14ac:dyDescent="0.3">
      <c r="A5" s="97"/>
      <c r="B5" s="97"/>
      <c r="C5" s="97"/>
      <c r="D5" s="396"/>
      <c r="E5" s="357" t="s">
        <v>377</v>
      </c>
      <c r="F5" s="12" t="s">
        <v>378</v>
      </c>
      <c r="G5" s="13" t="s">
        <v>23</v>
      </c>
      <c r="H5" s="159" t="s">
        <v>42</v>
      </c>
      <c r="I5" s="179"/>
    </row>
    <row r="6" spans="1:53" ht="69.75" x14ac:dyDescent="0.3">
      <c r="A6" s="97"/>
      <c r="B6" s="97"/>
      <c r="C6" s="97"/>
      <c r="D6" s="397"/>
      <c r="E6" s="357"/>
      <c r="F6" s="12" t="s">
        <v>379</v>
      </c>
      <c r="G6" s="13" t="s">
        <v>24</v>
      </c>
      <c r="H6" s="159" t="s">
        <v>42</v>
      </c>
      <c r="I6" s="179"/>
    </row>
  </sheetData>
  <sheetProtection selectLockedCells="1" selectUnlockedCells="1"/>
  <mergeCells count="4">
    <mergeCell ref="A1:H1"/>
    <mergeCell ref="A2:H2"/>
    <mergeCell ref="D4:D6"/>
    <mergeCell ref="E5:E6"/>
  </mergeCells>
  <phoneticPr fontId="8" type="noConversion"/>
  <printOptions horizontalCentered="1"/>
  <pageMargins left="0.19685039370078741" right="0.17" top="0.22" bottom="0.28999999999999998" header="0.17" footer="0.31496062992125984"/>
  <pageSetup scale="40" firstPageNumber="0" orientation="landscape" r:id="rId1"/>
  <headerFooter alignWithMargins="0">
    <oddFooter>&amp;C&amp;"Calibri,Negrita"&amp;16 16&amp;R&amp;"Calibri,Negrita"&amp;16Gerencia de Formación Continua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U15"/>
  <sheetViews>
    <sheetView zoomScale="55" zoomScaleNormal="55" workbookViewId="0">
      <selection activeCell="B4" sqref="B4:B6"/>
    </sheetView>
  </sheetViews>
  <sheetFormatPr baseColWidth="10" defaultRowHeight="15" x14ac:dyDescent="0.25"/>
  <cols>
    <col min="1" max="1" width="39.28515625" style="1" customWidth="1"/>
    <col min="2" max="2" width="30" style="2" customWidth="1"/>
    <col min="3" max="3" width="29.5703125" style="2" customWidth="1"/>
    <col min="4" max="4" width="20" style="2" customWidth="1"/>
    <col min="5" max="5" width="54.140625" style="2" customWidth="1"/>
    <col min="6" max="6" width="50.5703125" style="2" customWidth="1"/>
    <col min="7" max="7" width="80.5703125" style="3" customWidth="1"/>
    <col min="8" max="8" width="24.140625" style="4" customWidth="1"/>
  </cols>
  <sheetData>
    <row r="1" spans="1:47" ht="81" customHeight="1" x14ac:dyDescent="0.25">
      <c r="A1" s="314" t="s">
        <v>36</v>
      </c>
      <c r="B1" s="314"/>
      <c r="C1" s="314"/>
      <c r="D1" s="314"/>
      <c r="E1" s="314"/>
      <c r="F1" s="314"/>
      <c r="G1" s="314"/>
      <c r="H1" s="314"/>
    </row>
    <row r="2" spans="1:47" s="5" customFormat="1" ht="39.950000000000003" customHeight="1" x14ac:dyDescent="0.25">
      <c r="A2" s="315" t="s">
        <v>37</v>
      </c>
      <c r="B2" s="315"/>
      <c r="C2" s="315"/>
      <c r="D2" s="315"/>
      <c r="E2" s="315"/>
      <c r="F2" s="315"/>
      <c r="G2" s="315"/>
      <c r="H2" s="315"/>
      <c r="I2"/>
      <c r="J2"/>
      <c r="K2"/>
      <c r="L2"/>
      <c r="M2"/>
      <c r="N2"/>
      <c r="O2"/>
      <c r="P2"/>
      <c r="Q2"/>
      <c r="R2"/>
      <c r="S2"/>
      <c r="T2"/>
      <c r="U2"/>
      <c r="V2"/>
      <c r="W2"/>
      <c r="X2"/>
      <c r="Y2"/>
      <c r="Z2"/>
      <c r="AA2"/>
      <c r="AB2"/>
      <c r="AC2"/>
      <c r="AD2"/>
      <c r="AE2"/>
      <c r="AF2"/>
      <c r="AG2"/>
      <c r="AH2"/>
      <c r="AI2"/>
      <c r="AJ2"/>
      <c r="AK2"/>
      <c r="AL2"/>
      <c r="AM2"/>
      <c r="AN2"/>
      <c r="AO2"/>
      <c r="AP2"/>
      <c r="AQ2"/>
      <c r="AR2"/>
      <c r="AS2"/>
      <c r="AT2"/>
      <c r="AU2"/>
    </row>
    <row r="3" spans="1:47" s="5" customFormat="1" ht="51.7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c r="AC3"/>
      <c r="AD3"/>
      <c r="AE3"/>
      <c r="AF3"/>
      <c r="AG3"/>
      <c r="AH3"/>
      <c r="AI3"/>
      <c r="AJ3"/>
      <c r="AK3"/>
      <c r="AL3"/>
      <c r="AM3"/>
      <c r="AN3"/>
      <c r="AO3"/>
      <c r="AP3"/>
      <c r="AQ3"/>
      <c r="AR3"/>
      <c r="AS3"/>
      <c r="AT3"/>
      <c r="AU3"/>
    </row>
    <row r="4" spans="1:47" ht="64.5" customHeight="1" x14ac:dyDescent="0.35">
      <c r="A4" s="116"/>
      <c r="B4" s="316" t="s">
        <v>739</v>
      </c>
      <c r="C4" s="25"/>
      <c r="D4" s="25"/>
      <c r="E4" s="12" t="s">
        <v>288</v>
      </c>
      <c r="F4" s="26"/>
      <c r="G4" s="121" t="s">
        <v>216</v>
      </c>
      <c r="H4" s="27" t="s">
        <v>22</v>
      </c>
      <c r="I4" s="51"/>
    </row>
    <row r="5" spans="1:47" ht="76.5" customHeight="1" x14ac:dyDescent="0.35">
      <c r="A5" s="116"/>
      <c r="B5" s="317"/>
      <c r="C5" s="25"/>
      <c r="D5" s="25"/>
      <c r="E5" s="12" t="s">
        <v>289</v>
      </c>
      <c r="F5" s="26" t="s">
        <v>8</v>
      </c>
      <c r="G5" s="120" t="s">
        <v>215</v>
      </c>
      <c r="H5" s="27" t="s">
        <v>22</v>
      </c>
      <c r="I5" s="51"/>
    </row>
    <row r="6" spans="1:47" ht="63" customHeight="1" x14ac:dyDescent="0.35">
      <c r="A6" s="116"/>
      <c r="B6" s="318"/>
      <c r="C6" s="25"/>
      <c r="D6" s="25"/>
      <c r="E6" s="12" t="s">
        <v>290</v>
      </c>
      <c r="F6" s="26" t="s">
        <v>8</v>
      </c>
      <c r="G6" s="13" t="s">
        <v>38</v>
      </c>
      <c r="H6" s="27" t="s">
        <v>28</v>
      </c>
      <c r="I6" s="51"/>
    </row>
    <row r="11" spans="1:47" x14ac:dyDescent="0.25">
      <c r="G11" s="2"/>
    </row>
    <row r="12" spans="1:47" x14ac:dyDescent="0.25">
      <c r="G12" s="2"/>
    </row>
    <row r="13" spans="1:47" ht="21" x14ac:dyDescent="0.25">
      <c r="G13" s="2"/>
      <c r="H13" s="124"/>
      <c r="I13" s="124"/>
      <c r="J13" s="123"/>
    </row>
    <row r="14" spans="1:47" ht="21" x14ac:dyDescent="0.25">
      <c r="G14" s="2"/>
      <c r="H14" s="124"/>
      <c r="I14" s="124"/>
      <c r="J14" s="123"/>
    </row>
    <row r="15" spans="1:47" ht="21" x14ac:dyDescent="0.25">
      <c r="G15" s="2"/>
      <c r="H15" s="124"/>
      <c r="I15" s="124"/>
      <c r="J15" s="123"/>
    </row>
  </sheetData>
  <sheetProtection selectLockedCells="1" selectUnlockedCells="1"/>
  <mergeCells count="3">
    <mergeCell ref="A1:H1"/>
    <mergeCell ref="A2:H2"/>
    <mergeCell ref="B4:B6"/>
  </mergeCells>
  <phoneticPr fontId="8" type="noConversion"/>
  <printOptions horizontalCentered="1"/>
  <pageMargins left="0.19685039370078741" right="0.19685039370078741" top="1.1811023622047245" bottom="0.74803149606299213" header="0.78740157480314965" footer="0.31496062992125984"/>
  <pageSetup scale="40" firstPageNumber="0" orientation="landscape" r:id="rId1"/>
  <headerFooter alignWithMargins="0">
    <oddFooter>&amp;C&amp;"Calibri,Negrita"&amp;16 3&amp;R&amp;"Calibri,Negrita"&amp;16Dirección Ejecutiva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Z31"/>
  <sheetViews>
    <sheetView topLeftCell="A4" zoomScale="50" zoomScaleNormal="50" zoomScalePageLayoutView="50" workbookViewId="0">
      <selection activeCell="B4" sqref="B4:B29"/>
    </sheetView>
  </sheetViews>
  <sheetFormatPr baseColWidth="10" defaultRowHeight="15" x14ac:dyDescent="0.25"/>
  <cols>
    <col min="1" max="1" width="22.140625" style="1" customWidth="1"/>
    <col min="2" max="2" width="40.5703125" style="2" customWidth="1"/>
    <col min="3" max="3" width="29.5703125" style="2" customWidth="1"/>
    <col min="4" max="4" width="24.28515625" style="2" customWidth="1"/>
    <col min="5" max="5" width="60.42578125" style="2" bestFit="1" customWidth="1"/>
    <col min="6" max="6" width="54" style="2" customWidth="1"/>
    <col min="7" max="7" width="80.5703125" style="3" customWidth="1"/>
    <col min="8" max="8" width="24.140625" style="4" customWidth="1"/>
  </cols>
  <sheetData>
    <row r="1" spans="1:52" ht="57" customHeight="1" x14ac:dyDescent="0.25">
      <c r="A1" s="367" t="s">
        <v>245</v>
      </c>
      <c r="B1" s="367"/>
      <c r="C1" s="367"/>
      <c r="D1" s="367"/>
      <c r="E1" s="367"/>
      <c r="F1" s="367"/>
      <c r="G1" s="367"/>
      <c r="H1" s="367"/>
    </row>
    <row r="2" spans="1:52"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row>
    <row r="3" spans="1:52" s="5" customFormat="1" ht="60.75" customHeight="1" x14ac:dyDescent="0.25">
      <c r="A3" s="181" t="s">
        <v>0</v>
      </c>
      <c r="B3" s="181" t="s">
        <v>1</v>
      </c>
      <c r="C3" s="181" t="s">
        <v>2</v>
      </c>
      <c r="D3" s="181" t="s">
        <v>3</v>
      </c>
      <c r="E3" s="181" t="s">
        <v>4</v>
      </c>
      <c r="F3" s="181" t="s">
        <v>5</v>
      </c>
      <c r="G3" s="181" t="s">
        <v>6</v>
      </c>
      <c r="H3" s="18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row>
    <row r="4" spans="1:52" s="5" customFormat="1" ht="48.75" customHeight="1" x14ac:dyDescent="0.25">
      <c r="A4" s="35"/>
      <c r="B4" s="328" t="s">
        <v>769</v>
      </c>
      <c r="C4" s="201"/>
      <c r="D4" s="35"/>
      <c r="E4" s="59" t="s">
        <v>538</v>
      </c>
      <c r="F4" s="35"/>
      <c r="G4" s="109" t="s">
        <v>211</v>
      </c>
      <c r="H4" s="35" t="s">
        <v>82</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row>
    <row r="5" spans="1:52" s="5" customFormat="1" ht="45.75" customHeight="1" x14ac:dyDescent="0.25">
      <c r="A5" s="35"/>
      <c r="B5" s="329"/>
      <c r="C5" s="201"/>
      <c r="D5" s="35"/>
      <c r="E5" s="398" t="s">
        <v>537</v>
      </c>
      <c r="F5" s="12" t="s">
        <v>551</v>
      </c>
      <c r="G5" s="234" t="s">
        <v>436</v>
      </c>
      <c r="H5" s="240" t="s">
        <v>536</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1:52" s="5" customFormat="1" ht="57.75" customHeight="1" x14ac:dyDescent="0.25">
      <c r="A6" s="35"/>
      <c r="B6" s="329"/>
      <c r="C6" s="201"/>
      <c r="D6" s="35"/>
      <c r="E6" s="399"/>
      <c r="F6" s="12" t="s">
        <v>552</v>
      </c>
      <c r="G6" s="235" t="s">
        <v>437</v>
      </c>
      <c r="H6" s="240" t="s">
        <v>536</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1:52" s="5" customFormat="1" ht="68.25" customHeight="1" x14ac:dyDescent="0.25">
      <c r="A7" s="35"/>
      <c r="B7" s="329"/>
      <c r="C7" s="201"/>
      <c r="D7" s="35"/>
      <c r="E7" s="399"/>
      <c r="F7" s="14" t="s">
        <v>595</v>
      </c>
      <c r="G7" s="235" t="s">
        <v>546</v>
      </c>
      <c r="H7" s="240" t="s">
        <v>536</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s="5" customFormat="1" ht="48.75" customHeight="1" x14ac:dyDescent="0.25">
      <c r="A8" s="35"/>
      <c r="B8" s="329"/>
      <c r="C8" s="201"/>
      <c r="D8" s="35"/>
      <c r="E8" s="399"/>
      <c r="F8" s="12" t="s">
        <v>553</v>
      </c>
      <c r="G8" s="236" t="s">
        <v>547</v>
      </c>
      <c r="H8" s="240" t="s">
        <v>536</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5" customFormat="1" ht="44.25" customHeight="1" x14ac:dyDescent="0.25">
      <c r="A9" s="35"/>
      <c r="B9" s="329"/>
      <c r="C9" s="201"/>
      <c r="D9" s="35"/>
      <c r="E9" s="399"/>
      <c r="F9" s="12" t="s">
        <v>554</v>
      </c>
      <c r="G9" s="73" t="s">
        <v>548</v>
      </c>
      <c r="H9" s="240" t="s">
        <v>536</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5" customFormat="1" ht="51.75" customHeight="1" x14ac:dyDescent="0.25">
      <c r="A10" s="35"/>
      <c r="B10" s="329"/>
      <c r="C10" s="201"/>
      <c r="D10" s="35"/>
      <c r="E10" s="399"/>
      <c r="F10" s="239" t="s">
        <v>555</v>
      </c>
      <c r="G10" s="237" t="s">
        <v>549</v>
      </c>
      <c r="H10" s="240" t="s">
        <v>536</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5" customFormat="1" ht="57.75" customHeight="1" x14ac:dyDescent="0.35">
      <c r="A11" s="35"/>
      <c r="B11" s="329"/>
      <c r="C11" s="201"/>
      <c r="D11" s="35"/>
      <c r="E11" s="400"/>
      <c r="F11" s="239" t="s">
        <v>556</v>
      </c>
      <c r="G11" s="238" t="s">
        <v>550</v>
      </c>
      <c r="H11" s="240" t="s">
        <v>536</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5" customFormat="1" ht="30.75" customHeight="1" x14ac:dyDescent="0.25">
      <c r="A12" s="35"/>
      <c r="B12" s="329"/>
      <c r="C12" s="201"/>
      <c r="D12" s="35"/>
      <c r="E12" s="59" t="s">
        <v>539</v>
      </c>
      <c r="F12" s="35"/>
      <c r="G12" s="109" t="s">
        <v>533</v>
      </c>
      <c r="H12" s="36" t="s">
        <v>82</v>
      </c>
      <c r="I12" s="123"/>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5" customFormat="1" ht="47.25" customHeight="1" x14ac:dyDescent="0.25">
      <c r="A13" s="35"/>
      <c r="B13" s="329"/>
      <c r="C13" s="201"/>
      <c r="D13" s="35"/>
      <c r="E13" s="14" t="s">
        <v>540</v>
      </c>
      <c r="F13" s="35"/>
      <c r="G13" s="13" t="s">
        <v>534</v>
      </c>
      <c r="H13" s="36" t="s">
        <v>82</v>
      </c>
      <c r="I13" s="12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5" customFormat="1" ht="29.25" customHeight="1" x14ac:dyDescent="0.25">
      <c r="A14" s="35"/>
      <c r="B14" s="329"/>
      <c r="C14" s="201"/>
      <c r="D14" s="35"/>
      <c r="E14" s="59" t="s">
        <v>545</v>
      </c>
      <c r="F14" s="35"/>
      <c r="G14" s="13" t="s">
        <v>535</v>
      </c>
      <c r="H14" s="36" t="s">
        <v>82</v>
      </c>
      <c r="I14" s="123"/>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5" customFormat="1" ht="47.25" customHeight="1" x14ac:dyDescent="0.25">
      <c r="A15" s="35"/>
      <c r="B15" s="329"/>
      <c r="C15" s="201"/>
      <c r="D15" s="35"/>
      <c r="E15" s="14" t="s">
        <v>557</v>
      </c>
      <c r="F15" s="35"/>
      <c r="G15" s="14" t="s">
        <v>558</v>
      </c>
      <c r="H15" s="36" t="s">
        <v>82</v>
      </c>
      <c r="I15" s="123"/>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5" customFormat="1" ht="59.25" customHeight="1" x14ac:dyDescent="0.35">
      <c r="A16" s="35"/>
      <c r="B16" s="329"/>
      <c r="C16" s="201"/>
      <c r="D16" s="35"/>
      <c r="E16" s="20" t="s">
        <v>709</v>
      </c>
      <c r="F16" s="286"/>
      <c r="G16" s="14" t="s">
        <v>531</v>
      </c>
      <c r="H16" s="36" t="s">
        <v>82</v>
      </c>
      <c r="I16" s="123"/>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5" customFormat="1" ht="59.25" customHeight="1" x14ac:dyDescent="0.35">
      <c r="A17" s="35"/>
      <c r="B17" s="329"/>
      <c r="C17" s="201"/>
      <c r="D17" s="35"/>
      <c r="E17" s="287" t="s">
        <v>541</v>
      </c>
      <c r="F17" s="286"/>
      <c r="G17" s="14" t="s">
        <v>532</v>
      </c>
      <c r="H17" s="240" t="s">
        <v>536</v>
      </c>
      <c r="I17" s="123"/>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5" customFormat="1" ht="59.25" customHeight="1" x14ac:dyDescent="0.35">
      <c r="A18" s="35"/>
      <c r="B18" s="329"/>
      <c r="C18" s="201"/>
      <c r="D18" s="35"/>
      <c r="E18" s="401" t="s">
        <v>717</v>
      </c>
      <c r="F18" s="288" t="s">
        <v>720</v>
      </c>
      <c r="G18" s="14" t="s">
        <v>710</v>
      </c>
      <c r="H18" s="240" t="s">
        <v>536</v>
      </c>
      <c r="I18" s="123"/>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5" customFormat="1" ht="59.25" customHeight="1" x14ac:dyDescent="0.35">
      <c r="A19" s="35"/>
      <c r="B19" s="329"/>
      <c r="C19" s="201"/>
      <c r="D19" s="35"/>
      <c r="E19" s="402"/>
      <c r="F19" s="288" t="s">
        <v>721</v>
      </c>
      <c r="G19" s="14" t="s">
        <v>711</v>
      </c>
      <c r="H19" s="240" t="s">
        <v>536</v>
      </c>
      <c r="I19" s="123"/>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5" customFormat="1" ht="59.25" customHeight="1" x14ac:dyDescent="0.35">
      <c r="A20" s="35"/>
      <c r="B20" s="329"/>
      <c r="C20" s="201"/>
      <c r="D20" s="35"/>
      <c r="E20" s="402"/>
      <c r="F20" s="288" t="s">
        <v>722</v>
      </c>
      <c r="G20" s="14" t="s">
        <v>712</v>
      </c>
      <c r="H20" s="240" t="s">
        <v>536</v>
      </c>
      <c r="I20" s="123"/>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5" customFormat="1" ht="74.25" customHeight="1" x14ac:dyDescent="0.35">
      <c r="A21" s="35"/>
      <c r="B21" s="329"/>
      <c r="C21" s="201"/>
      <c r="D21" s="35"/>
      <c r="E21" s="402"/>
      <c r="F21" s="288" t="s">
        <v>723</v>
      </c>
      <c r="G21" s="14" t="s">
        <v>713</v>
      </c>
      <c r="H21" s="240" t="s">
        <v>536</v>
      </c>
      <c r="I21" s="123"/>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5" customFormat="1" ht="59.25" customHeight="1" x14ac:dyDescent="0.35">
      <c r="A22" s="35"/>
      <c r="B22" s="329"/>
      <c r="C22" s="201"/>
      <c r="D22" s="35"/>
      <c r="E22" s="402"/>
      <c r="F22" s="288" t="s">
        <v>724</v>
      </c>
      <c r="G22" s="14" t="s">
        <v>714</v>
      </c>
      <c r="H22" s="240" t="s">
        <v>536</v>
      </c>
      <c r="I22" s="123"/>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5" customFormat="1" ht="59.25" customHeight="1" x14ac:dyDescent="0.35">
      <c r="A23" s="35"/>
      <c r="B23" s="329"/>
      <c r="C23" s="201"/>
      <c r="D23" s="35"/>
      <c r="E23" s="402"/>
      <c r="F23" s="288" t="s">
        <v>725</v>
      </c>
      <c r="G23" s="14" t="s">
        <v>715</v>
      </c>
      <c r="H23" s="240" t="s">
        <v>536</v>
      </c>
      <c r="I23" s="1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5" customFormat="1" ht="59.25" customHeight="1" x14ac:dyDescent="0.35">
      <c r="A24" s="35"/>
      <c r="B24" s="329"/>
      <c r="C24" s="201"/>
      <c r="D24" s="35"/>
      <c r="E24" s="403"/>
      <c r="F24" s="288" t="s">
        <v>726</v>
      </c>
      <c r="G24" s="14" t="s">
        <v>716</v>
      </c>
      <c r="H24" s="240" t="s">
        <v>536</v>
      </c>
      <c r="I24" s="123"/>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5" customFormat="1" ht="59.25" customHeight="1" x14ac:dyDescent="0.25">
      <c r="A25" s="35"/>
      <c r="B25" s="329"/>
      <c r="C25" s="201"/>
      <c r="D25" s="35"/>
      <c r="E25" s="401" t="s">
        <v>719</v>
      </c>
      <c r="F25" s="289" t="s">
        <v>727</v>
      </c>
      <c r="G25" s="14" t="s">
        <v>729</v>
      </c>
      <c r="H25" s="240"/>
      <c r="I25" s="123"/>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5" customFormat="1" ht="77.25" customHeight="1" x14ac:dyDescent="0.25">
      <c r="A26" s="35"/>
      <c r="B26" s="329"/>
      <c r="C26" s="201"/>
      <c r="D26" s="35"/>
      <c r="E26" s="403"/>
      <c r="F26" s="290" t="s">
        <v>728</v>
      </c>
      <c r="G26" s="14" t="s">
        <v>730</v>
      </c>
      <c r="H26" s="240"/>
      <c r="I26" s="123"/>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5" customFormat="1" ht="57.75" customHeight="1" x14ac:dyDescent="0.25">
      <c r="A27" s="35"/>
      <c r="B27" s="329"/>
      <c r="C27" s="201"/>
      <c r="D27" s="35"/>
      <c r="E27" s="14" t="s">
        <v>718</v>
      </c>
      <c r="F27" s="35"/>
      <c r="G27" s="64" t="s">
        <v>731</v>
      </c>
      <c r="H27" s="36" t="s">
        <v>82</v>
      </c>
      <c r="I27" s="123"/>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5" customFormat="1" ht="93.75" customHeight="1" x14ac:dyDescent="0.25">
      <c r="A28" s="35"/>
      <c r="B28" s="329"/>
      <c r="C28" s="201"/>
      <c r="D28" s="35"/>
      <c r="E28" s="389" t="s">
        <v>542</v>
      </c>
      <c r="F28" s="12" t="s">
        <v>543</v>
      </c>
      <c r="G28" s="13" t="s">
        <v>23</v>
      </c>
      <c r="H28" s="159" t="s">
        <v>559</v>
      </c>
      <c r="I28" s="123"/>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5" customFormat="1" ht="68.25" customHeight="1" x14ac:dyDescent="0.25">
      <c r="A29" s="35"/>
      <c r="B29" s="330"/>
      <c r="C29" s="201"/>
      <c r="D29" s="35"/>
      <c r="E29" s="389"/>
      <c r="F29" s="12" t="s">
        <v>544</v>
      </c>
      <c r="G29" s="13" t="s">
        <v>24</v>
      </c>
      <c r="H29" s="159" t="s">
        <v>559</v>
      </c>
      <c r="I29" s="123"/>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1" spans="1:52" ht="133.5" customHeight="1" x14ac:dyDescent="0.25"/>
  </sheetData>
  <sheetProtection selectLockedCells="1" selectUnlockedCells="1"/>
  <mergeCells count="7">
    <mergeCell ref="B4:B29"/>
    <mergeCell ref="E5:E11"/>
    <mergeCell ref="A1:H1"/>
    <mergeCell ref="A2:H2"/>
    <mergeCell ref="E28:E29"/>
    <mergeCell ref="E18:E24"/>
    <mergeCell ref="E25:E26"/>
  </mergeCells>
  <phoneticPr fontId="8" type="noConversion"/>
  <printOptions horizontalCentered="1"/>
  <pageMargins left="0.19685039370078741" right="0.39370078740157483" top="0.49" bottom="0.35433070866141736" header="0.26" footer="0.15748031496062992"/>
  <pageSetup scale="37" firstPageNumber="0" orientation="landscape" r:id="rId1"/>
  <headerFooter alignWithMargins="0">
    <oddFooter>&amp;C&amp;"Calibri,Negrita"&amp;16 20&amp;R&amp;"Calibri,Negrita"&amp;16Gerencia de Recursos Humanos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2"/>
  <sheetViews>
    <sheetView topLeftCell="A4" zoomScale="60" zoomScaleNormal="60" workbookViewId="0">
      <selection activeCell="B4" sqref="B4:B24"/>
    </sheetView>
  </sheetViews>
  <sheetFormatPr baseColWidth="10" defaultRowHeight="15" x14ac:dyDescent="0.25"/>
  <cols>
    <col min="1" max="1" width="19.7109375" customWidth="1"/>
    <col min="2" max="2" width="34.42578125" customWidth="1"/>
    <col min="3" max="3" width="19.28515625" customWidth="1"/>
    <col min="4" max="4" width="16.5703125" customWidth="1"/>
    <col min="5" max="5" width="34.28515625" customWidth="1"/>
    <col min="6" max="6" width="24" customWidth="1"/>
    <col min="7" max="7" width="50.5703125" customWidth="1"/>
    <col min="8" max="8" width="20.85546875" customWidth="1"/>
  </cols>
  <sheetData>
    <row r="1" spans="1:8" ht="42.75" x14ac:dyDescent="0.25">
      <c r="A1" s="367" t="s">
        <v>245</v>
      </c>
      <c r="B1" s="367"/>
      <c r="C1" s="367"/>
      <c r="D1" s="367"/>
      <c r="E1" s="367"/>
      <c r="F1" s="367"/>
      <c r="G1" s="367"/>
      <c r="H1" s="367"/>
    </row>
    <row r="2" spans="1:8" ht="33.75" x14ac:dyDescent="0.25">
      <c r="A2" s="375" t="s">
        <v>40</v>
      </c>
      <c r="B2" s="375"/>
      <c r="C2" s="375"/>
      <c r="D2" s="375"/>
      <c r="E2" s="375"/>
      <c r="F2" s="375"/>
      <c r="G2" s="375"/>
      <c r="H2" s="375"/>
    </row>
    <row r="3" spans="1:8" ht="57.75" customHeight="1" x14ac:dyDescent="0.25">
      <c r="A3" s="181" t="s">
        <v>0</v>
      </c>
      <c r="B3" s="181" t="s">
        <v>1</v>
      </c>
      <c r="C3" s="181" t="s">
        <v>2</v>
      </c>
      <c r="D3" s="181" t="s">
        <v>3</v>
      </c>
      <c r="E3" s="181" t="s">
        <v>4</v>
      </c>
      <c r="F3" s="181" t="s">
        <v>5</v>
      </c>
      <c r="G3" s="181" t="s">
        <v>6</v>
      </c>
      <c r="H3" s="181" t="s">
        <v>7</v>
      </c>
    </row>
    <row r="4" spans="1:8" ht="93" customHeight="1" x14ac:dyDescent="0.25">
      <c r="A4" s="35"/>
      <c r="B4" s="317" t="s">
        <v>704</v>
      </c>
      <c r="C4" s="201"/>
      <c r="D4" s="35"/>
      <c r="E4" s="222" t="s">
        <v>515</v>
      </c>
      <c r="F4" s="223"/>
      <c r="G4" s="222" t="s">
        <v>494</v>
      </c>
      <c r="H4" s="91" t="s">
        <v>78</v>
      </c>
    </row>
    <row r="5" spans="1:8" ht="68.25" customHeight="1" x14ac:dyDescent="0.25">
      <c r="A5" s="35"/>
      <c r="B5" s="317"/>
      <c r="C5" s="201"/>
      <c r="D5" s="35"/>
      <c r="E5" s="100" t="s">
        <v>516</v>
      </c>
      <c r="F5" s="35"/>
      <c r="G5" s="100" t="s">
        <v>495</v>
      </c>
      <c r="H5" s="91" t="s">
        <v>78</v>
      </c>
    </row>
    <row r="6" spans="1:8" ht="171.75" customHeight="1" x14ac:dyDescent="0.35">
      <c r="A6" s="35"/>
      <c r="B6" s="317"/>
      <c r="C6" s="201"/>
      <c r="D6" s="35"/>
      <c r="E6" s="14" t="s">
        <v>517</v>
      </c>
      <c r="F6" s="65"/>
      <c r="G6" s="62" t="s">
        <v>496</v>
      </c>
      <c r="H6" s="91" t="s">
        <v>78</v>
      </c>
    </row>
    <row r="7" spans="1:8" ht="222" customHeight="1" x14ac:dyDescent="0.25">
      <c r="A7" s="35"/>
      <c r="B7" s="317"/>
      <c r="C7" s="201"/>
      <c r="D7" s="35"/>
      <c r="E7" s="14" t="s">
        <v>518</v>
      </c>
      <c r="F7" s="65"/>
      <c r="G7" s="14" t="s">
        <v>510</v>
      </c>
      <c r="H7" s="91" t="s">
        <v>78</v>
      </c>
    </row>
    <row r="8" spans="1:8" ht="60.75" customHeight="1" x14ac:dyDescent="0.25">
      <c r="A8" s="35"/>
      <c r="B8" s="317"/>
      <c r="C8" s="201"/>
      <c r="D8" s="35"/>
      <c r="E8" s="14" t="s">
        <v>519</v>
      </c>
      <c r="F8" s="65"/>
      <c r="G8" s="14" t="s">
        <v>497</v>
      </c>
      <c r="H8" s="91" t="s">
        <v>78</v>
      </c>
    </row>
    <row r="9" spans="1:8" ht="91.5" customHeight="1" x14ac:dyDescent="0.25">
      <c r="A9" s="35"/>
      <c r="B9" s="317"/>
      <c r="C9" s="201"/>
      <c r="D9" s="35"/>
      <c r="E9" s="70" t="s">
        <v>596</v>
      </c>
      <c r="F9" s="71"/>
      <c r="G9" s="70" t="s">
        <v>597</v>
      </c>
      <c r="H9" s="91" t="s">
        <v>78</v>
      </c>
    </row>
    <row r="10" spans="1:8" ht="96.75" customHeight="1" x14ac:dyDescent="0.25">
      <c r="A10" s="35"/>
      <c r="B10" s="317"/>
      <c r="C10" s="201"/>
      <c r="D10" s="35"/>
      <c r="E10" s="14" t="s">
        <v>520</v>
      </c>
      <c r="F10" s="71"/>
      <c r="G10" s="70" t="s">
        <v>498</v>
      </c>
      <c r="H10" s="91" t="s">
        <v>78</v>
      </c>
    </row>
    <row r="11" spans="1:8" ht="80.25" customHeight="1" x14ac:dyDescent="0.25">
      <c r="A11" s="35"/>
      <c r="B11" s="317"/>
      <c r="C11" s="201"/>
      <c r="D11" s="35"/>
      <c r="E11" s="14" t="s">
        <v>521</v>
      </c>
      <c r="F11" s="71"/>
      <c r="G11" s="226" t="s">
        <v>499</v>
      </c>
      <c r="H11" s="91" t="s">
        <v>78</v>
      </c>
    </row>
    <row r="12" spans="1:8" ht="48" customHeight="1" x14ac:dyDescent="0.25">
      <c r="A12" s="35"/>
      <c r="B12" s="317"/>
      <c r="C12" s="201"/>
      <c r="D12" s="35"/>
      <c r="E12" s="14" t="s">
        <v>522</v>
      </c>
      <c r="F12" s="71"/>
      <c r="G12" s="226" t="s">
        <v>500</v>
      </c>
      <c r="H12" s="91" t="s">
        <v>78</v>
      </c>
    </row>
    <row r="13" spans="1:8" ht="50.25" customHeight="1" x14ac:dyDescent="0.25">
      <c r="A13" s="35"/>
      <c r="B13" s="317"/>
      <c r="C13" s="201"/>
      <c r="D13" s="35"/>
      <c r="E13" s="14" t="s">
        <v>523</v>
      </c>
      <c r="F13" s="71"/>
      <c r="G13" s="226" t="s">
        <v>501</v>
      </c>
      <c r="H13" s="91" t="s">
        <v>78</v>
      </c>
    </row>
    <row r="14" spans="1:8" ht="51.75" customHeight="1" x14ac:dyDescent="0.25">
      <c r="A14" s="35"/>
      <c r="B14" s="317"/>
      <c r="C14" s="201"/>
      <c r="D14" s="35"/>
      <c r="E14" s="14" t="s">
        <v>524</v>
      </c>
      <c r="F14" s="71"/>
      <c r="G14" s="70" t="s">
        <v>502</v>
      </c>
      <c r="H14" s="91" t="s">
        <v>78</v>
      </c>
    </row>
    <row r="15" spans="1:8" ht="48.75" customHeight="1" x14ac:dyDescent="0.35">
      <c r="A15" s="18"/>
      <c r="B15" s="317"/>
      <c r="C15" s="18"/>
      <c r="D15" s="18"/>
      <c r="E15" s="14" t="s">
        <v>525</v>
      </c>
      <c r="F15" s="228"/>
      <c r="G15" s="227" t="s">
        <v>503</v>
      </c>
      <c r="H15" s="91" t="s">
        <v>78</v>
      </c>
    </row>
    <row r="16" spans="1:8" ht="69.75" x14ac:dyDescent="0.35">
      <c r="A16" s="18"/>
      <c r="B16" s="317"/>
      <c r="C16" s="18"/>
      <c r="D16" s="18"/>
      <c r="E16" s="14" t="s">
        <v>708</v>
      </c>
      <c r="F16" s="228"/>
      <c r="G16" s="227" t="s">
        <v>504</v>
      </c>
      <c r="H16" s="91" t="s">
        <v>78</v>
      </c>
    </row>
    <row r="17" spans="1:8" ht="71.25" customHeight="1" x14ac:dyDescent="0.35">
      <c r="A17" s="18"/>
      <c r="B17" s="317"/>
      <c r="C17" s="18"/>
      <c r="D17" s="18"/>
      <c r="E17" s="14" t="s">
        <v>526</v>
      </c>
      <c r="F17" s="228"/>
      <c r="G17" s="227" t="s">
        <v>505</v>
      </c>
      <c r="H17" s="91" t="s">
        <v>78</v>
      </c>
    </row>
    <row r="18" spans="1:8" ht="72.75" customHeight="1" x14ac:dyDescent="0.25">
      <c r="A18" s="18"/>
      <c r="B18" s="317"/>
      <c r="C18" s="18"/>
      <c r="D18" s="18"/>
      <c r="E18" s="230" t="s">
        <v>642</v>
      </c>
      <c r="F18" s="231"/>
      <c r="G18" s="232" t="s">
        <v>506</v>
      </c>
      <c r="H18" s="91" t="s">
        <v>78</v>
      </c>
    </row>
    <row r="19" spans="1:8" ht="46.5" x14ac:dyDescent="0.25">
      <c r="A19" s="18"/>
      <c r="B19" s="317"/>
      <c r="C19" s="18"/>
      <c r="D19" s="18"/>
      <c r="E19" s="14" t="s">
        <v>643</v>
      </c>
      <c r="F19" s="229"/>
      <c r="G19" s="14" t="s">
        <v>507</v>
      </c>
      <c r="H19" s="91" t="s">
        <v>78</v>
      </c>
    </row>
    <row r="20" spans="1:8" ht="46.5" x14ac:dyDescent="0.25">
      <c r="A20" s="18"/>
      <c r="B20" s="317"/>
      <c r="C20" s="18"/>
      <c r="D20" s="18"/>
      <c r="E20" s="14" t="s">
        <v>644</v>
      </c>
      <c r="F20" s="229"/>
      <c r="G20" s="14" t="s">
        <v>508</v>
      </c>
      <c r="H20" s="91" t="s">
        <v>78</v>
      </c>
    </row>
    <row r="21" spans="1:8" ht="69.75" x14ac:dyDescent="0.25">
      <c r="A21" s="18"/>
      <c r="B21" s="317"/>
      <c r="C21" s="18"/>
      <c r="D21" s="18"/>
      <c r="E21" s="14" t="s">
        <v>645</v>
      </c>
      <c r="F21" s="229"/>
      <c r="G21" s="14" t="s">
        <v>509</v>
      </c>
      <c r="H21" s="91" t="s">
        <v>78</v>
      </c>
    </row>
    <row r="22" spans="1:8" ht="46.5" x14ac:dyDescent="0.25">
      <c r="A22" s="18"/>
      <c r="B22" s="317"/>
      <c r="C22" s="18"/>
      <c r="D22" s="18"/>
      <c r="E22" s="14" t="s">
        <v>646</v>
      </c>
      <c r="F22" s="229"/>
      <c r="G22" s="14" t="s">
        <v>18</v>
      </c>
      <c r="H22" s="91" t="s">
        <v>78</v>
      </c>
    </row>
    <row r="23" spans="1:8" ht="116.25" x14ac:dyDescent="0.25">
      <c r="A23" s="18"/>
      <c r="B23" s="317"/>
      <c r="C23" s="18"/>
      <c r="D23" s="18"/>
      <c r="E23" s="357" t="s">
        <v>647</v>
      </c>
      <c r="F23" s="12" t="s">
        <v>648</v>
      </c>
      <c r="G23" s="13" t="s">
        <v>23</v>
      </c>
      <c r="H23" s="159" t="s">
        <v>42</v>
      </c>
    </row>
    <row r="24" spans="1:8" ht="93" x14ac:dyDescent="0.25">
      <c r="A24" s="18"/>
      <c r="B24" s="318"/>
      <c r="C24" s="18"/>
      <c r="D24" s="18"/>
      <c r="E24" s="357"/>
      <c r="F24" s="12" t="s">
        <v>649</v>
      </c>
      <c r="G24" s="13" t="s">
        <v>24</v>
      </c>
      <c r="H24" s="159" t="s">
        <v>42</v>
      </c>
    </row>
    <row r="25" spans="1:8" x14ac:dyDescent="0.25">
      <c r="F25" s="225"/>
      <c r="G25" s="225"/>
    </row>
    <row r="26" spans="1:8" x14ac:dyDescent="0.25">
      <c r="F26" s="225"/>
      <c r="G26" s="225"/>
    </row>
    <row r="27" spans="1:8" ht="23.25" x14ac:dyDescent="0.25">
      <c r="E27" s="224"/>
      <c r="F27" s="225"/>
      <c r="G27" s="225"/>
    </row>
    <row r="28" spans="1:8" ht="23.25" x14ac:dyDescent="0.25">
      <c r="E28" s="224"/>
      <c r="F28" s="225"/>
      <c r="G28" s="225"/>
    </row>
    <row r="29" spans="1:8" x14ac:dyDescent="0.25">
      <c r="F29" s="225"/>
      <c r="G29" s="225"/>
    </row>
    <row r="30" spans="1:8" x14ac:dyDescent="0.25">
      <c r="F30" s="225"/>
      <c r="G30" s="225"/>
    </row>
    <row r="31" spans="1:8" x14ac:dyDescent="0.25">
      <c r="E31" s="225"/>
      <c r="F31" s="225"/>
      <c r="G31" s="225"/>
    </row>
    <row r="32" spans="1:8" x14ac:dyDescent="0.25">
      <c r="E32" s="225"/>
      <c r="F32" s="225"/>
      <c r="G32" s="225"/>
    </row>
    <row r="33" spans="5:7" x14ac:dyDescent="0.25">
      <c r="E33" s="225"/>
      <c r="F33" s="225"/>
      <c r="G33" s="225"/>
    </row>
    <row r="34" spans="5:7" x14ac:dyDescent="0.25">
      <c r="E34" s="225"/>
      <c r="F34" s="225"/>
      <c r="G34" s="225"/>
    </row>
    <row r="35" spans="5:7" x14ac:dyDescent="0.25">
      <c r="E35" s="225"/>
      <c r="F35" s="225"/>
      <c r="G35" s="225"/>
    </row>
    <row r="36" spans="5:7" x14ac:dyDescent="0.25">
      <c r="E36" s="225"/>
      <c r="F36" s="225"/>
      <c r="G36" s="225"/>
    </row>
    <row r="37" spans="5:7" x14ac:dyDescent="0.25">
      <c r="E37" s="225"/>
      <c r="F37" s="225"/>
      <c r="G37" s="225"/>
    </row>
    <row r="38" spans="5:7" x14ac:dyDescent="0.25">
      <c r="E38" s="225"/>
      <c r="F38" s="225"/>
      <c r="G38" s="225"/>
    </row>
    <row r="39" spans="5:7" x14ac:dyDescent="0.25">
      <c r="E39" s="225"/>
      <c r="F39" s="225"/>
      <c r="G39" s="225"/>
    </row>
    <row r="40" spans="5:7" x14ac:dyDescent="0.25">
      <c r="E40" s="225"/>
      <c r="F40" s="225"/>
      <c r="G40" s="225"/>
    </row>
    <row r="41" spans="5:7" x14ac:dyDescent="0.25">
      <c r="E41" s="225"/>
      <c r="F41" s="225"/>
      <c r="G41" s="225"/>
    </row>
    <row r="42" spans="5:7" x14ac:dyDescent="0.25">
      <c r="E42" s="225"/>
      <c r="F42" s="225"/>
      <c r="G42" s="225"/>
    </row>
  </sheetData>
  <mergeCells count="4">
    <mergeCell ref="A1:H1"/>
    <mergeCell ref="A2:H2"/>
    <mergeCell ref="E23:E24"/>
    <mergeCell ref="B4:B24"/>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topLeftCell="A4" zoomScale="60" zoomScaleNormal="60" workbookViewId="0">
      <selection activeCell="C4" sqref="C4:C12"/>
    </sheetView>
  </sheetViews>
  <sheetFormatPr baseColWidth="10" defaultRowHeight="15" x14ac:dyDescent="0.25"/>
  <cols>
    <col min="1" max="1" width="20.140625" customWidth="1"/>
    <col min="2" max="2" width="19.140625" customWidth="1"/>
    <col min="3" max="3" width="28.7109375" customWidth="1"/>
    <col min="4" max="4" width="19" customWidth="1"/>
    <col min="5" max="5" width="37.5703125" customWidth="1"/>
    <col min="6" max="6" width="37.42578125" customWidth="1"/>
    <col min="7" max="7" width="54" customWidth="1"/>
    <col min="8" max="8" width="26.140625" customWidth="1"/>
  </cols>
  <sheetData>
    <row r="1" spans="1:9" ht="42.75" x14ac:dyDescent="0.25">
      <c r="A1" s="367" t="s">
        <v>245</v>
      </c>
      <c r="B1" s="367"/>
      <c r="C1" s="367"/>
      <c r="D1" s="367"/>
      <c r="E1" s="367"/>
      <c r="F1" s="367"/>
      <c r="G1" s="367"/>
      <c r="H1" s="367"/>
    </row>
    <row r="2" spans="1:9" ht="33.75" x14ac:dyDescent="0.25">
      <c r="A2" s="375" t="s">
        <v>40</v>
      </c>
      <c r="B2" s="375"/>
      <c r="C2" s="375"/>
      <c r="D2" s="375"/>
      <c r="E2" s="375"/>
      <c r="F2" s="375"/>
      <c r="G2" s="375"/>
      <c r="H2" s="375"/>
    </row>
    <row r="3" spans="1:9" ht="50.25" customHeight="1" x14ac:dyDescent="0.25">
      <c r="A3" s="181" t="s">
        <v>0</v>
      </c>
      <c r="B3" s="181" t="s">
        <v>1</v>
      </c>
      <c r="C3" s="181" t="s">
        <v>2</v>
      </c>
      <c r="D3" s="181" t="s">
        <v>3</v>
      </c>
      <c r="E3" s="181" t="s">
        <v>4</v>
      </c>
      <c r="F3" s="181" t="s">
        <v>5</v>
      </c>
      <c r="G3" s="181" t="s">
        <v>6</v>
      </c>
      <c r="H3" s="181" t="s">
        <v>7</v>
      </c>
    </row>
    <row r="4" spans="1:9" ht="121.5" customHeight="1" x14ac:dyDescent="0.35">
      <c r="A4" s="35"/>
      <c r="B4" s="182"/>
      <c r="C4" s="354" t="s">
        <v>650</v>
      </c>
      <c r="D4" s="35"/>
      <c r="E4" s="83" t="s">
        <v>527</v>
      </c>
      <c r="F4" s="203"/>
      <c r="G4" s="100" t="s">
        <v>511</v>
      </c>
      <c r="H4" s="19" t="s">
        <v>78</v>
      </c>
      <c r="I4" s="75"/>
    </row>
    <row r="5" spans="1:9" ht="95.25" customHeight="1" x14ac:dyDescent="0.25">
      <c r="A5" s="35"/>
      <c r="B5" s="182"/>
      <c r="C5" s="354"/>
      <c r="D5" s="35"/>
      <c r="E5" s="355" t="s">
        <v>528</v>
      </c>
      <c r="F5" s="14" t="s">
        <v>651</v>
      </c>
      <c r="G5" s="139" t="s">
        <v>512</v>
      </c>
      <c r="H5" s="91" t="s">
        <v>104</v>
      </c>
    </row>
    <row r="6" spans="1:9" ht="96.75" customHeight="1" x14ac:dyDescent="0.25">
      <c r="A6" s="35"/>
      <c r="B6" s="182"/>
      <c r="C6" s="354"/>
      <c r="D6" s="35"/>
      <c r="E6" s="355"/>
      <c r="F6" s="14" t="s">
        <v>652</v>
      </c>
      <c r="G6" s="139" t="s">
        <v>512</v>
      </c>
      <c r="H6" s="91" t="s">
        <v>104</v>
      </c>
    </row>
    <row r="7" spans="1:9" ht="96.75" customHeight="1" x14ac:dyDescent="0.25">
      <c r="A7" s="35"/>
      <c r="B7" s="182"/>
      <c r="C7" s="354"/>
      <c r="D7" s="35"/>
      <c r="E7" s="355"/>
      <c r="F7" s="14" t="s">
        <v>653</v>
      </c>
      <c r="G7" s="139" t="s">
        <v>512</v>
      </c>
      <c r="H7" s="91" t="s">
        <v>104</v>
      </c>
    </row>
    <row r="8" spans="1:9" ht="45.75" customHeight="1" x14ac:dyDescent="0.25">
      <c r="A8" s="35"/>
      <c r="B8" s="182"/>
      <c r="C8" s="354"/>
      <c r="D8" s="35"/>
      <c r="E8" s="355"/>
      <c r="F8" s="139" t="s">
        <v>654</v>
      </c>
      <c r="G8" s="281" t="s">
        <v>514</v>
      </c>
      <c r="H8" s="91" t="s">
        <v>104</v>
      </c>
    </row>
    <row r="9" spans="1:9" ht="46.5" x14ac:dyDescent="0.35">
      <c r="A9" s="35"/>
      <c r="B9" s="182"/>
      <c r="C9" s="354"/>
      <c r="D9" s="35"/>
      <c r="E9" s="355"/>
      <c r="F9" s="233" t="s">
        <v>655</v>
      </c>
      <c r="G9" s="139" t="s">
        <v>656</v>
      </c>
      <c r="H9" s="91" t="s">
        <v>530</v>
      </c>
    </row>
    <row r="10" spans="1:9" ht="54.75" customHeight="1" x14ac:dyDescent="0.25">
      <c r="A10" s="35"/>
      <c r="B10" s="182"/>
      <c r="C10" s="354"/>
      <c r="D10" s="35"/>
      <c r="E10" s="14" t="s">
        <v>529</v>
      </c>
      <c r="F10" s="93"/>
      <c r="G10" s="70" t="s">
        <v>513</v>
      </c>
      <c r="H10" s="91" t="s">
        <v>104</v>
      </c>
    </row>
    <row r="11" spans="1:9" ht="139.5" x14ac:dyDescent="0.25">
      <c r="A11" s="18"/>
      <c r="B11" s="18"/>
      <c r="C11" s="354"/>
      <c r="D11" s="18"/>
      <c r="E11" s="282" t="s">
        <v>699</v>
      </c>
      <c r="F11" s="283"/>
      <c r="G11" s="283" t="s">
        <v>701</v>
      </c>
      <c r="H11" s="284" t="s">
        <v>31</v>
      </c>
    </row>
    <row r="12" spans="1:9" ht="212.25" customHeight="1" x14ac:dyDescent="0.35">
      <c r="A12" s="18"/>
      <c r="B12" s="18"/>
      <c r="C12" s="354"/>
      <c r="D12" s="18"/>
      <c r="E12" s="14" t="s">
        <v>700</v>
      </c>
      <c r="F12" s="18"/>
      <c r="G12" s="20" t="s">
        <v>702</v>
      </c>
      <c r="H12" s="19" t="s">
        <v>31</v>
      </c>
    </row>
  </sheetData>
  <mergeCells count="4">
    <mergeCell ref="A1:H1"/>
    <mergeCell ref="A2:H2"/>
    <mergeCell ref="E5:E9"/>
    <mergeCell ref="C4:C1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B4" sqref="B4:B6"/>
    </sheetView>
  </sheetViews>
  <sheetFormatPr baseColWidth="10" defaultRowHeight="15" x14ac:dyDescent="0.25"/>
  <cols>
    <col min="1" max="1" width="27.5703125" style="1" customWidth="1"/>
    <col min="2" max="2" width="39.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65.25" customHeight="1" x14ac:dyDescent="0.25">
      <c r="A1" s="367" t="s">
        <v>245</v>
      </c>
      <c r="B1" s="367"/>
      <c r="C1" s="367"/>
      <c r="D1" s="367"/>
      <c r="E1" s="367"/>
      <c r="F1" s="367"/>
      <c r="G1" s="367"/>
      <c r="H1" s="367"/>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81" t="s">
        <v>0</v>
      </c>
      <c r="B3" s="181" t="s">
        <v>1</v>
      </c>
      <c r="C3" s="181" t="s">
        <v>2</v>
      </c>
      <c r="D3" s="181" t="s">
        <v>3</v>
      </c>
      <c r="E3" s="181" t="s">
        <v>4</v>
      </c>
      <c r="F3" s="181" t="s">
        <v>5</v>
      </c>
      <c r="G3" s="181" t="s">
        <v>6</v>
      </c>
      <c r="H3" s="18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44.25" customHeight="1" x14ac:dyDescent="0.25">
      <c r="A4" s="186"/>
      <c r="B4" s="329" t="s">
        <v>703</v>
      </c>
      <c r="C4" s="186"/>
      <c r="D4" s="186"/>
      <c r="E4" s="282" t="s">
        <v>673</v>
      </c>
      <c r="F4" s="71"/>
      <c r="G4" s="70" t="s">
        <v>598</v>
      </c>
      <c r="H4" s="35"/>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69.75" x14ac:dyDescent="0.25">
      <c r="A5" s="116"/>
      <c r="B5" s="329"/>
      <c r="C5" s="97"/>
      <c r="D5" s="97"/>
      <c r="E5" s="357" t="s">
        <v>674</v>
      </c>
      <c r="F5" s="12" t="s">
        <v>675</v>
      </c>
      <c r="G5" s="13" t="s">
        <v>23</v>
      </c>
      <c r="H5" s="159"/>
    </row>
    <row r="6" spans="1:53" ht="46.5" x14ac:dyDescent="0.25">
      <c r="A6" s="116"/>
      <c r="B6" s="330"/>
      <c r="C6" s="97"/>
      <c r="D6" s="97"/>
      <c r="E6" s="357"/>
      <c r="F6" s="12" t="s">
        <v>753</v>
      </c>
      <c r="G6" s="13" t="s">
        <v>24</v>
      </c>
      <c r="H6" s="159"/>
    </row>
  </sheetData>
  <sheetProtection selectLockedCells="1" selectUnlockedCells="1"/>
  <mergeCells count="4">
    <mergeCell ref="A1:H1"/>
    <mergeCell ref="A2:H2"/>
    <mergeCell ref="E5:E6"/>
    <mergeCell ref="B4:B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22&amp;R&amp;"Calibri,Negrita"&amp;16Gerencia de Tecnologias de la Información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8"/>
  <sheetViews>
    <sheetView topLeftCell="A4" zoomScale="60" zoomScaleNormal="60" workbookViewId="0">
      <selection activeCell="C4" sqref="C4:C8"/>
    </sheetView>
  </sheetViews>
  <sheetFormatPr baseColWidth="10" defaultRowHeight="15" x14ac:dyDescent="0.25"/>
  <cols>
    <col min="1" max="1" width="23.5703125" customWidth="1"/>
    <col min="2" max="2" width="20" customWidth="1"/>
    <col min="3" max="3" width="40.42578125" customWidth="1"/>
    <col min="4" max="4" width="33.5703125" customWidth="1"/>
    <col min="5" max="5" width="37.85546875" customWidth="1"/>
    <col min="6" max="6" width="20.7109375" customWidth="1"/>
    <col min="7" max="7" width="31.7109375" customWidth="1"/>
    <col min="8" max="8" width="20.28515625" customWidth="1"/>
  </cols>
  <sheetData>
    <row r="1" spans="1:8" ht="42.75" x14ac:dyDescent="0.25">
      <c r="A1" s="367" t="s">
        <v>245</v>
      </c>
      <c r="B1" s="367"/>
      <c r="C1" s="367"/>
      <c r="D1" s="367"/>
      <c r="E1" s="367"/>
      <c r="F1" s="367"/>
      <c r="G1" s="367"/>
      <c r="H1" s="367"/>
    </row>
    <row r="2" spans="1:8" ht="33.75" x14ac:dyDescent="0.25">
      <c r="A2" s="375" t="s">
        <v>40</v>
      </c>
      <c r="B2" s="375"/>
      <c r="C2" s="375"/>
      <c r="D2" s="375"/>
      <c r="E2" s="375"/>
      <c r="F2" s="375"/>
      <c r="G2" s="375"/>
      <c r="H2" s="375"/>
    </row>
    <row r="3" spans="1:8" ht="53.25" customHeight="1" x14ac:dyDescent="0.25">
      <c r="A3" s="181" t="s">
        <v>0</v>
      </c>
      <c r="B3" s="181" t="s">
        <v>1</v>
      </c>
      <c r="C3" s="181" t="s">
        <v>2</v>
      </c>
      <c r="D3" s="181" t="s">
        <v>3</v>
      </c>
      <c r="E3" s="181" t="s">
        <v>4</v>
      </c>
      <c r="F3" s="181" t="s">
        <v>5</v>
      </c>
      <c r="G3" s="181" t="s">
        <v>6</v>
      </c>
      <c r="H3" s="181" t="s">
        <v>7</v>
      </c>
    </row>
    <row r="4" spans="1:8" ht="120.75" customHeight="1" x14ac:dyDescent="0.25">
      <c r="A4" s="69"/>
      <c r="B4" s="182"/>
      <c r="C4" s="364" t="s">
        <v>380</v>
      </c>
      <c r="D4" s="186"/>
      <c r="E4" s="38" t="s">
        <v>676</v>
      </c>
      <c r="F4" s="69"/>
      <c r="G4" s="38" t="s">
        <v>694</v>
      </c>
      <c r="H4" s="93" t="s">
        <v>43</v>
      </c>
    </row>
    <row r="5" spans="1:8" ht="93.75" customHeight="1" x14ac:dyDescent="0.25">
      <c r="A5" s="69"/>
      <c r="B5" s="182"/>
      <c r="C5" s="365"/>
      <c r="D5" s="186"/>
      <c r="E5" s="9" t="s">
        <v>677</v>
      </c>
      <c r="F5" s="35"/>
      <c r="G5" s="9" t="s">
        <v>698</v>
      </c>
      <c r="H5" s="93" t="s">
        <v>43</v>
      </c>
    </row>
    <row r="6" spans="1:8" ht="78.75" customHeight="1" x14ac:dyDescent="0.25">
      <c r="A6" s="69"/>
      <c r="B6" s="182"/>
      <c r="C6" s="365"/>
      <c r="D6" s="186"/>
      <c r="E6" s="9" t="s">
        <v>678</v>
      </c>
      <c r="F6" s="35"/>
      <c r="G6" s="38" t="s">
        <v>695</v>
      </c>
      <c r="H6" s="93" t="s">
        <v>43</v>
      </c>
    </row>
    <row r="7" spans="1:8" ht="101.25" customHeight="1" x14ac:dyDescent="0.25">
      <c r="A7" s="69"/>
      <c r="B7" s="182"/>
      <c r="C7" s="365"/>
      <c r="D7" s="186"/>
      <c r="E7" s="9" t="s">
        <v>679</v>
      </c>
      <c r="F7" s="35"/>
      <c r="G7" s="9" t="s">
        <v>696</v>
      </c>
      <c r="H7" s="93" t="s">
        <v>43</v>
      </c>
    </row>
    <row r="8" spans="1:8" ht="97.5" customHeight="1" x14ac:dyDescent="0.25">
      <c r="A8" s="35"/>
      <c r="B8" s="182"/>
      <c r="C8" s="366"/>
      <c r="D8" s="35"/>
      <c r="E8" s="9" t="s">
        <v>680</v>
      </c>
      <c r="F8" s="35"/>
      <c r="G8" s="9" t="s">
        <v>697</v>
      </c>
      <c r="H8" s="93" t="s">
        <v>43</v>
      </c>
    </row>
  </sheetData>
  <mergeCells count="3">
    <mergeCell ref="A1:H1"/>
    <mergeCell ref="A2:H2"/>
    <mergeCell ref="C4:C8"/>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13"/>
  <sheetViews>
    <sheetView topLeftCell="A4" zoomScale="60" zoomScaleNormal="60" workbookViewId="0">
      <selection activeCell="C4" sqref="C4:C13"/>
    </sheetView>
  </sheetViews>
  <sheetFormatPr baseColWidth="10" defaultRowHeight="15" x14ac:dyDescent="0.25"/>
  <cols>
    <col min="1" max="1" width="26.85546875" customWidth="1"/>
    <col min="2" max="2" width="21.42578125" customWidth="1"/>
    <col min="3" max="3" width="35.28515625" customWidth="1"/>
    <col min="4" max="4" width="25.7109375" customWidth="1"/>
    <col min="5" max="5" width="34.42578125" customWidth="1"/>
    <col min="6" max="6" width="19.28515625" customWidth="1"/>
    <col min="7" max="7" width="37.42578125" customWidth="1"/>
    <col min="8" max="8" width="30.42578125" customWidth="1"/>
  </cols>
  <sheetData>
    <row r="1" spans="1:8" ht="42.75" x14ac:dyDescent="0.25">
      <c r="A1" s="367" t="s">
        <v>245</v>
      </c>
      <c r="B1" s="367"/>
      <c r="C1" s="367"/>
      <c r="D1" s="367"/>
      <c r="E1" s="367"/>
      <c r="F1" s="367"/>
      <c r="G1" s="367"/>
      <c r="H1" s="367"/>
    </row>
    <row r="2" spans="1:8" ht="33.75" x14ac:dyDescent="0.25">
      <c r="A2" s="375" t="s">
        <v>40</v>
      </c>
      <c r="B2" s="375"/>
      <c r="C2" s="375"/>
      <c r="D2" s="375"/>
      <c r="E2" s="375"/>
      <c r="F2" s="375"/>
      <c r="G2" s="375"/>
      <c r="H2" s="375"/>
    </row>
    <row r="3" spans="1:8" ht="40.5" x14ac:dyDescent="0.25">
      <c r="A3" s="181" t="s">
        <v>0</v>
      </c>
      <c r="B3" s="181" t="s">
        <v>1</v>
      </c>
      <c r="C3" s="181" t="s">
        <v>2</v>
      </c>
      <c r="D3" s="181" t="s">
        <v>3</v>
      </c>
      <c r="E3" s="181" t="s">
        <v>4</v>
      </c>
      <c r="F3" s="181" t="s">
        <v>5</v>
      </c>
      <c r="G3" s="181" t="s">
        <v>6</v>
      </c>
      <c r="H3" s="181" t="s">
        <v>7</v>
      </c>
    </row>
    <row r="4" spans="1:8" ht="81" customHeight="1" x14ac:dyDescent="0.25">
      <c r="A4" s="35"/>
      <c r="B4" s="182"/>
      <c r="C4" s="354" t="s">
        <v>657</v>
      </c>
      <c r="D4" s="35" t="s">
        <v>681</v>
      </c>
      <c r="E4" s="9" t="s">
        <v>682</v>
      </c>
      <c r="F4" s="35"/>
      <c r="G4" s="9" t="s">
        <v>672</v>
      </c>
      <c r="H4" s="93" t="s">
        <v>78</v>
      </c>
    </row>
    <row r="5" spans="1:8" ht="126" customHeight="1" x14ac:dyDescent="0.25">
      <c r="A5" s="35"/>
      <c r="B5" s="182"/>
      <c r="C5" s="354"/>
      <c r="D5" s="35"/>
      <c r="E5" s="9" t="s">
        <v>683</v>
      </c>
      <c r="F5" s="35"/>
      <c r="G5" s="9" t="s">
        <v>666</v>
      </c>
      <c r="H5" s="93" t="s">
        <v>78</v>
      </c>
    </row>
    <row r="6" spans="1:8" ht="78" customHeight="1" x14ac:dyDescent="0.25">
      <c r="A6" s="35"/>
      <c r="B6" s="182"/>
      <c r="C6" s="354"/>
      <c r="D6" s="35"/>
      <c r="E6" s="9" t="s">
        <v>684</v>
      </c>
      <c r="F6" s="35"/>
      <c r="G6" s="9" t="s">
        <v>665</v>
      </c>
      <c r="H6" s="93" t="s">
        <v>78</v>
      </c>
    </row>
    <row r="7" spans="1:8" ht="104.25" customHeight="1" x14ac:dyDescent="0.25">
      <c r="A7" s="35"/>
      <c r="B7" s="182"/>
      <c r="C7" s="354"/>
      <c r="D7" s="35"/>
      <c r="E7" s="9" t="s">
        <v>685</v>
      </c>
      <c r="F7" s="35"/>
      <c r="G7" s="9" t="s">
        <v>667</v>
      </c>
      <c r="H7" s="93" t="s">
        <v>78</v>
      </c>
    </row>
    <row r="8" spans="1:8" ht="69.75" x14ac:dyDescent="0.25">
      <c r="A8" s="35"/>
      <c r="B8" s="182"/>
      <c r="C8" s="354"/>
      <c r="D8" s="35"/>
      <c r="E8" s="9" t="s">
        <v>686</v>
      </c>
      <c r="F8" s="35"/>
      <c r="G8" s="9" t="s">
        <v>668</v>
      </c>
      <c r="H8" s="93" t="s">
        <v>78</v>
      </c>
    </row>
    <row r="9" spans="1:8" ht="69.75" x14ac:dyDescent="0.25">
      <c r="A9" s="35"/>
      <c r="B9" s="182"/>
      <c r="C9" s="354"/>
      <c r="D9" s="35"/>
      <c r="E9" s="9" t="s">
        <v>687</v>
      </c>
      <c r="F9" s="35"/>
      <c r="G9" s="9" t="s">
        <v>669</v>
      </c>
      <c r="H9" s="93" t="s">
        <v>78</v>
      </c>
    </row>
    <row r="10" spans="1:8" ht="81" customHeight="1" x14ac:dyDescent="0.25">
      <c r="A10" s="35"/>
      <c r="B10" s="182"/>
      <c r="C10" s="354"/>
      <c r="D10" s="35"/>
      <c r="E10" s="9" t="s">
        <v>688</v>
      </c>
      <c r="F10" s="35"/>
      <c r="G10" s="13" t="s">
        <v>670</v>
      </c>
      <c r="H10" s="93" t="s">
        <v>78</v>
      </c>
    </row>
    <row r="11" spans="1:8" ht="81" customHeight="1" x14ac:dyDescent="0.25">
      <c r="A11" s="35"/>
      <c r="B11" s="182"/>
      <c r="C11" s="354"/>
      <c r="D11" s="35"/>
      <c r="E11" s="9" t="s">
        <v>689</v>
      </c>
      <c r="F11" s="35"/>
      <c r="G11" s="9" t="s">
        <v>692</v>
      </c>
      <c r="H11" s="93" t="s">
        <v>78</v>
      </c>
    </row>
    <row r="12" spans="1:8" ht="99.75" customHeight="1" x14ac:dyDescent="0.25">
      <c r="A12" s="35"/>
      <c r="B12" s="182"/>
      <c r="C12" s="354"/>
      <c r="D12" s="35"/>
      <c r="E12" s="9" t="s">
        <v>690</v>
      </c>
      <c r="F12" s="35"/>
      <c r="G12" s="83" t="s">
        <v>693</v>
      </c>
      <c r="H12" s="93" t="s">
        <v>78</v>
      </c>
    </row>
    <row r="13" spans="1:8" ht="72" customHeight="1" x14ac:dyDescent="0.25">
      <c r="A13" s="35"/>
      <c r="B13" s="182"/>
      <c r="C13" s="354"/>
      <c r="D13" s="35"/>
      <c r="E13" s="9" t="s">
        <v>691</v>
      </c>
      <c r="F13" s="35"/>
      <c r="G13" s="83" t="s">
        <v>671</v>
      </c>
      <c r="H13" s="93" t="s">
        <v>78</v>
      </c>
    </row>
  </sheetData>
  <mergeCells count="3">
    <mergeCell ref="A1:H1"/>
    <mergeCell ref="A2:H2"/>
    <mergeCell ref="C4:C13"/>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0"/>
  <sheetViews>
    <sheetView zoomScale="60" zoomScaleNormal="60" workbookViewId="0">
      <selection activeCell="B5" sqref="B5:B7"/>
    </sheetView>
  </sheetViews>
  <sheetFormatPr baseColWidth="10" defaultRowHeight="15" x14ac:dyDescent="0.25"/>
  <cols>
    <col min="1" max="1" width="23.85546875" customWidth="1"/>
    <col min="2" max="2" width="26.42578125" customWidth="1"/>
    <col min="3" max="3" width="21" customWidth="1"/>
    <col min="4" max="4" width="19.85546875" customWidth="1"/>
    <col min="5" max="5" width="32.140625" customWidth="1"/>
    <col min="6" max="6" width="31.28515625" customWidth="1"/>
    <col min="7" max="7" width="45.28515625" customWidth="1"/>
    <col min="8" max="8" width="26.42578125" customWidth="1"/>
  </cols>
  <sheetData>
    <row r="1" spans="1:9" ht="42.75" x14ac:dyDescent="0.25">
      <c r="A1" s="367" t="s">
        <v>245</v>
      </c>
      <c r="B1" s="367"/>
      <c r="C1" s="367"/>
      <c r="D1" s="367"/>
      <c r="E1" s="367"/>
      <c r="F1" s="367"/>
      <c r="G1" s="367"/>
      <c r="H1" s="367"/>
    </row>
    <row r="2" spans="1:9" ht="33.75" x14ac:dyDescent="0.25">
      <c r="A2" s="375" t="s">
        <v>40</v>
      </c>
      <c r="B2" s="375"/>
      <c r="C2" s="375"/>
      <c r="D2" s="375"/>
      <c r="E2" s="375"/>
      <c r="F2" s="375"/>
      <c r="G2" s="375"/>
      <c r="H2" s="375"/>
    </row>
    <row r="3" spans="1:9" ht="57.75" customHeight="1" x14ac:dyDescent="0.25">
      <c r="A3" s="181" t="s">
        <v>0</v>
      </c>
      <c r="B3" s="181" t="s">
        <v>1</v>
      </c>
      <c r="C3" s="181" t="s">
        <v>2</v>
      </c>
      <c r="D3" s="181" t="s">
        <v>3</v>
      </c>
      <c r="E3" s="181" t="s">
        <v>4</v>
      </c>
      <c r="F3" s="181" t="s">
        <v>5</v>
      </c>
      <c r="G3" s="181" t="s">
        <v>6</v>
      </c>
      <c r="H3" s="181" t="s">
        <v>7</v>
      </c>
    </row>
    <row r="4" spans="1:9" ht="69.75" customHeight="1" x14ac:dyDescent="0.25">
      <c r="A4" s="186"/>
      <c r="B4" s="186"/>
      <c r="C4" s="186"/>
      <c r="D4" s="186"/>
      <c r="E4" s="10" t="s">
        <v>439</v>
      </c>
      <c r="F4" s="10"/>
      <c r="G4" s="109" t="s">
        <v>440</v>
      </c>
      <c r="H4" s="159" t="s">
        <v>31</v>
      </c>
    </row>
    <row r="5" spans="1:9" ht="123.75" customHeight="1" x14ac:dyDescent="0.35">
      <c r="A5" s="202"/>
      <c r="B5" s="393" t="s">
        <v>438</v>
      </c>
      <c r="C5" s="205"/>
      <c r="D5" s="205"/>
      <c r="E5" s="298" t="s">
        <v>756</v>
      </c>
      <c r="F5" s="301"/>
      <c r="G5" s="62" t="s">
        <v>757</v>
      </c>
      <c r="H5" s="159" t="s">
        <v>31</v>
      </c>
    </row>
    <row r="6" spans="1:9" ht="148.5" customHeight="1" x14ac:dyDescent="0.35">
      <c r="A6" s="202"/>
      <c r="B6" s="394"/>
      <c r="C6" s="205"/>
      <c r="D6" s="205"/>
      <c r="E6" s="408" t="s">
        <v>752</v>
      </c>
      <c r="F6" s="12" t="s">
        <v>754</v>
      </c>
      <c r="G6" s="13" t="s">
        <v>23</v>
      </c>
      <c r="H6" s="159" t="s">
        <v>42</v>
      </c>
      <c r="I6" s="75"/>
    </row>
    <row r="7" spans="1:9" ht="126.75" customHeight="1" x14ac:dyDescent="0.35">
      <c r="A7" s="202"/>
      <c r="B7" s="395"/>
      <c r="C7" s="205"/>
      <c r="D7" s="205"/>
      <c r="E7" s="409"/>
      <c r="F7" s="12" t="s">
        <v>755</v>
      </c>
      <c r="G7" s="13" t="s">
        <v>24</v>
      </c>
      <c r="H7" s="159" t="s">
        <v>42</v>
      </c>
      <c r="I7" s="75"/>
    </row>
    <row r="8" spans="1:9" ht="30.75" customHeight="1" x14ac:dyDescent="0.25"/>
    <row r="9" spans="1:9" ht="24.75" customHeight="1" x14ac:dyDescent="0.25"/>
    <row r="10" spans="1:9" x14ac:dyDescent="0.25">
      <c r="A10" s="123"/>
      <c r="B10" s="123"/>
      <c r="C10" s="123"/>
      <c r="D10" s="123"/>
      <c r="E10" s="123"/>
    </row>
  </sheetData>
  <mergeCells count="4">
    <mergeCell ref="B5:B7"/>
    <mergeCell ref="E6:E7"/>
    <mergeCell ref="A1:H1"/>
    <mergeCell ref="A2:H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topLeftCell="B4" zoomScale="50" zoomScaleNormal="50" zoomScalePageLayoutView="50" workbookViewId="0">
      <selection activeCell="C4" sqref="C4:C12"/>
    </sheetView>
  </sheetViews>
  <sheetFormatPr baseColWidth="10" defaultRowHeight="15" x14ac:dyDescent="0.25"/>
  <cols>
    <col min="1" max="1" width="41.85546875" style="1" customWidth="1"/>
    <col min="2" max="3" width="34.140625" style="2" customWidth="1"/>
    <col min="4" max="4" width="20" style="2" customWidth="1"/>
    <col min="5" max="5" width="60.42578125" style="2" bestFit="1" customWidth="1"/>
    <col min="6" max="6" width="40.5703125" style="2" customWidth="1"/>
    <col min="7" max="7" width="80.5703125" style="3" customWidth="1"/>
    <col min="8" max="8" width="24.140625" style="4" customWidth="1"/>
    <col min="9" max="9" width="26.85546875" customWidth="1"/>
  </cols>
  <sheetData>
    <row r="1" spans="1:53" ht="77.25" customHeight="1" x14ac:dyDescent="0.25">
      <c r="A1" s="367" t="s">
        <v>245</v>
      </c>
      <c r="B1" s="367"/>
      <c r="C1" s="367"/>
      <c r="D1" s="367"/>
      <c r="E1" s="367"/>
      <c r="F1" s="367"/>
      <c r="G1" s="367"/>
      <c r="H1" s="367"/>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81" t="s">
        <v>0</v>
      </c>
      <c r="B3" s="181" t="s">
        <v>1</v>
      </c>
      <c r="C3" s="181" t="s">
        <v>2</v>
      </c>
      <c r="D3" s="181" t="s">
        <v>3</v>
      </c>
      <c r="E3" s="181" t="s">
        <v>4</v>
      </c>
      <c r="F3" s="181" t="s">
        <v>5</v>
      </c>
      <c r="G3" s="181" t="s">
        <v>6</v>
      </c>
      <c r="H3" s="18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209.25" x14ac:dyDescent="0.25">
      <c r="A4" s="116"/>
      <c r="B4" s="97"/>
      <c r="C4" s="310" t="s">
        <v>456</v>
      </c>
      <c r="D4" s="97"/>
      <c r="E4" s="12" t="s">
        <v>758</v>
      </c>
      <c r="F4" s="19"/>
      <c r="G4" s="109" t="s">
        <v>448</v>
      </c>
      <c r="H4" s="19" t="s">
        <v>78</v>
      </c>
      <c r="I4" s="209"/>
      <c r="J4" s="123"/>
    </row>
    <row r="5" spans="1:53" ht="139.5" x14ac:dyDescent="0.25">
      <c r="A5" s="116"/>
      <c r="B5" s="97"/>
      <c r="C5" s="310"/>
      <c r="D5" s="97"/>
      <c r="E5" s="12" t="s">
        <v>457</v>
      </c>
      <c r="F5" s="19"/>
      <c r="G5" s="109" t="s">
        <v>454</v>
      </c>
      <c r="H5" s="19" t="s">
        <v>44</v>
      </c>
      <c r="I5" s="209"/>
      <c r="J5" s="123"/>
    </row>
    <row r="6" spans="1:53" ht="162.75" x14ac:dyDescent="0.25">
      <c r="A6" s="116"/>
      <c r="B6" s="97"/>
      <c r="C6" s="310"/>
      <c r="D6" s="97"/>
      <c r="E6" s="12" t="s">
        <v>458</v>
      </c>
      <c r="F6" s="19"/>
      <c r="G6" s="109" t="s">
        <v>449</v>
      </c>
      <c r="H6" s="19" t="s">
        <v>200</v>
      </c>
      <c r="I6" s="209"/>
      <c r="J6" s="123"/>
    </row>
    <row r="7" spans="1:53" ht="139.5" x14ac:dyDescent="0.25">
      <c r="A7" s="116"/>
      <c r="B7" s="97"/>
      <c r="C7" s="310"/>
      <c r="D7" s="97"/>
      <c r="E7" s="30" t="s">
        <v>771</v>
      </c>
      <c r="F7" s="19"/>
      <c r="G7" s="13" t="s">
        <v>450</v>
      </c>
      <c r="H7" s="19" t="s">
        <v>78</v>
      </c>
      <c r="I7" s="209"/>
    </row>
    <row r="8" spans="1:53" ht="139.5" x14ac:dyDescent="0.25">
      <c r="A8" s="116"/>
      <c r="B8" s="97"/>
      <c r="C8" s="310"/>
      <c r="D8" s="97"/>
      <c r="E8" s="30" t="s">
        <v>459</v>
      </c>
      <c r="F8" s="19"/>
      <c r="G8" s="13" t="s">
        <v>451</v>
      </c>
      <c r="H8" s="19" t="s">
        <v>43</v>
      </c>
      <c r="I8" s="209"/>
    </row>
    <row r="9" spans="1:53" ht="325.5" x14ac:dyDescent="0.25">
      <c r="A9" s="116"/>
      <c r="B9" s="97"/>
      <c r="C9" s="310"/>
      <c r="D9" s="97"/>
      <c r="E9" s="30" t="s">
        <v>460</v>
      </c>
      <c r="F9" s="19"/>
      <c r="G9" s="13" t="s">
        <v>452</v>
      </c>
      <c r="H9" s="19" t="s">
        <v>43</v>
      </c>
      <c r="I9" s="209"/>
    </row>
    <row r="10" spans="1:53" ht="162.75" x14ac:dyDescent="0.25">
      <c r="A10" s="116"/>
      <c r="B10" s="97"/>
      <c r="C10" s="310"/>
      <c r="D10" s="97"/>
      <c r="E10" s="30" t="s">
        <v>461</v>
      </c>
      <c r="F10" s="19"/>
      <c r="G10" s="206" t="s">
        <v>453</v>
      </c>
      <c r="H10" s="19" t="s">
        <v>455</v>
      </c>
      <c r="I10" s="209"/>
    </row>
    <row r="11" spans="1:53" ht="93" x14ac:dyDescent="0.25">
      <c r="A11" s="116"/>
      <c r="B11" s="97"/>
      <c r="C11" s="310"/>
      <c r="D11" s="97"/>
      <c r="E11" s="357" t="s">
        <v>462</v>
      </c>
      <c r="F11" s="12" t="s">
        <v>463</v>
      </c>
      <c r="G11" s="13" t="s">
        <v>23</v>
      </c>
      <c r="H11" s="159" t="s">
        <v>44</v>
      </c>
      <c r="I11" s="209"/>
    </row>
    <row r="12" spans="1:53" ht="69.75" x14ac:dyDescent="0.25">
      <c r="A12" s="116"/>
      <c r="B12" s="97"/>
      <c r="C12" s="310"/>
      <c r="D12" s="97"/>
      <c r="E12" s="357"/>
      <c r="F12" s="12" t="s">
        <v>464</v>
      </c>
      <c r="G12" s="13" t="s">
        <v>24</v>
      </c>
      <c r="H12" s="159" t="s">
        <v>44</v>
      </c>
      <c r="I12" s="209"/>
    </row>
  </sheetData>
  <sheetProtection selectLockedCells="1" selectUnlockedCells="1"/>
  <mergeCells count="4">
    <mergeCell ref="A1:H1"/>
    <mergeCell ref="A2:H2"/>
    <mergeCell ref="E11:E12"/>
    <mergeCell ref="C4:C12"/>
  </mergeCells>
  <phoneticPr fontId="8" type="noConversion"/>
  <printOptions horizontalCentered="1"/>
  <pageMargins left="0.19685039370078741" right="0.39370078740157483" top="1.1811023622047245" bottom="0.74803149606299213" header="0.78740157480314965" footer="0.31496062992125984"/>
  <pageSetup scale="37" firstPageNumber="0" orientation="landscape" horizontalDpi="300" verticalDpi="300" r:id="rId1"/>
  <headerFooter alignWithMargins="0">
    <oddFooter>&amp;C&amp;"Calibri,Negrita"&amp;16 23&amp;R&amp;"Calibri,Negrita"&amp;16Presupuesto</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6"/>
  <sheetViews>
    <sheetView topLeftCell="A4" zoomScale="40" zoomScaleNormal="40" zoomScalePageLayoutView="50" workbookViewId="0">
      <selection activeCell="C4" sqref="C4:C16"/>
    </sheetView>
  </sheetViews>
  <sheetFormatPr baseColWidth="10" defaultRowHeight="15" x14ac:dyDescent="0.25"/>
  <cols>
    <col min="1" max="1" width="34.42578125" style="1" customWidth="1"/>
    <col min="2" max="2" width="15.85546875" style="2" customWidth="1"/>
    <col min="3" max="3" width="40.140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49" ht="39.950000000000003" customHeight="1" x14ac:dyDescent="0.25">
      <c r="A1" s="367" t="s">
        <v>245</v>
      </c>
      <c r="B1" s="367"/>
      <c r="C1" s="367"/>
      <c r="D1" s="367"/>
      <c r="E1" s="367"/>
      <c r="F1" s="367"/>
      <c r="G1" s="367"/>
      <c r="H1" s="367"/>
    </row>
    <row r="2" spans="1:49"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row>
    <row r="3" spans="1:49" s="5" customFormat="1" ht="60.75" customHeight="1" thickBot="1" x14ac:dyDescent="0.3">
      <c r="A3" s="181" t="s">
        <v>0</v>
      </c>
      <c r="B3" s="181" t="s">
        <v>1</v>
      </c>
      <c r="C3" s="181" t="s">
        <v>2</v>
      </c>
      <c r="D3" s="181" t="s">
        <v>3</v>
      </c>
      <c r="E3" s="181" t="s">
        <v>4</v>
      </c>
      <c r="F3" s="181" t="s">
        <v>5</v>
      </c>
      <c r="G3" s="181" t="s">
        <v>6</v>
      </c>
      <c r="H3" s="18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row>
    <row r="4" spans="1:49" ht="67.5" customHeight="1" x14ac:dyDescent="0.25">
      <c r="A4" s="116"/>
      <c r="B4" s="97"/>
      <c r="C4" s="335" t="s">
        <v>476</v>
      </c>
      <c r="D4" s="207"/>
      <c r="E4" s="293" t="s">
        <v>658</v>
      </c>
      <c r="F4" s="97"/>
      <c r="G4" s="211" t="s">
        <v>465</v>
      </c>
      <c r="H4" s="213" t="s">
        <v>474</v>
      </c>
    </row>
    <row r="5" spans="1:49" ht="80.25" customHeight="1" x14ac:dyDescent="0.25">
      <c r="A5" s="116"/>
      <c r="B5" s="97"/>
      <c r="C5" s="336"/>
      <c r="D5" s="207"/>
      <c r="E5" s="294" t="s">
        <v>659</v>
      </c>
      <c r="F5" s="97"/>
      <c r="G5" s="212" t="s">
        <v>466</v>
      </c>
      <c r="H5" s="213" t="s">
        <v>474</v>
      </c>
    </row>
    <row r="6" spans="1:49" ht="78.75" customHeight="1" x14ac:dyDescent="0.25">
      <c r="A6" s="116"/>
      <c r="B6" s="97"/>
      <c r="C6" s="336"/>
      <c r="D6" s="207"/>
      <c r="E6" s="294" t="s">
        <v>660</v>
      </c>
      <c r="F6" s="97"/>
      <c r="G6" s="212" t="s">
        <v>467</v>
      </c>
      <c r="H6" s="213" t="s">
        <v>218</v>
      </c>
    </row>
    <row r="7" spans="1:49" ht="91.5" customHeight="1" x14ac:dyDescent="0.25">
      <c r="A7" s="116"/>
      <c r="B7" s="97"/>
      <c r="C7" s="336"/>
      <c r="D7" s="207"/>
      <c r="E7" s="295" t="s">
        <v>661</v>
      </c>
      <c r="F7" s="97"/>
      <c r="G7" s="206" t="s">
        <v>751</v>
      </c>
      <c r="H7" s="213" t="s">
        <v>218</v>
      </c>
    </row>
    <row r="8" spans="1:49" ht="91.5" customHeight="1" x14ac:dyDescent="0.25">
      <c r="A8" s="116"/>
      <c r="B8" s="97"/>
      <c r="C8" s="336"/>
      <c r="D8" s="207"/>
      <c r="E8" s="295" t="s">
        <v>662</v>
      </c>
      <c r="F8" s="97"/>
      <c r="G8" s="206" t="s">
        <v>468</v>
      </c>
      <c r="H8" s="213" t="s">
        <v>22</v>
      </c>
    </row>
    <row r="9" spans="1:49" ht="82.5" customHeight="1" x14ac:dyDescent="0.25">
      <c r="A9" s="116"/>
      <c r="B9" s="97"/>
      <c r="C9" s="336"/>
      <c r="D9" s="207"/>
      <c r="E9" s="291" t="s">
        <v>663</v>
      </c>
      <c r="F9" s="97"/>
      <c r="G9" s="13" t="s">
        <v>469</v>
      </c>
      <c r="H9" s="30" t="s">
        <v>218</v>
      </c>
    </row>
    <row r="10" spans="1:49" ht="93" x14ac:dyDescent="0.25">
      <c r="A10" s="116"/>
      <c r="B10" s="97"/>
      <c r="C10" s="336"/>
      <c r="D10" s="207"/>
      <c r="E10" s="291" t="s">
        <v>664</v>
      </c>
      <c r="F10" s="97"/>
      <c r="G10" s="13" t="s">
        <v>475</v>
      </c>
      <c r="H10" s="300" t="s">
        <v>470</v>
      </c>
    </row>
    <row r="11" spans="1:49" ht="88.5" customHeight="1" x14ac:dyDescent="0.25">
      <c r="A11" s="116"/>
      <c r="B11" s="97"/>
      <c r="C11" s="336"/>
      <c r="D11" s="207"/>
      <c r="E11" s="296" t="s">
        <v>761</v>
      </c>
      <c r="F11" s="97"/>
      <c r="G11" s="196" t="s">
        <v>471</v>
      </c>
      <c r="H11" s="30" t="s">
        <v>237</v>
      </c>
    </row>
    <row r="12" spans="1:49" ht="96" customHeight="1" x14ac:dyDescent="0.25">
      <c r="A12" s="116"/>
      <c r="B12" s="97"/>
      <c r="C12" s="336"/>
      <c r="D12" s="207"/>
      <c r="E12" s="291" t="s">
        <v>760</v>
      </c>
      <c r="F12" s="97"/>
      <c r="G12" s="13" t="s">
        <v>472</v>
      </c>
      <c r="H12" s="30" t="s">
        <v>82</v>
      </c>
    </row>
    <row r="13" spans="1:49" ht="88.5" customHeight="1" x14ac:dyDescent="0.25">
      <c r="A13" s="116"/>
      <c r="B13" s="97"/>
      <c r="C13" s="336"/>
      <c r="D13" s="207"/>
      <c r="E13" s="296" t="s">
        <v>762</v>
      </c>
      <c r="F13" s="97"/>
      <c r="G13" s="13" t="s">
        <v>473</v>
      </c>
      <c r="H13" s="30" t="s">
        <v>82</v>
      </c>
    </row>
    <row r="14" spans="1:49" ht="129.75" customHeight="1" x14ac:dyDescent="0.25">
      <c r="A14" s="116"/>
      <c r="B14" s="97"/>
      <c r="C14" s="336"/>
      <c r="D14" s="207"/>
      <c r="E14" s="296" t="s">
        <v>763</v>
      </c>
      <c r="F14" s="97"/>
      <c r="G14" s="196" t="s">
        <v>759</v>
      </c>
      <c r="H14" s="30" t="s">
        <v>31</v>
      </c>
    </row>
    <row r="15" spans="1:49" ht="96.75" customHeight="1" x14ac:dyDescent="0.25">
      <c r="A15" s="116"/>
      <c r="B15" s="97"/>
      <c r="C15" s="336"/>
      <c r="D15" s="207"/>
      <c r="E15" s="404" t="s">
        <v>764</v>
      </c>
      <c r="F15" s="12" t="s">
        <v>463</v>
      </c>
      <c r="G15" s="13" t="s">
        <v>23</v>
      </c>
      <c r="H15" s="280" t="s">
        <v>42</v>
      </c>
    </row>
    <row r="16" spans="1:49" ht="82.5" customHeight="1" x14ac:dyDescent="0.25">
      <c r="A16" s="116"/>
      <c r="B16" s="97"/>
      <c r="C16" s="337"/>
      <c r="D16" s="97"/>
      <c r="E16" s="405"/>
      <c r="F16" s="12" t="s">
        <v>464</v>
      </c>
      <c r="G16" s="13" t="s">
        <v>24</v>
      </c>
      <c r="H16" s="280" t="s">
        <v>42</v>
      </c>
    </row>
  </sheetData>
  <sheetProtection selectLockedCells="1" selectUnlockedCells="1"/>
  <mergeCells count="4">
    <mergeCell ref="A1:H1"/>
    <mergeCell ref="A2:H2"/>
    <mergeCell ref="C4:C16"/>
    <mergeCell ref="E15:E16"/>
  </mergeCells>
  <phoneticPr fontId="8" type="noConversion"/>
  <printOptions horizontalCentered="1"/>
  <pageMargins left="0.19685039370078741" right="0.39370078740157483" top="0.55118110236220474" bottom="0.7" header="0.27559055118110237" footer="0.31496062992125984"/>
  <pageSetup scale="40" firstPageNumber="0" orientation="landscape" r:id="rId1"/>
  <headerFooter alignWithMargins="0">
    <oddFooter>&amp;C&amp;"Calibri,Negrita"&amp;16 24&amp;R&amp;"Calibri,Negrita"&amp;16Contabilidad</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7"/>
  <sheetViews>
    <sheetView tabSelected="1" topLeftCell="B1" zoomScale="50" zoomScaleNormal="50" zoomScalePageLayoutView="50" workbookViewId="0">
      <selection activeCell="C4" sqref="C4:C7"/>
    </sheetView>
  </sheetViews>
  <sheetFormatPr baseColWidth="10" defaultRowHeight="15" x14ac:dyDescent="0.25"/>
  <cols>
    <col min="1" max="1" width="39.28515625" style="1" customWidth="1"/>
    <col min="2" max="2" width="25.5703125" style="2" customWidth="1"/>
    <col min="3" max="3" width="37.28515625" style="2" customWidth="1"/>
    <col min="4" max="4" width="20" style="2" customWidth="1"/>
    <col min="5" max="5" width="51" style="2" customWidth="1"/>
    <col min="6" max="6" width="48.85546875" style="2" customWidth="1"/>
    <col min="7" max="7" width="80.5703125" style="3" customWidth="1"/>
    <col min="8" max="8" width="24.140625" style="4" customWidth="1"/>
  </cols>
  <sheetData>
    <row r="1" spans="1:53" ht="80.25" customHeight="1" x14ac:dyDescent="0.25">
      <c r="A1" s="367" t="s">
        <v>245</v>
      </c>
      <c r="B1" s="367"/>
      <c r="C1" s="367"/>
      <c r="D1" s="367"/>
      <c r="E1" s="367"/>
      <c r="F1" s="367"/>
      <c r="G1" s="367"/>
      <c r="H1" s="367"/>
    </row>
    <row r="2" spans="1:53" s="5" customFormat="1" ht="39.950000000000003" customHeight="1" x14ac:dyDescent="0.25">
      <c r="A2" s="375" t="s">
        <v>40</v>
      </c>
      <c r="B2" s="375"/>
      <c r="C2" s="375"/>
      <c r="D2" s="375"/>
      <c r="E2" s="375"/>
      <c r="F2" s="375"/>
      <c r="G2" s="375"/>
      <c r="H2" s="37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thickBot="1" x14ac:dyDescent="0.3">
      <c r="A3" s="181" t="s">
        <v>0</v>
      </c>
      <c r="B3" s="181" t="s">
        <v>1</v>
      </c>
      <c r="C3" s="181" t="s">
        <v>2</v>
      </c>
      <c r="D3" s="181" t="s">
        <v>3</v>
      </c>
      <c r="E3" s="181" t="s">
        <v>4</v>
      </c>
      <c r="F3" s="181" t="s">
        <v>5</v>
      </c>
      <c r="G3" s="181" t="s">
        <v>6</v>
      </c>
      <c r="H3" s="18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9.5" customHeight="1" x14ac:dyDescent="0.35">
      <c r="A4" s="210"/>
      <c r="B4" s="25"/>
      <c r="C4" s="406" t="s">
        <v>477</v>
      </c>
      <c r="D4" s="25"/>
      <c r="E4" s="29" t="s">
        <v>478</v>
      </c>
      <c r="F4" s="12"/>
      <c r="G4" s="214" t="str">
        <f>+UPPER("Documento que representa compromiso de pago")</f>
        <v>DOCUMENTO QUE REPRESENTA COMPROMISO DE PAGO</v>
      </c>
      <c r="H4" s="27" t="s">
        <v>43</v>
      </c>
      <c r="I4" s="75"/>
    </row>
    <row r="5" spans="1:53" ht="79.5" customHeight="1" x14ac:dyDescent="0.35">
      <c r="A5" s="210"/>
      <c r="B5" s="25"/>
      <c r="C5" s="407"/>
      <c r="D5" s="25"/>
      <c r="E5" s="12" t="s">
        <v>479</v>
      </c>
      <c r="F5" s="12"/>
      <c r="G5" s="215" t="str">
        <f>+UPPER("Documento que se emite por ley a un contribuyente")</f>
        <v>DOCUMENTO QUE SE EMITE POR LEY A UN CONTRIBUYENTE</v>
      </c>
      <c r="H5" s="27" t="s">
        <v>43</v>
      </c>
      <c r="I5" s="75"/>
    </row>
    <row r="6" spans="1:53" ht="84" customHeight="1" x14ac:dyDescent="0.35">
      <c r="A6" s="210"/>
      <c r="B6" s="25"/>
      <c r="C6" s="407"/>
      <c r="D6" s="25"/>
      <c r="E6" s="12" t="s">
        <v>480</v>
      </c>
      <c r="F6" s="12"/>
      <c r="G6" s="215" t="str">
        <f>+UPPER("Sirve para informar el ingreso y egreso de anticipos de fondos recibidos")</f>
        <v>SIRVE PARA INFORMAR EL INGRESO Y EGRESO DE ANTICIPOS DE FONDOS RECIBIDOS</v>
      </c>
      <c r="H6" s="27" t="s">
        <v>43</v>
      </c>
      <c r="I6" s="75"/>
    </row>
    <row r="7" spans="1:53" ht="73.5" customHeight="1" x14ac:dyDescent="0.35">
      <c r="A7" s="210"/>
      <c r="B7" s="25"/>
      <c r="C7" s="407"/>
      <c r="D7" s="25"/>
      <c r="E7" s="12" t="s">
        <v>481</v>
      </c>
      <c r="F7" s="12"/>
      <c r="G7" s="302" t="str">
        <f>+UPPER("Documento que se emite para comprobar la recepcion de fondos a la institución")</f>
        <v>DOCUMENTO QUE SE EMITE PARA COMPROBAR LA RECEPCION DE FONDOS A LA INSTITUCIÓN</v>
      </c>
      <c r="H7" s="27" t="s">
        <v>43</v>
      </c>
      <c r="I7" s="75"/>
    </row>
  </sheetData>
  <sheetProtection selectLockedCells="1" selectUnlockedCells="1"/>
  <mergeCells count="3">
    <mergeCell ref="A1:H1"/>
    <mergeCell ref="A2:H2"/>
    <mergeCell ref="C4:C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25&amp;R&amp;"Calibri,Negrita"&amp;16Tesoreria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7"/>
  <sheetViews>
    <sheetView zoomScale="50" zoomScaleNormal="50" workbookViewId="0">
      <selection activeCell="A4" sqref="A4:A7"/>
    </sheetView>
  </sheetViews>
  <sheetFormatPr baseColWidth="10" defaultRowHeight="15" x14ac:dyDescent="0.25"/>
  <cols>
    <col min="1" max="1" width="34.42578125" customWidth="1"/>
    <col min="2" max="2" width="23.7109375" customWidth="1"/>
    <col min="3" max="3" width="22.85546875" customWidth="1"/>
    <col min="4" max="4" width="28.85546875" customWidth="1"/>
    <col min="5" max="5" width="53.7109375" customWidth="1"/>
    <col min="6" max="6" width="30.28515625" customWidth="1"/>
    <col min="7" max="7" width="88.5703125" customWidth="1"/>
    <col min="8" max="8" width="30.85546875" customWidth="1"/>
  </cols>
  <sheetData>
    <row r="1" spans="1:8" ht="48" customHeight="1" x14ac:dyDescent="0.25">
      <c r="A1" s="319" t="s">
        <v>20</v>
      </c>
      <c r="B1" s="319"/>
      <c r="C1" s="319"/>
      <c r="D1" s="319"/>
      <c r="E1" s="319"/>
      <c r="F1" s="319"/>
      <c r="G1" s="319"/>
      <c r="H1" s="319"/>
    </row>
    <row r="2" spans="1:8" ht="35.25" x14ac:dyDescent="0.25">
      <c r="A2" s="320" t="s">
        <v>19</v>
      </c>
      <c r="B2" s="320"/>
      <c r="C2" s="320"/>
      <c r="D2" s="320"/>
      <c r="E2" s="320"/>
      <c r="F2" s="320"/>
      <c r="G2" s="320"/>
      <c r="H2" s="320"/>
    </row>
    <row r="3" spans="1:8" ht="46.5" x14ac:dyDescent="0.35">
      <c r="A3" s="21" t="s">
        <v>0</v>
      </c>
      <c r="B3" s="21" t="s">
        <v>1</v>
      </c>
      <c r="C3" s="21" t="s">
        <v>2</v>
      </c>
      <c r="D3" s="21" t="s">
        <v>3</v>
      </c>
      <c r="E3" s="21" t="s">
        <v>4</v>
      </c>
      <c r="F3" s="21" t="s">
        <v>5</v>
      </c>
      <c r="G3" s="21" t="s">
        <v>6</v>
      </c>
      <c r="H3" s="28" t="s">
        <v>7</v>
      </c>
    </row>
    <row r="4" spans="1:8" ht="96" customHeight="1" x14ac:dyDescent="0.25">
      <c r="A4" s="310" t="s">
        <v>291</v>
      </c>
      <c r="B4" s="117"/>
      <c r="C4" s="117"/>
      <c r="D4" s="117"/>
      <c r="E4" s="30" t="s">
        <v>29</v>
      </c>
      <c r="F4" s="18"/>
      <c r="G4" s="13" t="s">
        <v>30</v>
      </c>
      <c r="H4" s="19" t="s">
        <v>31</v>
      </c>
    </row>
    <row r="5" spans="1:8" ht="84" customHeight="1" x14ac:dyDescent="0.35">
      <c r="A5" s="310"/>
      <c r="B5" s="117"/>
      <c r="C5" s="117"/>
      <c r="D5" s="117"/>
      <c r="E5" s="32" t="s">
        <v>32</v>
      </c>
      <c r="F5" s="18"/>
      <c r="G5" s="20" t="s">
        <v>33</v>
      </c>
      <c r="H5" s="19" t="s">
        <v>31</v>
      </c>
    </row>
    <row r="6" spans="1:8" ht="88.5" customHeight="1" x14ac:dyDescent="0.25">
      <c r="A6" s="310"/>
      <c r="B6" s="117"/>
      <c r="C6" s="117"/>
      <c r="D6" s="117"/>
      <c r="E6" s="312" t="s">
        <v>34</v>
      </c>
      <c r="F6" s="30" t="s">
        <v>285</v>
      </c>
      <c r="G6" s="13" t="s">
        <v>23</v>
      </c>
      <c r="H6" s="30" t="s">
        <v>12</v>
      </c>
    </row>
    <row r="7" spans="1:8" ht="72.75" customHeight="1" x14ac:dyDescent="0.25">
      <c r="A7" s="310"/>
      <c r="B7" s="117"/>
      <c r="C7" s="117"/>
      <c r="D7" s="117"/>
      <c r="E7" s="312"/>
      <c r="F7" s="30" t="s">
        <v>286</v>
      </c>
      <c r="G7" s="13" t="s">
        <v>24</v>
      </c>
      <c r="H7" s="30" t="s">
        <v>12</v>
      </c>
    </row>
  </sheetData>
  <mergeCells count="4">
    <mergeCell ref="A1:H1"/>
    <mergeCell ref="A2:H2"/>
    <mergeCell ref="E6:E7"/>
    <mergeCell ref="A4:A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5"/>
  <sheetViews>
    <sheetView zoomScale="50" zoomScaleNormal="50" zoomScalePageLayoutView="50" workbookViewId="0">
      <selection activeCell="B4" sqref="B4:B5"/>
    </sheetView>
  </sheetViews>
  <sheetFormatPr baseColWidth="10" defaultRowHeight="15" x14ac:dyDescent="0.25"/>
  <cols>
    <col min="1" max="1" width="30.85546875" style="1" customWidth="1"/>
    <col min="2" max="2" width="40" style="2" customWidth="1"/>
    <col min="3" max="3" width="29.5703125" style="2" customWidth="1"/>
    <col min="4" max="4" width="31.28515625" style="2" customWidth="1"/>
    <col min="5" max="5" width="47.7109375" style="2" customWidth="1"/>
    <col min="6" max="6" width="46.28515625" style="2" customWidth="1"/>
    <col min="7" max="7" width="76" style="3" customWidth="1"/>
    <col min="8" max="8" width="29.28515625" style="4" customWidth="1"/>
  </cols>
  <sheetData>
    <row r="1" spans="1:53" ht="39.950000000000003" customHeight="1" x14ac:dyDescent="0.25">
      <c r="A1" s="323" t="s">
        <v>36</v>
      </c>
      <c r="B1" s="324"/>
      <c r="C1" s="324"/>
      <c r="D1" s="324"/>
      <c r="E1" s="324"/>
      <c r="F1" s="324"/>
      <c r="G1" s="324"/>
      <c r="H1" s="325"/>
    </row>
    <row r="2" spans="1:53" s="5" customFormat="1" ht="39.950000000000003" customHeight="1" x14ac:dyDescent="0.25">
      <c r="A2" s="326" t="s">
        <v>39</v>
      </c>
      <c r="B2" s="326"/>
      <c r="C2" s="326"/>
      <c r="D2" s="326"/>
      <c r="E2" s="326"/>
      <c r="F2" s="326"/>
      <c r="G2" s="326"/>
      <c r="H2" s="326"/>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5" t="s">
        <v>0</v>
      </c>
      <c r="B3" s="35" t="s">
        <v>1</v>
      </c>
      <c r="C3" s="35" t="s">
        <v>2</v>
      </c>
      <c r="D3" s="35" t="s">
        <v>3</v>
      </c>
      <c r="E3" s="35" t="s">
        <v>4</v>
      </c>
      <c r="F3" s="35" t="s">
        <v>5</v>
      </c>
      <c r="G3" s="35" t="s">
        <v>6</v>
      </c>
      <c r="H3" s="35"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8" customHeight="1" x14ac:dyDescent="0.35">
      <c r="A4" s="125"/>
      <c r="B4" s="321" t="s">
        <v>51</v>
      </c>
      <c r="C4" s="126"/>
      <c r="D4" s="127"/>
      <c r="E4" s="327" t="s">
        <v>117</v>
      </c>
      <c r="F4" s="77" t="s">
        <v>118</v>
      </c>
      <c r="G4" s="78" t="s">
        <v>50</v>
      </c>
      <c r="H4" s="79" t="s">
        <v>42</v>
      </c>
      <c r="I4" s="75"/>
    </row>
    <row r="5" spans="1:53" ht="110.25" customHeight="1" x14ac:dyDescent="0.35">
      <c r="A5" s="125"/>
      <c r="B5" s="322"/>
      <c r="C5" s="126"/>
      <c r="D5" s="127"/>
      <c r="E5" s="327"/>
      <c r="F5" s="77" t="s">
        <v>119</v>
      </c>
      <c r="G5" s="78" t="s">
        <v>35</v>
      </c>
      <c r="H5" s="79" t="s">
        <v>42</v>
      </c>
      <c r="I5" s="75"/>
    </row>
  </sheetData>
  <sheetProtection selectLockedCells="1" selectUnlockedCells="1"/>
  <mergeCells count="4">
    <mergeCell ref="B4:B5"/>
    <mergeCell ref="A1:H1"/>
    <mergeCell ref="A2:H2"/>
    <mergeCell ref="E4:E5"/>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26&amp;R&amp;"Calibri,Negrita"&amp;16Unidad de Planificación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8"/>
  <sheetViews>
    <sheetView topLeftCell="B3" zoomScale="60" zoomScaleNormal="60" workbookViewId="0">
      <selection activeCell="C4" sqref="C4:C8"/>
    </sheetView>
  </sheetViews>
  <sheetFormatPr baseColWidth="10" defaultRowHeight="15" x14ac:dyDescent="0.25"/>
  <cols>
    <col min="1" max="1" width="23.140625" customWidth="1"/>
    <col min="2" max="2" width="20.7109375" customWidth="1"/>
    <col min="3" max="3" width="33.5703125" customWidth="1"/>
    <col min="4" max="4" width="22.28515625" customWidth="1"/>
    <col min="5" max="5" width="37.42578125" customWidth="1"/>
    <col min="6" max="6" width="29" customWidth="1"/>
    <col min="7" max="7" width="63.85546875" customWidth="1"/>
    <col min="8" max="8" width="46.28515625" customWidth="1"/>
  </cols>
  <sheetData>
    <row r="1" spans="1:9" ht="42.75" x14ac:dyDescent="0.25">
      <c r="A1" s="306" t="s">
        <v>36</v>
      </c>
      <c r="B1" s="307"/>
      <c r="C1" s="307"/>
      <c r="D1" s="307"/>
      <c r="E1" s="307"/>
      <c r="F1" s="307"/>
      <c r="G1" s="307"/>
      <c r="H1" s="308"/>
    </row>
    <row r="2" spans="1:9" ht="33.75" x14ac:dyDescent="0.25">
      <c r="A2" s="315" t="s">
        <v>39</v>
      </c>
      <c r="B2" s="315"/>
      <c r="C2" s="315"/>
      <c r="D2" s="315"/>
      <c r="E2" s="315"/>
      <c r="F2" s="315"/>
      <c r="G2" s="315"/>
      <c r="H2" s="315"/>
    </row>
    <row r="3" spans="1:9" ht="92.25" customHeight="1" x14ac:dyDescent="0.25">
      <c r="A3" s="34" t="s">
        <v>0</v>
      </c>
      <c r="B3" s="34" t="s">
        <v>1</v>
      </c>
      <c r="C3" s="34" t="s">
        <v>2</v>
      </c>
      <c r="D3" s="34" t="s">
        <v>3</v>
      </c>
      <c r="E3" s="34" t="s">
        <v>4</v>
      </c>
      <c r="F3" s="34" t="s">
        <v>5</v>
      </c>
      <c r="G3" s="34" t="s">
        <v>6</v>
      </c>
      <c r="H3" s="34" t="s">
        <v>7</v>
      </c>
    </row>
    <row r="4" spans="1:9" ht="78.75" customHeight="1" x14ac:dyDescent="0.35">
      <c r="A4" s="35"/>
      <c r="B4" s="18"/>
      <c r="C4" s="328" t="s">
        <v>297</v>
      </c>
      <c r="D4" s="35"/>
      <c r="E4" s="38" t="s">
        <v>121</v>
      </c>
      <c r="F4" s="35"/>
      <c r="G4" s="20" t="s">
        <v>85</v>
      </c>
      <c r="H4" s="36" t="s">
        <v>78</v>
      </c>
      <c r="I4" s="68"/>
    </row>
    <row r="5" spans="1:9" ht="78.75" customHeight="1" x14ac:dyDescent="0.25">
      <c r="A5" s="35"/>
      <c r="B5" s="18"/>
      <c r="C5" s="329"/>
      <c r="D5" s="35"/>
      <c r="E5" s="9" t="s">
        <v>120</v>
      </c>
      <c r="F5" s="35"/>
      <c r="G5" s="9" t="s">
        <v>86</v>
      </c>
      <c r="H5" s="36" t="s">
        <v>42</v>
      </c>
      <c r="I5" s="52"/>
    </row>
    <row r="6" spans="1:9" ht="103.5" customHeight="1" x14ac:dyDescent="0.35">
      <c r="A6" s="35"/>
      <c r="B6" s="18"/>
      <c r="C6" s="329"/>
      <c r="D6" s="35"/>
      <c r="E6" s="9" t="s">
        <v>599</v>
      </c>
      <c r="F6" s="35"/>
      <c r="G6" s="20" t="s">
        <v>87</v>
      </c>
      <c r="H6" s="36" t="s">
        <v>78</v>
      </c>
      <c r="I6" s="68"/>
    </row>
    <row r="7" spans="1:9" ht="103.5" customHeight="1" x14ac:dyDescent="0.25">
      <c r="A7" s="35"/>
      <c r="B7" s="18"/>
      <c r="C7" s="329"/>
      <c r="D7" s="35"/>
      <c r="E7" s="327" t="s">
        <v>122</v>
      </c>
      <c r="F7" s="26" t="s">
        <v>298</v>
      </c>
      <c r="G7" s="16" t="s">
        <v>50</v>
      </c>
      <c r="H7" s="36" t="s">
        <v>78</v>
      </c>
      <c r="I7" s="68"/>
    </row>
    <row r="8" spans="1:9" ht="92.25" customHeight="1" x14ac:dyDescent="0.25">
      <c r="A8" s="35"/>
      <c r="B8" s="18"/>
      <c r="C8" s="330"/>
      <c r="D8" s="35"/>
      <c r="E8" s="327"/>
      <c r="F8" s="26" t="s">
        <v>299</v>
      </c>
      <c r="G8" s="16" t="s">
        <v>35</v>
      </c>
      <c r="H8" s="36" t="s">
        <v>78</v>
      </c>
      <c r="I8" s="68"/>
    </row>
  </sheetData>
  <mergeCells count="4">
    <mergeCell ref="A2:H2"/>
    <mergeCell ref="E7:E8"/>
    <mergeCell ref="A1:H1"/>
    <mergeCell ref="C4:C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8"/>
  <sheetViews>
    <sheetView topLeftCell="A10" zoomScale="60" zoomScaleNormal="60" workbookViewId="0">
      <selection activeCell="C4" sqref="C4:C18"/>
    </sheetView>
  </sheetViews>
  <sheetFormatPr baseColWidth="10" defaultRowHeight="15" x14ac:dyDescent="0.25"/>
  <cols>
    <col min="1" max="1" width="22.5703125" customWidth="1"/>
    <col min="2" max="2" width="29" customWidth="1"/>
    <col min="3" max="3" width="33.42578125" customWidth="1"/>
    <col min="4" max="4" width="22.140625" customWidth="1"/>
    <col min="5" max="5" width="32.140625" customWidth="1"/>
    <col min="6" max="6" width="29.42578125" customWidth="1"/>
    <col min="7" max="7" width="47.42578125" customWidth="1"/>
    <col min="8" max="8" width="33.5703125" customWidth="1"/>
  </cols>
  <sheetData>
    <row r="1" spans="1:10" ht="42.75" x14ac:dyDescent="0.25">
      <c r="A1" s="331" t="s">
        <v>36</v>
      </c>
      <c r="B1" s="332"/>
      <c r="C1" s="332"/>
      <c r="D1" s="332"/>
      <c r="E1" s="332"/>
      <c r="F1" s="332"/>
      <c r="G1" s="332"/>
      <c r="H1" s="333"/>
    </row>
    <row r="2" spans="1:10" ht="33.75" x14ac:dyDescent="0.25">
      <c r="A2" s="334" t="s">
        <v>39</v>
      </c>
      <c r="B2" s="334"/>
      <c r="C2" s="334"/>
      <c r="D2" s="334"/>
      <c r="E2" s="334"/>
      <c r="F2" s="334"/>
      <c r="G2" s="334"/>
      <c r="H2" s="334"/>
    </row>
    <row r="3" spans="1:10" ht="40.5" x14ac:dyDescent="0.25">
      <c r="A3" s="34" t="s">
        <v>0</v>
      </c>
      <c r="B3" s="34" t="s">
        <v>1</v>
      </c>
      <c r="C3" s="34" t="s">
        <v>2</v>
      </c>
      <c r="D3" s="34" t="s">
        <v>3</v>
      </c>
      <c r="E3" s="34" t="s">
        <v>4</v>
      </c>
      <c r="F3" s="34" t="s">
        <v>5</v>
      </c>
      <c r="G3" s="34" t="s">
        <v>6</v>
      </c>
      <c r="H3" s="34" t="s">
        <v>7</v>
      </c>
    </row>
    <row r="4" spans="1:10" ht="169.5" customHeight="1" x14ac:dyDescent="0.35">
      <c r="A4" s="35"/>
      <c r="B4" s="35"/>
      <c r="C4" s="335" t="s">
        <v>123</v>
      </c>
      <c r="D4" s="69"/>
      <c r="E4" s="14" t="s">
        <v>124</v>
      </c>
      <c r="F4" s="65"/>
      <c r="G4" s="14" t="s">
        <v>88</v>
      </c>
      <c r="H4" s="65" t="s">
        <v>103</v>
      </c>
      <c r="I4" s="75"/>
      <c r="J4" s="17"/>
    </row>
    <row r="5" spans="1:10" ht="107.25" customHeight="1" x14ac:dyDescent="0.35">
      <c r="A5" s="35"/>
      <c r="B5" s="35"/>
      <c r="C5" s="336"/>
      <c r="D5" s="69"/>
      <c r="E5" s="70" t="s">
        <v>125</v>
      </c>
      <c r="F5" s="71"/>
      <c r="G5" s="70" t="s">
        <v>89</v>
      </c>
      <c r="H5" s="65" t="s">
        <v>103</v>
      </c>
      <c r="I5" s="75"/>
      <c r="J5" s="17"/>
    </row>
    <row r="6" spans="1:10" ht="121.5" customHeight="1" x14ac:dyDescent="0.35">
      <c r="A6" s="35"/>
      <c r="B6" s="35"/>
      <c r="C6" s="336"/>
      <c r="D6" s="69"/>
      <c r="E6" s="62" t="s">
        <v>126</v>
      </c>
      <c r="F6" s="65"/>
      <c r="G6" s="62" t="s">
        <v>90</v>
      </c>
      <c r="H6" s="65" t="s">
        <v>44</v>
      </c>
      <c r="I6" s="75"/>
      <c r="J6" s="17"/>
    </row>
    <row r="7" spans="1:10" ht="93" x14ac:dyDescent="0.35">
      <c r="A7" s="35"/>
      <c r="B7" s="35"/>
      <c r="C7" s="336"/>
      <c r="D7" s="69"/>
      <c r="E7" s="14" t="s">
        <v>127</v>
      </c>
      <c r="F7" s="65"/>
      <c r="G7" s="14" t="s">
        <v>91</v>
      </c>
      <c r="H7" s="65" t="s">
        <v>103</v>
      </c>
      <c r="I7" s="75"/>
      <c r="J7" s="17"/>
    </row>
    <row r="8" spans="1:10" ht="81.75" customHeight="1" x14ac:dyDescent="0.35">
      <c r="A8" s="35"/>
      <c r="B8" s="35"/>
      <c r="C8" s="336"/>
      <c r="D8" s="69"/>
      <c r="E8" s="14" t="s">
        <v>128</v>
      </c>
      <c r="F8" s="65"/>
      <c r="G8" s="14" t="s">
        <v>92</v>
      </c>
      <c r="H8" s="65" t="s">
        <v>103</v>
      </c>
      <c r="I8" s="75"/>
      <c r="J8" s="17"/>
    </row>
    <row r="9" spans="1:10" ht="147.75" customHeight="1" x14ac:dyDescent="0.35">
      <c r="A9" s="35"/>
      <c r="B9" s="35"/>
      <c r="C9" s="336"/>
      <c r="D9" s="69"/>
      <c r="E9" s="72" t="s">
        <v>129</v>
      </c>
      <c r="F9" s="65"/>
      <c r="G9" s="14" t="s">
        <v>93</v>
      </c>
      <c r="H9" s="65" t="s">
        <v>103</v>
      </c>
      <c r="I9" s="75"/>
      <c r="J9" s="17"/>
    </row>
    <row r="10" spans="1:10" ht="127.5" customHeight="1" x14ac:dyDescent="0.35">
      <c r="A10" s="35"/>
      <c r="B10" s="35"/>
      <c r="C10" s="336"/>
      <c r="D10" s="69"/>
      <c r="E10" s="14" t="s">
        <v>130</v>
      </c>
      <c r="F10" s="65"/>
      <c r="G10" s="14" t="s">
        <v>94</v>
      </c>
      <c r="H10" s="65" t="s">
        <v>103</v>
      </c>
      <c r="I10" s="75"/>
      <c r="J10" s="75"/>
    </row>
    <row r="11" spans="1:10" ht="69.75" x14ac:dyDescent="0.35">
      <c r="A11" s="35"/>
      <c r="B11" s="35"/>
      <c r="C11" s="336"/>
      <c r="D11" s="69"/>
      <c r="E11" s="14" t="s">
        <v>131</v>
      </c>
      <c r="F11" s="65"/>
      <c r="G11" s="14" t="s">
        <v>95</v>
      </c>
      <c r="H11" s="65" t="s">
        <v>103</v>
      </c>
      <c r="I11" s="75"/>
      <c r="J11" s="75"/>
    </row>
    <row r="12" spans="1:10" ht="162.75" customHeight="1" x14ac:dyDescent="0.35">
      <c r="A12" s="35"/>
      <c r="B12" s="35"/>
      <c r="C12" s="336"/>
      <c r="D12" s="69"/>
      <c r="E12" s="73" t="s">
        <v>132</v>
      </c>
      <c r="F12" s="65"/>
      <c r="G12" s="73" t="s">
        <v>96</v>
      </c>
      <c r="H12" s="65" t="s">
        <v>104</v>
      </c>
      <c r="I12" s="75"/>
      <c r="J12" s="75"/>
    </row>
    <row r="13" spans="1:10" ht="116.25" x14ac:dyDescent="0.35">
      <c r="A13" s="35"/>
      <c r="B13" s="35"/>
      <c r="C13" s="336"/>
      <c r="D13" s="69"/>
      <c r="E13" s="14" t="s">
        <v>133</v>
      </c>
      <c r="F13" s="65"/>
      <c r="G13" s="14" t="s">
        <v>97</v>
      </c>
      <c r="H13" s="65" t="s">
        <v>103</v>
      </c>
      <c r="I13" s="75"/>
      <c r="J13" s="75"/>
    </row>
    <row r="14" spans="1:10" ht="139.5" customHeight="1" x14ac:dyDescent="0.35">
      <c r="A14" s="35"/>
      <c r="B14" s="35"/>
      <c r="C14" s="336"/>
      <c r="D14" s="69"/>
      <c r="E14" s="14" t="s">
        <v>134</v>
      </c>
      <c r="F14" s="65"/>
      <c r="G14" s="14" t="s">
        <v>98</v>
      </c>
      <c r="H14" s="65" t="s">
        <v>103</v>
      </c>
      <c r="I14" s="75"/>
      <c r="J14" s="75"/>
    </row>
    <row r="15" spans="1:10" ht="103.5" customHeight="1" x14ac:dyDescent="0.35">
      <c r="A15" s="35"/>
      <c r="B15" s="35"/>
      <c r="C15" s="336"/>
      <c r="D15" s="69"/>
      <c r="E15" s="14" t="s">
        <v>135</v>
      </c>
      <c r="F15" s="65"/>
      <c r="G15" s="14" t="s">
        <v>99</v>
      </c>
      <c r="H15" s="76" t="s">
        <v>104</v>
      </c>
      <c r="I15" s="75"/>
      <c r="J15" s="75"/>
    </row>
    <row r="16" spans="1:10" ht="162.75" customHeight="1" x14ac:dyDescent="0.35">
      <c r="A16" s="35"/>
      <c r="B16" s="35"/>
      <c r="C16" s="336"/>
      <c r="D16" s="69"/>
      <c r="E16" s="14" t="s">
        <v>136</v>
      </c>
      <c r="F16" s="65"/>
      <c r="G16" s="74" t="s">
        <v>100</v>
      </c>
      <c r="H16" s="65" t="s">
        <v>103</v>
      </c>
      <c r="I16" s="75"/>
      <c r="J16" s="75"/>
    </row>
    <row r="17" spans="1:10" ht="139.5" customHeight="1" x14ac:dyDescent="0.35">
      <c r="A17" s="35"/>
      <c r="B17" s="35"/>
      <c r="C17" s="336"/>
      <c r="D17" s="69"/>
      <c r="E17" s="14" t="s">
        <v>137</v>
      </c>
      <c r="F17" s="65"/>
      <c r="G17" s="14" t="s">
        <v>101</v>
      </c>
      <c r="H17" s="65" t="s">
        <v>103</v>
      </c>
      <c r="I17" s="75"/>
      <c r="J17" s="75"/>
    </row>
    <row r="18" spans="1:10" ht="72" customHeight="1" x14ac:dyDescent="0.35">
      <c r="A18" s="35"/>
      <c r="B18" s="35"/>
      <c r="C18" s="337"/>
      <c r="D18" s="35"/>
      <c r="E18" s="14" t="s">
        <v>138</v>
      </c>
      <c r="F18" s="65"/>
      <c r="G18" s="14" t="s">
        <v>102</v>
      </c>
      <c r="H18" s="65" t="s">
        <v>103</v>
      </c>
      <c r="I18" s="75"/>
      <c r="J18" s="75"/>
    </row>
  </sheetData>
  <mergeCells count="3">
    <mergeCell ref="A1:H1"/>
    <mergeCell ref="A2:H2"/>
    <mergeCell ref="C4:C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2"/>
  <sheetViews>
    <sheetView topLeftCell="A4" zoomScale="50" zoomScaleNormal="50" workbookViewId="0">
      <selection activeCell="C4" sqref="C4:C12"/>
    </sheetView>
  </sheetViews>
  <sheetFormatPr baseColWidth="10" defaultRowHeight="15" x14ac:dyDescent="0.25"/>
  <cols>
    <col min="1" max="1" width="24.28515625" customWidth="1"/>
    <col min="2" max="2" width="25" customWidth="1"/>
    <col min="3" max="3" width="40.140625" customWidth="1"/>
    <col min="4" max="4" width="21.5703125" customWidth="1"/>
    <col min="5" max="5" width="40.42578125" customWidth="1"/>
    <col min="6" max="6" width="18.7109375" customWidth="1"/>
    <col min="7" max="7" width="37.5703125" customWidth="1"/>
    <col min="8" max="8" width="75.140625" customWidth="1"/>
  </cols>
  <sheetData>
    <row r="1" spans="1:10" ht="42.75" x14ac:dyDescent="0.25">
      <c r="A1" s="338" t="s">
        <v>36</v>
      </c>
      <c r="B1" s="339"/>
      <c r="C1" s="339"/>
      <c r="D1" s="339"/>
      <c r="E1" s="339"/>
      <c r="F1" s="339"/>
      <c r="G1" s="339"/>
      <c r="H1" s="340"/>
    </row>
    <row r="2" spans="1:10" ht="33.75" x14ac:dyDescent="0.25">
      <c r="A2" s="341" t="s">
        <v>19</v>
      </c>
      <c r="B2" s="341"/>
      <c r="C2" s="341"/>
      <c r="D2" s="341"/>
      <c r="E2" s="341"/>
      <c r="F2" s="341"/>
      <c r="G2" s="341"/>
      <c r="H2" s="341"/>
    </row>
    <row r="3" spans="1:10" ht="62.25" customHeight="1" x14ac:dyDescent="0.35">
      <c r="A3" s="48" t="s">
        <v>0</v>
      </c>
      <c r="B3" s="48" t="s">
        <v>1</v>
      </c>
      <c r="C3" s="48" t="s">
        <v>2</v>
      </c>
      <c r="D3" s="48" t="s">
        <v>3</v>
      </c>
      <c r="E3" s="48" t="s">
        <v>4</v>
      </c>
      <c r="F3" s="48" t="s">
        <v>5</v>
      </c>
      <c r="G3" s="48" t="s">
        <v>6</v>
      </c>
      <c r="H3" s="80" t="s">
        <v>7</v>
      </c>
    </row>
    <row r="4" spans="1:10" ht="93" x14ac:dyDescent="0.35">
      <c r="A4" s="48"/>
      <c r="B4" s="48"/>
      <c r="C4" s="342" t="s">
        <v>139</v>
      </c>
      <c r="D4" s="48"/>
      <c r="E4" s="38" t="s">
        <v>140</v>
      </c>
      <c r="F4" s="48"/>
      <c r="G4" s="139" t="s">
        <v>113</v>
      </c>
      <c r="H4" s="92" t="s">
        <v>114</v>
      </c>
      <c r="I4" s="75"/>
    </row>
    <row r="5" spans="1:10" ht="139.5" x14ac:dyDescent="0.35">
      <c r="A5" s="48"/>
      <c r="B5" s="48"/>
      <c r="C5" s="343"/>
      <c r="D5" s="48"/>
      <c r="E5" s="9" t="s">
        <v>141</v>
      </c>
      <c r="F5" s="54"/>
      <c r="G5" s="9" t="s">
        <v>105</v>
      </c>
      <c r="H5" s="93" t="s">
        <v>104</v>
      </c>
      <c r="I5" s="84"/>
      <c r="J5" s="84"/>
    </row>
    <row r="6" spans="1:10" ht="93" x14ac:dyDescent="0.35">
      <c r="A6" s="48"/>
      <c r="B6" s="48"/>
      <c r="C6" s="343"/>
      <c r="D6" s="48"/>
      <c r="E6" s="9" t="s">
        <v>142</v>
      </c>
      <c r="F6" s="54"/>
      <c r="G6" s="9" t="s">
        <v>106</v>
      </c>
      <c r="H6" s="94" t="s">
        <v>115</v>
      </c>
      <c r="I6" s="75"/>
    </row>
    <row r="7" spans="1:10" ht="162.75" x14ac:dyDescent="0.35">
      <c r="A7" s="48"/>
      <c r="B7" s="48"/>
      <c r="C7" s="343"/>
      <c r="D7" s="48"/>
      <c r="E7" s="8" t="s">
        <v>143</v>
      </c>
      <c r="F7" s="54"/>
      <c r="G7" s="83" t="s">
        <v>107</v>
      </c>
      <c r="H7" s="94" t="s">
        <v>115</v>
      </c>
      <c r="I7" s="75"/>
    </row>
    <row r="8" spans="1:10" ht="292.5" customHeight="1" x14ac:dyDescent="0.35">
      <c r="A8" s="48"/>
      <c r="B8" s="48"/>
      <c r="C8" s="343"/>
      <c r="D8" s="48"/>
      <c r="E8" s="9" t="s">
        <v>144</v>
      </c>
      <c r="F8" s="81"/>
      <c r="G8" s="86" t="s">
        <v>108</v>
      </c>
      <c r="H8" s="92" t="s">
        <v>114</v>
      </c>
      <c r="I8" s="75"/>
    </row>
    <row r="9" spans="1:10" ht="201" customHeight="1" x14ac:dyDescent="0.35">
      <c r="A9" s="48"/>
      <c r="B9" s="48"/>
      <c r="C9" s="343"/>
      <c r="D9" s="50"/>
      <c r="E9" s="9" t="s">
        <v>145</v>
      </c>
      <c r="F9" s="87"/>
      <c r="G9" s="82" t="s">
        <v>109</v>
      </c>
      <c r="H9" s="93" t="s">
        <v>104</v>
      </c>
      <c r="I9" s="75"/>
    </row>
    <row r="10" spans="1:10" ht="139.5" x14ac:dyDescent="0.35">
      <c r="A10" s="48"/>
      <c r="B10" s="48"/>
      <c r="C10" s="343"/>
      <c r="D10" s="50"/>
      <c r="E10" s="9" t="s">
        <v>146</v>
      </c>
      <c r="F10" s="81"/>
      <c r="G10" s="82" t="s">
        <v>110</v>
      </c>
      <c r="H10" s="92" t="s">
        <v>114</v>
      </c>
      <c r="I10" s="75"/>
    </row>
    <row r="11" spans="1:10" ht="116.25" x14ac:dyDescent="0.35">
      <c r="A11" s="48"/>
      <c r="B11" s="48"/>
      <c r="C11" s="343"/>
      <c r="D11" s="50"/>
      <c r="E11" s="9" t="s">
        <v>600</v>
      </c>
      <c r="F11" s="81"/>
      <c r="G11" s="85" t="s">
        <v>111</v>
      </c>
      <c r="H11" s="9" t="s">
        <v>116</v>
      </c>
      <c r="I11" s="75"/>
    </row>
    <row r="12" spans="1:10" ht="69.75" x14ac:dyDescent="0.35">
      <c r="A12" s="48"/>
      <c r="B12" s="48"/>
      <c r="C12" s="344"/>
      <c r="D12" s="88"/>
      <c r="E12" s="89" t="s">
        <v>601</v>
      </c>
      <c r="F12" s="54"/>
      <c r="G12" s="90" t="s">
        <v>112</v>
      </c>
      <c r="H12" s="9" t="s">
        <v>116</v>
      </c>
      <c r="I12" s="75"/>
    </row>
  </sheetData>
  <mergeCells count="3">
    <mergeCell ref="A1:H1"/>
    <mergeCell ref="A2:H2"/>
    <mergeCell ref="C4:C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B21"/>
  <sheetViews>
    <sheetView topLeftCell="B1" zoomScale="50" zoomScaleNormal="50" zoomScaleSheetLayoutView="50" workbookViewId="0">
      <selection activeCell="C4" sqref="C4:C21"/>
    </sheetView>
  </sheetViews>
  <sheetFormatPr baseColWidth="10" defaultRowHeight="15" x14ac:dyDescent="0.25"/>
  <cols>
    <col min="1" max="1" width="26.140625" style="1" customWidth="1"/>
    <col min="2" max="2" width="23.28515625" style="2" customWidth="1"/>
    <col min="3" max="3" width="33.85546875" style="2" customWidth="1"/>
    <col min="4" max="4" width="21.85546875" style="2" customWidth="1"/>
    <col min="5" max="5" width="60.42578125" style="2" bestFit="1" customWidth="1"/>
    <col min="6" max="6" width="54" style="2" customWidth="1"/>
    <col min="7" max="7" width="80.5703125" style="3" customWidth="1"/>
    <col min="8" max="8" width="27" style="4" customWidth="1"/>
  </cols>
  <sheetData>
    <row r="1" spans="1:54" ht="39.950000000000003" customHeight="1" x14ac:dyDescent="0.25">
      <c r="A1" s="306" t="s">
        <v>36</v>
      </c>
      <c r="B1" s="307"/>
      <c r="C1" s="307"/>
      <c r="D1" s="307"/>
      <c r="E1" s="307"/>
      <c r="F1" s="307"/>
      <c r="G1" s="307"/>
      <c r="H1" s="308"/>
    </row>
    <row r="2" spans="1:54" s="5" customFormat="1" ht="39.950000000000003" customHeight="1" x14ac:dyDescent="0.25">
      <c r="A2" s="315" t="s">
        <v>19</v>
      </c>
      <c r="B2" s="315"/>
      <c r="C2" s="315"/>
      <c r="D2" s="315"/>
      <c r="E2" s="315"/>
      <c r="F2" s="315"/>
      <c r="G2" s="315"/>
      <c r="H2" s="31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row>
    <row r="3" spans="1:54" s="5" customFormat="1" ht="65.25" customHeight="1" x14ac:dyDescent="0.35">
      <c r="A3" s="22" t="s">
        <v>0</v>
      </c>
      <c r="B3" s="22" t="s">
        <v>1</v>
      </c>
      <c r="C3" s="22" t="s">
        <v>2</v>
      </c>
      <c r="D3" s="22" t="s">
        <v>3</v>
      </c>
      <c r="E3" s="22" t="s">
        <v>4</v>
      </c>
      <c r="F3" s="22" t="s">
        <v>5</v>
      </c>
      <c r="G3" s="22" t="s">
        <v>6</v>
      </c>
      <c r="H3" s="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4" spans="1:54" s="5" customFormat="1" ht="51.75" customHeight="1" x14ac:dyDescent="0.35">
      <c r="A4" s="48"/>
      <c r="B4" s="48"/>
      <c r="C4" s="342" t="s">
        <v>740</v>
      </c>
      <c r="D4" s="48"/>
      <c r="E4" s="14" t="s">
        <v>147</v>
      </c>
      <c r="F4" s="54"/>
      <c r="G4" s="55" t="s">
        <v>14</v>
      </c>
      <c r="H4" s="54" t="s">
        <v>31</v>
      </c>
      <c r="I4" s="51"/>
      <c r="J4" s="49"/>
      <c r="K4" s="49"/>
      <c r="L4" s="49"/>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row>
    <row r="5" spans="1:54" s="5" customFormat="1" ht="77.25" customHeight="1" x14ac:dyDescent="0.35">
      <c r="A5" s="48"/>
      <c r="B5" s="48"/>
      <c r="C5" s="343"/>
      <c r="D5" s="48"/>
      <c r="E5" s="95" t="s">
        <v>148</v>
      </c>
      <c r="F5" s="54"/>
      <c r="G5" s="56" t="s">
        <v>66</v>
      </c>
      <c r="H5" s="54" t="s">
        <v>31</v>
      </c>
      <c r="I5" s="51"/>
      <c r="J5" s="49"/>
      <c r="K5" s="49"/>
      <c r="L5" s="49"/>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row>
    <row r="6" spans="1:54" s="5" customFormat="1" ht="123.75" customHeight="1" x14ac:dyDescent="0.35">
      <c r="A6" s="48"/>
      <c r="B6" s="48"/>
      <c r="C6" s="343"/>
      <c r="D6" s="48"/>
      <c r="E6" s="57" t="s">
        <v>149</v>
      </c>
      <c r="F6" s="54"/>
      <c r="G6" s="58" t="s">
        <v>67</v>
      </c>
      <c r="H6" s="54" t="s">
        <v>31</v>
      </c>
      <c r="I6" s="51"/>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row>
    <row r="7" spans="1:54" s="5" customFormat="1" ht="236.25" customHeight="1" x14ac:dyDescent="0.35">
      <c r="A7" s="48"/>
      <c r="B7" s="48"/>
      <c r="C7" s="343"/>
      <c r="D7" s="48"/>
      <c r="E7" s="59" t="s">
        <v>150</v>
      </c>
      <c r="F7" s="54"/>
      <c r="G7" s="14" t="s">
        <v>68</v>
      </c>
      <c r="H7" s="54" t="s">
        <v>31</v>
      </c>
      <c r="I7" s="51"/>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row>
    <row r="8" spans="1:54" s="5" customFormat="1" ht="114.75" customHeight="1" x14ac:dyDescent="0.35">
      <c r="A8" s="48"/>
      <c r="B8" s="48"/>
      <c r="C8" s="343"/>
      <c r="D8" s="48"/>
      <c r="E8" s="14" t="s">
        <v>151</v>
      </c>
      <c r="F8" s="60"/>
      <c r="G8" s="14" t="s">
        <v>69</v>
      </c>
      <c r="H8" s="54" t="s">
        <v>31</v>
      </c>
      <c r="I8" s="51"/>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5" customFormat="1" ht="90.75" customHeight="1" x14ac:dyDescent="0.35">
      <c r="A9" s="48"/>
      <c r="B9" s="48"/>
      <c r="C9" s="343"/>
      <c r="D9" s="48"/>
      <c r="E9" s="70" t="s">
        <v>152</v>
      </c>
      <c r="F9" s="54"/>
      <c r="G9" s="62" t="s">
        <v>70</v>
      </c>
      <c r="H9" s="54" t="s">
        <v>31</v>
      </c>
      <c r="I9" s="51"/>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5" customFormat="1" ht="75.75" customHeight="1" x14ac:dyDescent="0.35">
      <c r="A10" s="48"/>
      <c r="B10" s="48"/>
      <c r="C10" s="343"/>
      <c r="D10" s="48"/>
      <c r="E10" s="61" t="s">
        <v>153</v>
      </c>
      <c r="F10" s="54"/>
      <c r="G10" s="62" t="s">
        <v>71</v>
      </c>
      <c r="H10" s="54" t="s">
        <v>31</v>
      </c>
      <c r="I10" s="51"/>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5" customFormat="1" ht="75.75" customHeight="1" x14ac:dyDescent="0.25">
      <c r="A11" s="48"/>
      <c r="B11" s="48"/>
      <c r="C11" s="343"/>
      <c r="D11" s="48"/>
      <c r="E11" s="63" t="s">
        <v>154</v>
      </c>
      <c r="F11" s="54"/>
      <c r="G11" s="14" t="s">
        <v>72</v>
      </c>
      <c r="H11" s="54" t="s">
        <v>31</v>
      </c>
      <c r="I11" s="52"/>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5" customFormat="1" ht="75.75" customHeight="1" x14ac:dyDescent="0.25">
      <c r="A12" s="48"/>
      <c r="B12" s="48"/>
      <c r="C12" s="343"/>
      <c r="D12" s="48"/>
      <c r="E12" s="59" t="s">
        <v>155</v>
      </c>
      <c r="F12" s="54"/>
      <c r="G12" s="14" t="s">
        <v>73</v>
      </c>
      <c r="H12" s="54" t="s">
        <v>31</v>
      </c>
      <c r="I12" s="5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5" customFormat="1" ht="75.75" customHeight="1" x14ac:dyDescent="0.35">
      <c r="A13" s="48"/>
      <c r="B13" s="48"/>
      <c r="C13" s="343"/>
      <c r="D13" s="48"/>
      <c r="E13" s="14" t="s">
        <v>156</v>
      </c>
      <c r="F13" s="54"/>
      <c r="G13" s="14" t="s">
        <v>74</v>
      </c>
      <c r="H13" s="54" t="s">
        <v>31</v>
      </c>
      <c r="I13" s="51"/>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5" customFormat="1" ht="75.75" customHeight="1" x14ac:dyDescent="0.35">
      <c r="A14" s="48"/>
      <c r="B14" s="48"/>
      <c r="C14" s="343"/>
      <c r="D14" s="48"/>
      <c r="E14" s="14" t="s">
        <v>157</v>
      </c>
      <c r="F14" s="54"/>
      <c r="G14" s="14" t="s">
        <v>75</v>
      </c>
      <c r="H14" s="54" t="s">
        <v>31</v>
      </c>
      <c r="I14" s="51"/>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5" customFormat="1" ht="75.75" customHeight="1" x14ac:dyDescent="0.35">
      <c r="A15" s="48"/>
      <c r="B15" s="48"/>
      <c r="C15" s="343"/>
      <c r="D15" s="48"/>
      <c r="E15" s="14" t="s">
        <v>158</v>
      </c>
      <c r="F15" s="54"/>
      <c r="G15" s="14" t="s">
        <v>76</v>
      </c>
      <c r="H15" s="54" t="s">
        <v>31</v>
      </c>
      <c r="I15" s="51"/>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5" customFormat="1" ht="75.75" customHeight="1" x14ac:dyDescent="0.35">
      <c r="A16" s="48"/>
      <c r="B16" s="48"/>
      <c r="C16" s="343"/>
      <c r="D16" s="48"/>
      <c r="E16" s="14" t="s">
        <v>159</v>
      </c>
      <c r="F16" s="54"/>
      <c r="G16" s="57" t="s">
        <v>77</v>
      </c>
      <c r="H16" s="54" t="s">
        <v>31</v>
      </c>
      <c r="I16" s="51"/>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5" customFormat="1" ht="125.25" customHeight="1" x14ac:dyDescent="0.25">
      <c r="A17" s="48"/>
      <c r="B17" s="48"/>
      <c r="C17" s="343"/>
      <c r="D17" s="48"/>
      <c r="E17" s="14" t="s">
        <v>160</v>
      </c>
      <c r="F17" s="54"/>
      <c r="G17" s="14" t="s">
        <v>79</v>
      </c>
      <c r="H17" s="54" t="s">
        <v>31</v>
      </c>
      <c r="I17" s="53"/>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5" customFormat="1" ht="107.25" customHeight="1" x14ac:dyDescent="0.25">
      <c r="A18" s="48"/>
      <c r="B18" s="48"/>
      <c r="C18" s="343"/>
      <c r="D18" s="48"/>
      <c r="E18" s="14" t="s">
        <v>161</v>
      </c>
      <c r="F18" s="54"/>
      <c r="G18" s="14" t="s">
        <v>80</v>
      </c>
      <c r="H18" s="54" t="s">
        <v>31</v>
      </c>
      <c r="I18" s="53"/>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5" customFormat="1" ht="75.75" customHeight="1" x14ac:dyDescent="0.35">
      <c r="A19" s="48"/>
      <c r="B19" s="48"/>
      <c r="C19" s="343"/>
      <c r="D19" s="48"/>
      <c r="E19" s="285" t="s">
        <v>162</v>
      </c>
      <c r="F19" s="54"/>
      <c r="G19" s="62" t="s">
        <v>81</v>
      </c>
      <c r="H19" s="54" t="s">
        <v>737</v>
      </c>
      <c r="I19" s="51"/>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ht="98.25" customHeight="1" x14ac:dyDescent="0.25">
      <c r="A20" s="48"/>
      <c r="B20" s="48"/>
      <c r="C20" s="343"/>
      <c r="D20" s="48"/>
      <c r="E20" s="345" t="s">
        <v>163</v>
      </c>
      <c r="F20" s="12" t="s">
        <v>281</v>
      </c>
      <c r="G20" s="12" t="s">
        <v>735</v>
      </c>
      <c r="H20" s="27" t="s">
        <v>738</v>
      </c>
      <c r="I20" s="53"/>
    </row>
    <row r="21" spans="1:54" ht="69" customHeight="1" x14ac:dyDescent="0.25">
      <c r="A21" s="48"/>
      <c r="B21" s="48"/>
      <c r="C21" s="344"/>
      <c r="D21" s="48"/>
      <c r="E21" s="346"/>
      <c r="F21" s="12" t="s">
        <v>282</v>
      </c>
      <c r="G21" s="12" t="s">
        <v>736</v>
      </c>
      <c r="H21" s="27" t="s">
        <v>738</v>
      </c>
      <c r="I21" s="53"/>
    </row>
  </sheetData>
  <sheetProtection selectLockedCells="1" selectUnlockedCells="1"/>
  <mergeCells count="4">
    <mergeCell ref="E20:E21"/>
    <mergeCell ref="A1:H1"/>
    <mergeCell ref="A2:H2"/>
    <mergeCell ref="C4:C21"/>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4&amp;R&amp;"Calibri,Negrita"&amp;16Unidad de Acceso a la Información 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21</vt:i4>
      </vt:variant>
    </vt:vector>
  </HeadingPairs>
  <TitlesOfParts>
    <vt:vector size="60" baseType="lpstr">
      <vt:lpstr>CAD 01 SFN 1 </vt:lpstr>
      <vt:lpstr>DAI 01.1 SFN 2</vt:lpstr>
      <vt:lpstr>CTC 01.2 SFN 2</vt:lpstr>
      <vt:lpstr>PRE 02 SFN 1 </vt:lpstr>
      <vt:lpstr>GDP 02.1 SFN 2</vt:lpstr>
      <vt:lpstr>DPL 02.1.1 SFN 3</vt:lpstr>
      <vt:lpstr>DOC 02.1.2 SFN 3</vt:lpstr>
      <vt:lpstr>DCI 02.1.3 SFN 3</vt:lpstr>
      <vt:lpstr>OIR 02.1. SFN 3</vt:lpstr>
      <vt:lpstr>DLE 02.2 SFN 2</vt:lpstr>
      <vt:lpstr>DCR 02.3 SFN 2</vt:lpstr>
      <vt:lpstr>GGE 03 SFN 1</vt:lpstr>
      <vt:lpstr>DGA 03.1 SFN 2</vt:lpstr>
      <vt:lpstr>ACI 03.2 SFN 2</vt:lpstr>
      <vt:lpstr>UOB 03.2.1 SFN 3</vt:lpstr>
      <vt:lpstr>UCS 03.2.2 SFN 3</vt:lpstr>
      <vt:lpstr>DTC 03.3 SFN 2</vt:lpstr>
      <vt:lpstr>DME 03.3.1 SFN 3 </vt:lpstr>
      <vt:lpstr>UGE 03.3.2.SFN 3</vt:lpstr>
      <vt:lpstr>GDS 03.3.3 SFN 3</vt:lpstr>
      <vt:lpstr>DDC 03.3.3.1 SFN 4</vt:lpstr>
      <vt:lpstr>DDL 03.3.3.2 SFN 4</vt:lpstr>
      <vt:lpstr>DDP 03.3.3.3 SFN 4 </vt:lpstr>
      <vt:lpstr>DRT 03.4.3.4 SFN 4</vt:lpstr>
      <vt:lpstr>GIN 03.3.4 SFN 3</vt:lpstr>
      <vt:lpstr>DIN 03.3.4.1 SFN 4  </vt:lpstr>
      <vt:lpstr>ZOC 03.3.4.2 SFN 4</vt:lpstr>
      <vt:lpstr>ZCE 03.3.4.3 SFN 4</vt:lpstr>
      <vt:lpstr>ZOR 03.3.4.4 SFN 4</vt:lpstr>
      <vt:lpstr>DGT 03.4 SFN 2 </vt:lpstr>
      <vt:lpstr>DAD 03.5 SFN 2</vt:lpstr>
      <vt:lpstr>UGD 03.5.1 SFN 3</vt:lpstr>
      <vt:lpstr>GST 03.6 SFN 2</vt:lpstr>
      <vt:lpstr>DIT 03.6.1 SFN 3</vt:lpstr>
      <vt:lpstr>DSI 03.6.2 SFN 3</vt:lpstr>
      <vt:lpstr>GFI 03.7 SFN 2 </vt:lpstr>
      <vt:lpstr>DPR 03.7.1 SFN 3</vt:lpstr>
      <vt:lpstr>DCO 03.7.2 SFN 3 </vt:lpstr>
      <vt:lpstr>DTE 03.7.3 SFN 3</vt:lpstr>
      <vt:lpstr>'CAD 01 SFN 1 '!Títulos_a_imprimir</vt:lpstr>
      <vt:lpstr>'CTC 01.2 SFN 2'!Títulos_a_imprimir</vt:lpstr>
      <vt:lpstr>'DAI 01.1 SFN 2'!Títulos_a_imprimir</vt:lpstr>
      <vt:lpstr>'DCO 03.7.2 SFN 3 '!Títulos_a_imprimir</vt:lpstr>
      <vt:lpstr>'DCR 02.3 SFN 2'!Títulos_a_imprimir</vt:lpstr>
      <vt:lpstr>'DDC 03.3.3.1 SFN 4'!Títulos_a_imprimir</vt:lpstr>
      <vt:lpstr>'DDL 03.3.3.2 SFN 4'!Títulos_a_imprimir</vt:lpstr>
      <vt:lpstr>'DDP 03.3.3.3 SFN 4 '!Títulos_a_imprimir</vt:lpstr>
      <vt:lpstr>'DGT 03.4 SFN 2 '!Títulos_a_imprimir</vt:lpstr>
      <vt:lpstr>'DIN 03.3.4.1 SFN 4  '!Títulos_a_imprimir</vt:lpstr>
      <vt:lpstr>'DLE 02.2 SFN 2'!Títulos_a_imprimir</vt:lpstr>
      <vt:lpstr>'DPR 03.7.1 SFN 3'!Títulos_a_imprimir</vt:lpstr>
      <vt:lpstr>'DRT 03.4.3.4 SFN 4'!Títulos_a_imprimir</vt:lpstr>
      <vt:lpstr>'DTE 03.7.3 SFN 3'!Títulos_a_imprimir</vt:lpstr>
      <vt:lpstr>'GDP 02.1 SFN 2'!Títulos_a_imprimir</vt:lpstr>
      <vt:lpstr>'GIN 03.3.4 SFN 3'!Títulos_a_imprimir</vt:lpstr>
      <vt:lpstr>'GST 03.6 SFN 2'!Títulos_a_imprimir</vt:lpstr>
      <vt:lpstr>'OIR 02.1. SFN 3'!Títulos_a_imprimir</vt:lpstr>
      <vt:lpstr>'ZCE 03.3.4.3 SFN 4'!Títulos_a_imprimir</vt:lpstr>
      <vt:lpstr>'ZOC 03.3.4.2 SFN 4'!Títulos_a_imprimir</vt:lpstr>
      <vt:lpstr>'ZOR 03.3.4.4 SFN 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Usr18</dc:creator>
  <cp:lastModifiedBy>MIGUEL ANGEL RUIZ ANGEL</cp:lastModifiedBy>
  <cp:lastPrinted>2017-10-09T15:09:19Z</cp:lastPrinted>
  <dcterms:created xsi:type="dcterms:W3CDTF">2012-09-21T18:12:38Z</dcterms:created>
  <dcterms:modified xsi:type="dcterms:W3CDTF">2019-06-13T20:21:30Z</dcterms:modified>
</cp:coreProperties>
</file>