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8010"/>
  </bookViews>
  <sheets>
    <sheet name="cronograma" sheetId="1" r:id="rId1"/>
    <sheet name="costeo" sheetId="2" r:id="rId2"/>
  </sheets>
  <calcPr calcId="145621"/>
</workbook>
</file>

<file path=xl/calcChain.xml><?xml version="1.0" encoding="utf-8"?>
<calcChain xmlns="http://schemas.openxmlformats.org/spreadsheetml/2006/main">
  <c r="E8" i="2" l="1"/>
  <c r="E9" i="2"/>
  <c r="E10" i="2"/>
  <c r="E11" i="2"/>
  <c r="E12" i="2"/>
  <c r="E13" i="2"/>
  <c r="E7" i="2"/>
  <c r="E5" i="2"/>
  <c r="E4" i="2"/>
  <c r="D14" i="2" l="1"/>
  <c r="E14" i="2" l="1"/>
</calcChain>
</file>

<file path=xl/sharedStrings.xml><?xml version="1.0" encoding="utf-8"?>
<sst xmlns="http://schemas.openxmlformats.org/spreadsheetml/2006/main" count="185" uniqueCount="184">
  <si>
    <t>23 may</t>
  </si>
  <si>
    <t>24 may</t>
  </si>
  <si>
    <t>25 may</t>
  </si>
  <si>
    <t>26 may</t>
  </si>
  <si>
    <t>27 may</t>
  </si>
  <si>
    <t>28 may</t>
  </si>
  <si>
    <t>29 may</t>
  </si>
  <si>
    <t>30 may</t>
  </si>
  <si>
    <t>31 may</t>
  </si>
  <si>
    <t>01 jun</t>
  </si>
  <si>
    <t>3 jun</t>
  </si>
  <si>
    <t>4 jun</t>
  </si>
  <si>
    <t>5 jun</t>
  </si>
  <si>
    <t>6 jun</t>
  </si>
  <si>
    <t>7 jun</t>
  </si>
  <si>
    <t>8 jun</t>
  </si>
  <si>
    <t>9 jun</t>
  </si>
  <si>
    <t>10 jun</t>
  </si>
  <si>
    <t>11 jun</t>
  </si>
  <si>
    <t>12 jun</t>
  </si>
  <si>
    <t>13 jun</t>
  </si>
  <si>
    <t>14 jun</t>
  </si>
  <si>
    <t>15 jun</t>
  </si>
  <si>
    <t>16 jun</t>
  </si>
  <si>
    <t>17 jun</t>
  </si>
  <si>
    <t>18 jun</t>
  </si>
  <si>
    <t>19 jun</t>
  </si>
  <si>
    <t>20 jun</t>
  </si>
  <si>
    <t>21 jun</t>
  </si>
  <si>
    <t>22 jun</t>
  </si>
  <si>
    <t>23 jun</t>
  </si>
  <si>
    <t>24 jun</t>
  </si>
  <si>
    <t>25 jun</t>
  </si>
  <si>
    <t>26 jun</t>
  </si>
  <si>
    <t>27 jun</t>
  </si>
  <si>
    <t>28 jun</t>
  </si>
  <si>
    <t>29 jun</t>
  </si>
  <si>
    <t>30 jun</t>
  </si>
  <si>
    <t>01 jul</t>
  </si>
  <si>
    <t>3 jul</t>
  </si>
  <si>
    <t>4 jul</t>
  </si>
  <si>
    <t>5 jul</t>
  </si>
  <si>
    <t>6 jul</t>
  </si>
  <si>
    <t>7 jul</t>
  </si>
  <si>
    <t>8 jul</t>
  </si>
  <si>
    <t>9 jul</t>
  </si>
  <si>
    <t>10 jul</t>
  </si>
  <si>
    <t>11 jul</t>
  </si>
  <si>
    <t>12 jul</t>
  </si>
  <si>
    <t>13 jul</t>
  </si>
  <si>
    <t>14 jul</t>
  </si>
  <si>
    <t>15 jul</t>
  </si>
  <si>
    <t>16 jul</t>
  </si>
  <si>
    <t>17 jul</t>
  </si>
  <si>
    <t>18 jul</t>
  </si>
  <si>
    <t>19 jul</t>
  </si>
  <si>
    <t>20 jul</t>
  </si>
  <si>
    <t>21 jul</t>
  </si>
  <si>
    <t>22 jul</t>
  </si>
  <si>
    <t>23 jul</t>
  </si>
  <si>
    <t>24 jul</t>
  </si>
  <si>
    <t>25 jul</t>
  </si>
  <si>
    <t>26 jul</t>
  </si>
  <si>
    <t>27 jul</t>
  </si>
  <si>
    <t>28 jul</t>
  </si>
  <si>
    <t>29 jul</t>
  </si>
  <si>
    <t>30 jul</t>
  </si>
  <si>
    <t>31 jul</t>
  </si>
  <si>
    <t>Actividad / sub actividad</t>
  </si>
  <si>
    <t>Consulta Pública Previa</t>
  </si>
  <si>
    <t>Publicación y Promoción</t>
  </si>
  <si>
    <t>Análisis</t>
  </si>
  <si>
    <t>Elaboración y Divulgación de Informe de Rendición de Cuentas</t>
  </si>
  <si>
    <t>Elaboración del Informe</t>
  </si>
  <si>
    <t xml:space="preserve">Presentación visual para la audiencia </t>
  </si>
  <si>
    <t>Elaboración de la Presentación</t>
  </si>
  <si>
    <t>Socialización interna</t>
  </si>
  <si>
    <t>Socialización en CTA y Correo Electrónico</t>
  </si>
  <si>
    <t>Socialización en Gerencias</t>
  </si>
  <si>
    <t>Convocatoria externa</t>
  </si>
  <si>
    <t>Elaboración de invitaciones</t>
  </si>
  <si>
    <t>Divulgación de invitaciones</t>
  </si>
  <si>
    <t xml:space="preserve">Audiencia de Rendición de Cuentas </t>
  </si>
  <si>
    <t>01 ago</t>
  </si>
  <si>
    <t>3 ago</t>
  </si>
  <si>
    <t>4 ago</t>
  </si>
  <si>
    <t>5 ago</t>
  </si>
  <si>
    <t>6 ago</t>
  </si>
  <si>
    <t>7 ago</t>
  </si>
  <si>
    <t>8 ago</t>
  </si>
  <si>
    <t>9 ago</t>
  </si>
  <si>
    <t>10 ago</t>
  </si>
  <si>
    <t>11 ago</t>
  </si>
  <si>
    <t>12 ago</t>
  </si>
  <si>
    <t>13 ago</t>
  </si>
  <si>
    <t>14 ago</t>
  </si>
  <si>
    <t>15 ago</t>
  </si>
  <si>
    <t>16 ago</t>
  </si>
  <si>
    <t>17 ago</t>
  </si>
  <si>
    <t>18 ago</t>
  </si>
  <si>
    <t>19 ago</t>
  </si>
  <si>
    <t>20 ago</t>
  </si>
  <si>
    <t>21 ago</t>
  </si>
  <si>
    <t>22 ago</t>
  </si>
  <si>
    <t>23 ago</t>
  </si>
  <si>
    <t>24 ago</t>
  </si>
  <si>
    <t>25 ago</t>
  </si>
  <si>
    <t>26 ago</t>
  </si>
  <si>
    <t>27 ago</t>
  </si>
  <si>
    <t>28 ago</t>
  </si>
  <si>
    <t>29 ago</t>
  </si>
  <si>
    <t>30 ago</t>
  </si>
  <si>
    <t>31 ago</t>
  </si>
  <si>
    <t>01 sep</t>
  </si>
  <si>
    <t>3 sep</t>
  </si>
  <si>
    <t>4 sep</t>
  </si>
  <si>
    <t>5 sep</t>
  </si>
  <si>
    <t>6 sep</t>
  </si>
  <si>
    <t>7 sep</t>
  </si>
  <si>
    <t>8 sep</t>
  </si>
  <si>
    <t>9 sep</t>
  </si>
  <si>
    <t>10 sep</t>
  </si>
  <si>
    <t>11 sep</t>
  </si>
  <si>
    <t>rubro</t>
  </si>
  <si>
    <t>costo unitario</t>
  </si>
  <si>
    <t>tarjetas</t>
  </si>
  <si>
    <t>banners</t>
  </si>
  <si>
    <t>alimentación</t>
  </si>
  <si>
    <t>mobiliario</t>
  </si>
  <si>
    <t>audio</t>
  </si>
  <si>
    <t>perifoneo</t>
  </si>
  <si>
    <t>grabación de video</t>
  </si>
  <si>
    <t>canopies</t>
  </si>
  <si>
    <t>pantalla</t>
  </si>
  <si>
    <t>se tomó se base los costos de la RdC 2015</t>
  </si>
  <si>
    <t>abanicos</t>
  </si>
  <si>
    <t>12 sep</t>
  </si>
  <si>
    <t>13 sep</t>
  </si>
  <si>
    <t>14 sep</t>
  </si>
  <si>
    <t>15 sep</t>
  </si>
  <si>
    <t>16 sep</t>
  </si>
  <si>
    <t>17 sep</t>
  </si>
  <si>
    <t>18 sep</t>
  </si>
  <si>
    <t>19 sep</t>
  </si>
  <si>
    <t>20 sep</t>
  </si>
  <si>
    <t>21 sep</t>
  </si>
  <si>
    <t>22 sep</t>
  </si>
  <si>
    <t>23 sep</t>
  </si>
  <si>
    <t>24 sep</t>
  </si>
  <si>
    <t>25 sep</t>
  </si>
  <si>
    <t>Creación y Delegación de la CIRC</t>
  </si>
  <si>
    <t>Inicio de funciones de la CIRC</t>
  </si>
  <si>
    <t>08 may</t>
  </si>
  <si>
    <t>09 may</t>
  </si>
  <si>
    <t>10 may</t>
  </si>
  <si>
    <t>11 may</t>
  </si>
  <si>
    <t>12 may</t>
  </si>
  <si>
    <t>13 may</t>
  </si>
  <si>
    <t>14 may</t>
  </si>
  <si>
    <t>15 may</t>
  </si>
  <si>
    <t>16 may</t>
  </si>
  <si>
    <t>17 may</t>
  </si>
  <si>
    <t>18 may</t>
  </si>
  <si>
    <t>19 may</t>
  </si>
  <si>
    <t>20 may</t>
  </si>
  <si>
    <t>21 may</t>
  </si>
  <si>
    <t>22 may</t>
  </si>
  <si>
    <t>02 jun</t>
  </si>
  <si>
    <t>02 jul</t>
  </si>
  <si>
    <t>02 ago</t>
  </si>
  <si>
    <t>02 sep</t>
  </si>
  <si>
    <t>26 sep</t>
  </si>
  <si>
    <t>27 sep</t>
  </si>
  <si>
    <t>28 sep</t>
  </si>
  <si>
    <t>29 sep</t>
  </si>
  <si>
    <t>30 sep</t>
  </si>
  <si>
    <t>Elaboración y validación</t>
  </si>
  <si>
    <t>Elaboración de Resumen, Publicación y Promoción</t>
  </si>
  <si>
    <t>xx de julio de 2017 (Zona Occidental / xxx)</t>
  </si>
  <si>
    <t>xx de agosto de 2017 (Zona Central / xxx)</t>
  </si>
  <si>
    <t>xx de septiembre de 2017 (Zona Oriental y Paracentral / xxx)</t>
  </si>
  <si>
    <t>*Audiencia Cooperantes: 28 de junio de 2017 (San Salvador)</t>
  </si>
  <si>
    <t xml:space="preserve">*Audiencias Territoriales: </t>
  </si>
  <si>
    <t>para 3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</si>
</sst>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91B44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Alignment="1">
      <alignment textRotation="90"/>
    </xf>
    <xf numFmtId="49" fontId="2" fillId="0" borderId="0" xfId="0" applyNumberFormat="1" applyFont="1" applyAlignment="1">
      <alignment textRotation="90"/>
    </xf>
    <xf numFmtId="49" fontId="2" fillId="2" borderId="0" xfId="0" applyNumberFormat="1" applyFont="1" applyFill="1" applyAlignment="1">
      <alignment textRotation="90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164" fontId="4" fillId="0" borderId="1" xfId="0" applyNumberFormat="1" applyFont="1" applyBorder="1"/>
    <xf numFmtId="164" fontId="3" fillId="4" borderId="1" xfId="0" applyNumberFormat="1" applyFont="1" applyFill="1" applyBorder="1"/>
    <xf numFmtId="0" fontId="5" fillId="0" borderId="0" xfId="0" applyFont="1"/>
    <xf numFmtId="164" fontId="4" fillId="0" borderId="0" xfId="0" applyNumberFormat="1" applyFont="1"/>
    <xf numFmtId="49" fontId="6" fillId="0" borderId="0" xfId="0" applyNumberFormat="1" applyFont="1" applyFill="1" applyAlignment="1">
      <alignment textRotation="90"/>
    </xf>
    <xf numFmtId="49" fontId="7" fillId="0" borderId="0" xfId="0" applyNumberFormat="1" applyFont="1" applyFill="1" applyAlignment="1">
      <alignment textRotation="90"/>
    </xf>
    <xf numFmtId="0" fontId="1" fillId="0" borderId="0" xfId="0" applyFont="1" applyFill="1"/>
    <xf numFmtId="49" fontId="1" fillId="0" borderId="0" xfId="0" applyNumberFormat="1" applyFont="1" applyFill="1" applyAlignment="1">
      <alignment textRotation="90"/>
    </xf>
    <xf numFmtId="0" fontId="9" fillId="0" borderId="0" xfId="0" applyFont="1" applyFill="1"/>
    <xf numFmtId="49" fontId="6" fillId="3" borderId="0" xfId="0" applyNumberFormat="1" applyFont="1" applyFill="1" applyAlignment="1">
      <alignment textRotation="90"/>
    </xf>
    <xf numFmtId="0" fontId="1" fillId="3" borderId="0" xfId="0" applyFont="1" applyFill="1"/>
    <xf numFmtId="49" fontId="6" fillId="2" borderId="0" xfId="0" applyNumberFormat="1" applyFont="1" applyFill="1" applyAlignment="1">
      <alignment textRotation="90"/>
    </xf>
    <xf numFmtId="0" fontId="8" fillId="2" borderId="0" xfId="0" applyFont="1" applyFill="1"/>
    <xf numFmtId="49" fontId="7" fillId="2" borderId="0" xfId="0" applyNumberFormat="1" applyFont="1" applyFill="1" applyAlignment="1">
      <alignment textRotation="90"/>
    </xf>
    <xf numFmtId="0" fontId="1" fillId="2" borderId="0" xfId="0" applyFont="1" applyFill="1"/>
    <xf numFmtId="0" fontId="0" fillId="2" borderId="0" xfId="0" applyFill="1"/>
    <xf numFmtId="49" fontId="6" fillId="5" borderId="0" xfId="0" applyNumberFormat="1" applyFont="1" applyFill="1" applyAlignment="1">
      <alignment textRotation="90"/>
    </xf>
    <xf numFmtId="0" fontId="1" fillId="6" borderId="0" xfId="0" applyFont="1" applyFill="1"/>
    <xf numFmtId="0" fontId="9" fillId="6" borderId="0" xfId="0" applyFont="1" applyFill="1"/>
    <xf numFmtId="0" fontId="1" fillId="5" borderId="0" xfId="0" applyFont="1" applyFill="1"/>
    <xf numFmtId="0" fontId="9" fillId="5" borderId="0" xfId="0" applyFont="1" applyFill="1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1B44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B26"/>
  <sheetViews>
    <sheetView showGridLines="0" tabSelected="1"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L8" sqref="L8"/>
    </sheetView>
  </sheetViews>
  <sheetFormatPr baseColWidth="10" defaultRowHeight="15" outlineLevelRow="1" x14ac:dyDescent="0.25"/>
  <cols>
    <col min="1" max="1" width="5.140625" style="4" customWidth="1"/>
    <col min="2" max="2" width="29.140625" style="4" customWidth="1"/>
    <col min="3" max="4" width="2" style="15" customWidth="1"/>
    <col min="5" max="5" width="2" style="19" customWidth="1"/>
    <col min="6" max="7" width="2" style="15" customWidth="1"/>
    <col min="8" max="9" width="2" style="21" customWidth="1"/>
    <col min="10" max="14" width="2" style="15" customWidth="1"/>
    <col min="15" max="16" width="2" style="21" customWidth="1"/>
    <col min="17" max="21" width="2" style="15" customWidth="1"/>
    <col min="22" max="23" width="2" style="21" customWidth="1"/>
    <col min="24" max="27" width="2" style="15" customWidth="1"/>
    <col min="28" max="28" width="2" style="17" customWidth="1"/>
    <col min="29" max="30" width="2" style="21" customWidth="1"/>
    <col min="31" max="35" width="2" style="15" customWidth="1"/>
    <col min="36" max="37" width="2" style="21" customWidth="1"/>
    <col min="38" max="42" width="2" style="15" customWidth="1"/>
    <col min="43" max="44" width="2" style="21" customWidth="1"/>
    <col min="45" max="49" width="2" style="15" customWidth="1"/>
    <col min="50" max="51" width="2" style="21" customWidth="1"/>
    <col min="52" max="56" width="2" style="15" customWidth="1"/>
    <col min="57" max="58" width="2" style="21" customWidth="1"/>
    <col min="59" max="63" width="2" style="15" customWidth="1"/>
    <col min="64" max="65" width="2" style="21" customWidth="1"/>
    <col min="66" max="70" width="2" style="15" customWidth="1"/>
    <col min="71" max="72" width="2" style="21" customWidth="1"/>
    <col min="73" max="77" width="2" style="15" customWidth="1"/>
    <col min="78" max="79" width="2" style="21" customWidth="1"/>
    <col min="80" max="84" width="2" style="15" customWidth="1"/>
    <col min="85" max="86" width="2" style="21" customWidth="1"/>
    <col min="87" max="87" width="2" style="15" customWidth="1"/>
    <col min="88" max="91" width="2" style="19" customWidth="1"/>
    <col min="92" max="93" width="2" style="21" customWidth="1"/>
    <col min="94" max="98" width="2" style="15" customWidth="1"/>
    <col min="99" max="100" width="2" style="21" customWidth="1"/>
    <col min="101" max="105" width="2" style="15" customWidth="1"/>
    <col min="106" max="107" width="2" style="21" customWidth="1"/>
    <col min="108" max="112" width="2" style="15" customWidth="1"/>
    <col min="113" max="114" width="2" style="21" customWidth="1"/>
    <col min="115" max="119" width="2" style="15" customWidth="1"/>
    <col min="120" max="121" width="2" style="21" customWidth="1"/>
    <col min="122" max="126" width="2" style="15" customWidth="1"/>
    <col min="127" max="128" width="2" style="21" customWidth="1"/>
    <col min="129" max="132" width="2" style="15" customWidth="1"/>
    <col min="133" max="133" width="2" style="19" customWidth="1"/>
    <col min="134" max="135" width="2" style="23" customWidth="1"/>
    <col min="136" max="140" width="2" style="15" customWidth="1"/>
    <col min="141" max="142" width="2" style="23" customWidth="1"/>
    <col min="143" max="144" width="2" style="15" customWidth="1"/>
    <col min="145" max="147" width="2" customWidth="1"/>
    <col min="148" max="148" width="2" style="24" customWidth="1"/>
    <col min="149" max="158" width="2" customWidth="1"/>
  </cols>
  <sheetData>
    <row r="2" spans="1:158" s="1" customFormat="1" ht="30.75" x14ac:dyDescent="0.25">
      <c r="A2" s="32" t="s">
        <v>68</v>
      </c>
      <c r="B2" s="32"/>
      <c r="C2" s="13" t="s">
        <v>152</v>
      </c>
      <c r="D2" s="13" t="s">
        <v>153</v>
      </c>
      <c r="E2" s="18" t="s">
        <v>154</v>
      </c>
      <c r="F2" s="13" t="s">
        <v>155</v>
      </c>
      <c r="G2" s="13" t="s">
        <v>156</v>
      </c>
      <c r="H2" s="20" t="s">
        <v>157</v>
      </c>
      <c r="I2" s="20" t="s">
        <v>158</v>
      </c>
      <c r="J2" s="13" t="s">
        <v>159</v>
      </c>
      <c r="K2" s="13" t="s">
        <v>160</v>
      </c>
      <c r="L2" s="13" t="s">
        <v>161</v>
      </c>
      <c r="M2" s="13" t="s">
        <v>162</v>
      </c>
      <c r="N2" s="13" t="s">
        <v>163</v>
      </c>
      <c r="O2" s="20" t="s">
        <v>164</v>
      </c>
      <c r="P2" s="20" t="s">
        <v>165</v>
      </c>
      <c r="Q2" s="13" t="s">
        <v>166</v>
      </c>
      <c r="R2" s="13" t="s">
        <v>0</v>
      </c>
      <c r="S2" s="13" t="s">
        <v>1</v>
      </c>
      <c r="T2" s="13" t="s">
        <v>2</v>
      </c>
      <c r="U2" s="13" t="s">
        <v>3</v>
      </c>
      <c r="V2" s="20" t="s">
        <v>4</v>
      </c>
      <c r="W2" s="20" t="s">
        <v>5</v>
      </c>
      <c r="X2" s="13" t="s">
        <v>6</v>
      </c>
      <c r="Y2" s="13" t="s">
        <v>7</v>
      </c>
      <c r="Z2" s="13" t="s">
        <v>8</v>
      </c>
      <c r="AA2" s="13" t="s">
        <v>9</v>
      </c>
      <c r="AB2" s="14" t="s">
        <v>167</v>
      </c>
      <c r="AC2" s="20" t="s">
        <v>10</v>
      </c>
      <c r="AD2" s="22" t="s">
        <v>11</v>
      </c>
      <c r="AE2" s="13" t="s">
        <v>12</v>
      </c>
      <c r="AF2" s="14" t="s">
        <v>13</v>
      </c>
      <c r="AG2" s="13" t="s">
        <v>14</v>
      </c>
      <c r="AH2" s="14" t="s">
        <v>15</v>
      </c>
      <c r="AI2" s="13" t="s">
        <v>16</v>
      </c>
      <c r="AJ2" s="22" t="s">
        <v>17</v>
      </c>
      <c r="AK2" s="20" t="s">
        <v>18</v>
      </c>
      <c r="AL2" s="14" t="s">
        <v>19</v>
      </c>
      <c r="AM2" s="13" t="s">
        <v>20</v>
      </c>
      <c r="AN2" s="14" t="s">
        <v>21</v>
      </c>
      <c r="AO2" s="13" t="s">
        <v>22</v>
      </c>
      <c r="AP2" s="14" t="s">
        <v>23</v>
      </c>
      <c r="AQ2" s="20" t="s">
        <v>24</v>
      </c>
      <c r="AR2" s="22" t="s">
        <v>25</v>
      </c>
      <c r="AS2" s="13" t="s">
        <v>26</v>
      </c>
      <c r="AT2" s="14" t="s">
        <v>27</v>
      </c>
      <c r="AU2" s="13" t="s">
        <v>28</v>
      </c>
      <c r="AV2" s="14" t="s">
        <v>29</v>
      </c>
      <c r="AW2" s="13" t="s">
        <v>30</v>
      </c>
      <c r="AX2" s="22" t="s">
        <v>31</v>
      </c>
      <c r="AY2" s="20" t="s">
        <v>32</v>
      </c>
      <c r="AZ2" s="14" t="s">
        <v>33</v>
      </c>
      <c r="BA2" s="13" t="s">
        <v>34</v>
      </c>
      <c r="BB2" s="14" t="s">
        <v>35</v>
      </c>
      <c r="BC2" s="13" t="s">
        <v>36</v>
      </c>
      <c r="BD2" s="14" t="s">
        <v>37</v>
      </c>
      <c r="BE2" s="20" t="s">
        <v>38</v>
      </c>
      <c r="BF2" s="20" t="s">
        <v>168</v>
      </c>
      <c r="BG2" s="13" t="s">
        <v>39</v>
      </c>
      <c r="BH2" s="13" t="s">
        <v>40</v>
      </c>
      <c r="BI2" s="13" t="s">
        <v>41</v>
      </c>
      <c r="BJ2" s="13" t="s">
        <v>42</v>
      </c>
      <c r="BK2" s="13" t="s">
        <v>43</v>
      </c>
      <c r="BL2" s="20" t="s">
        <v>44</v>
      </c>
      <c r="BM2" s="20" t="s">
        <v>45</v>
      </c>
      <c r="BN2" s="13" t="s">
        <v>46</v>
      </c>
      <c r="BO2" s="13" t="s">
        <v>47</v>
      </c>
      <c r="BP2" s="13" t="s">
        <v>48</v>
      </c>
      <c r="BQ2" s="13" t="s">
        <v>49</v>
      </c>
      <c r="BR2" s="13" t="s">
        <v>50</v>
      </c>
      <c r="BS2" s="20" t="s">
        <v>51</v>
      </c>
      <c r="BT2" s="20" t="s">
        <v>52</v>
      </c>
      <c r="BU2" s="13" t="s">
        <v>53</v>
      </c>
      <c r="BV2" s="13" t="s">
        <v>54</v>
      </c>
      <c r="BW2" s="13" t="s">
        <v>55</v>
      </c>
      <c r="BX2" s="13" t="s">
        <v>56</v>
      </c>
      <c r="BY2" s="13" t="s">
        <v>57</v>
      </c>
      <c r="BZ2" s="20" t="s">
        <v>58</v>
      </c>
      <c r="CA2" s="20" t="s">
        <v>59</v>
      </c>
      <c r="CB2" s="13" t="s">
        <v>60</v>
      </c>
      <c r="CC2" s="13" t="s">
        <v>61</v>
      </c>
      <c r="CD2" s="13" t="s">
        <v>62</v>
      </c>
      <c r="CE2" s="13" t="s">
        <v>63</v>
      </c>
      <c r="CF2" s="13" t="s">
        <v>64</v>
      </c>
      <c r="CG2" s="20" t="s">
        <v>65</v>
      </c>
      <c r="CH2" s="20" t="s">
        <v>66</v>
      </c>
      <c r="CI2" s="13" t="s">
        <v>67</v>
      </c>
      <c r="CJ2" s="18" t="s">
        <v>83</v>
      </c>
      <c r="CK2" s="18" t="s">
        <v>169</v>
      </c>
      <c r="CL2" s="18" t="s">
        <v>84</v>
      </c>
      <c r="CM2" s="18" t="s">
        <v>85</v>
      </c>
      <c r="CN2" s="20" t="s">
        <v>86</v>
      </c>
      <c r="CO2" s="20" t="s">
        <v>87</v>
      </c>
      <c r="CP2" s="13" t="s">
        <v>88</v>
      </c>
      <c r="CQ2" s="13" t="s">
        <v>89</v>
      </c>
      <c r="CR2" s="13" t="s">
        <v>90</v>
      </c>
      <c r="CS2" s="13" t="s">
        <v>91</v>
      </c>
      <c r="CT2" s="13" t="s">
        <v>92</v>
      </c>
      <c r="CU2" s="20" t="s">
        <v>93</v>
      </c>
      <c r="CV2" s="20" t="s">
        <v>94</v>
      </c>
      <c r="CW2" s="13" t="s">
        <v>95</v>
      </c>
      <c r="CX2" s="13" t="s">
        <v>96</v>
      </c>
      <c r="CY2" s="13" t="s">
        <v>97</v>
      </c>
      <c r="CZ2" s="13" t="s">
        <v>98</v>
      </c>
      <c r="DA2" s="13" t="s">
        <v>99</v>
      </c>
      <c r="DB2" s="20" t="s">
        <v>100</v>
      </c>
      <c r="DC2" s="20" t="s">
        <v>101</v>
      </c>
      <c r="DD2" s="13" t="s">
        <v>102</v>
      </c>
      <c r="DE2" s="13" t="s">
        <v>103</v>
      </c>
      <c r="DF2" s="13" t="s">
        <v>104</v>
      </c>
      <c r="DG2" s="13" t="s">
        <v>105</v>
      </c>
      <c r="DH2" s="13" t="s">
        <v>106</v>
      </c>
      <c r="DI2" s="20" t="s">
        <v>107</v>
      </c>
      <c r="DJ2" s="20" t="s">
        <v>108</v>
      </c>
      <c r="DK2" s="13" t="s">
        <v>109</v>
      </c>
      <c r="DL2" s="13" t="s">
        <v>110</v>
      </c>
      <c r="DM2" s="13" t="s">
        <v>111</v>
      </c>
      <c r="DN2" s="13" t="s">
        <v>112</v>
      </c>
      <c r="DO2" s="13" t="s">
        <v>113</v>
      </c>
      <c r="DP2" s="20" t="s">
        <v>170</v>
      </c>
      <c r="DQ2" s="20" t="s">
        <v>114</v>
      </c>
      <c r="DR2" s="13" t="s">
        <v>115</v>
      </c>
      <c r="DS2" s="13" t="s">
        <v>116</v>
      </c>
      <c r="DT2" s="13" t="s">
        <v>117</v>
      </c>
      <c r="DU2" s="13" t="s">
        <v>118</v>
      </c>
      <c r="DV2" s="13" t="s">
        <v>119</v>
      </c>
      <c r="DW2" s="20" t="s">
        <v>120</v>
      </c>
      <c r="DX2" s="20" t="s">
        <v>121</v>
      </c>
      <c r="DY2" s="13" t="s">
        <v>122</v>
      </c>
      <c r="DZ2" s="13" t="s">
        <v>136</v>
      </c>
      <c r="EA2" s="13" t="s">
        <v>137</v>
      </c>
      <c r="EB2" s="13" t="s">
        <v>138</v>
      </c>
      <c r="EC2" s="18" t="s">
        <v>139</v>
      </c>
      <c r="ED2" s="20" t="s">
        <v>140</v>
      </c>
      <c r="EE2" s="20" t="s">
        <v>141</v>
      </c>
      <c r="EF2" s="13" t="s">
        <v>142</v>
      </c>
      <c r="EG2" s="13" t="s">
        <v>143</v>
      </c>
      <c r="EH2" s="13" t="s">
        <v>144</v>
      </c>
      <c r="EI2" s="13" t="s">
        <v>145</v>
      </c>
      <c r="EJ2" s="13" t="s">
        <v>146</v>
      </c>
      <c r="EK2" s="20" t="s">
        <v>147</v>
      </c>
      <c r="EL2" s="20" t="s">
        <v>148</v>
      </c>
      <c r="EM2" s="13" t="s">
        <v>149</v>
      </c>
      <c r="EN2" s="13" t="s">
        <v>171</v>
      </c>
      <c r="EO2" s="13" t="s">
        <v>172</v>
      </c>
      <c r="EP2" s="13" t="s">
        <v>173</v>
      </c>
      <c r="EQ2" s="13" t="s">
        <v>174</v>
      </c>
      <c r="ER2" s="20" t="s">
        <v>175</v>
      </c>
      <c r="ES2" s="2"/>
      <c r="ET2" s="2"/>
      <c r="EU2" s="2"/>
      <c r="EV2" s="2"/>
      <c r="EW2" s="2"/>
      <c r="EX2" s="2"/>
      <c r="EY2" s="2"/>
      <c r="EZ2" s="2"/>
      <c r="FA2" s="2"/>
      <c r="FB2" s="2"/>
    </row>
    <row r="3" spans="1:158" s="1" customFormat="1" x14ac:dyDescent="0.25">
      <c r="A3" s="32" t="s">
        <v>150</v>
      </c>
      <c r="B3" s="32"/>
      <c r="C3" s="25"/>
      <c r="D3" s="13"/>
      <c r="E3" s="18"/>
      <c r="F3" s="13"/>
      <c r="G3" s="13"/>
      <c r="H3" s="20"/>
      <c r="I3" s="20"/>
      <c r="J3" s="15"/>
      <c r="K3" s="13"/>
      <c r="L3" s="13"/>
      <c r="M3" s="13"/>
      <c r="N3" s="13"/>
      <c r="O3" s="20"/>
      <c r="P3" s="20"/>
      <c r="Q3" s="13"/>
      <c r="R3" s="13"/>
      <c r="S3" s="13"/>
      <c r="T3" s="13"/>
      <c r="U3" s="13"/>
      <c r="V3" s="20"/>
      <c r="W3" s="20"/>
      <c r="X3" s="13"/>
      <c r="Y3" s="13"/>
      <c r="Z3" s="13"/>
      <c r="AA3" s="13"/>
      <c r="AB3" s="14"/>
      <c r="AC3" s="20"/>
      <c r="AD3" s="20"/>
      <c r="AE3" s="13"/>
      <c r="AF3" s="13"/>
      <c r="AG3" s="13"/>
      <c r="AH3" s="13"/>
      <c r="AI3" s="13"/>
      <c r="AJ3" s="20"/>
      <c r="AK3" s="20"/>
      <c r="AL3" s="13"/>
      <c r="AM3" s="13"/>
      <c r="AN3" s="13"/>
      <c r="AO3" s="13"/>
      <c r="AP3" s="13"/>
      <c r="AQ3" s="20"/>
      <c r="AR3" s="20"/>
      <c r="AS3" s="13"/>
      <c r="AT3" s="13"/>
      <c r="AU3" s="13"/>
      <c r="AV3" s="13"/>
      <c r="AW3" s="13"/>
      <c r="AX3" s="20"/>
      <c r="AY3" s="20"/>
      <c r="AZ3" s="13"/>
      <c r="BA3" s="13"/>
      <c r="BB3" s="13"/>
      <c r="BC3" s="13"/>
      <c r="BD3" s="13"/>
      <c r="BE3" s="20"/>
      <c r="BF3" s="20"/>
      <c r="BG3" s="13"/>
      <c r="BH3" s="13"/>
      <c r="BI3" s="13"/>
      <c r="BJ3" s="13"/>
      <c r="BK3" s="13"/>
      <c r="BL3" s="20"/>
      <c r="BM3" s="20"/>
      <c r="BN3" s="13"/>
      <c r="BO3" s="13"/>
      <c r="BP3" s="13"/>
      <c r="BQ3" s="13"/>
      <c r="BR3" s="13"/>
      <c r="BS3" s="20"/>
      <c r="BT3" s="20"/>
      <c r="BU3" s="14"/>
      <c r="BV3" s="14"/>
      <c r="BW3" s="14"/>
      <c r="BX3" s="14"/>
      <c r="BY3" s="14"/>
      <c r="BZ3" s="20"/>
      <c r="CA3" s="20"/>
      <c r="CB3" s="13"/>
      <c r="CC3" s="13"/>
      <c r="CD3" s="13"/>
      <c r="CE3" s="13"/>
      <c r="CF3" s="13"/>
      <c r="CG3" s="20"/>
      <c r="CH3" s="20"/>
      <c r="CI3" s="13"/>
      <c r="CJ3" s="18"/>
      <c r="CK3" s="18"/>
      <c r="CL3" s="18"/>
      <c r="CM3" s="18"/>
      <c r="CN3" s="20"/>
      <c r="CO3" s="20"/>
      <c r="CP3" s="13"/>
      <c r="CQ3" s="13"/>
      <c r="CR3" s="13"/>
      <c r="CS3" s="13"/>
      <c r="CT3" s="13"/>
      <c r="CU3" s="20"/>
      <c r="CV3" s="20"/>
      <c r="CW3" s="13"/>
      <c r="CX3" s="13"/>
      <c r="CY3" s="13"/>
      <c r="CZ3" s="13"/>
      <c r="DA3" s="13"/>
      <c r="DB3" s="20"/>
      <c r="DC3" s="20"/>
      <c r="DD3" s="13"/>
      <c r="DE3" s="13"/>
      <c r="DF3" s="13"/>
      <c r="DG3" s="13"/>
      <c r="DH3" s="13"/>
      <c r="DI3" s="20"/>
      <c r="DJ3" s="20"/>
      <c r="DK3" s="13"/>
      <c r="DL3" s="13"/>
      <c r="DM3" s="13"/>
      <c r="DN3" s="13"/>
      <c r="DO3" s="13"/>
      <c r="DP3" s="20"/>
      <c r="DQ3" s="20"/>
      <c r="DR3" s="13"/>
      <c r="DS3" s="13"/>
      <c r="DT3" s="13"/>
      <c r="DU3" s="13"/>
      <c r="DV3" s="13"/>
      <c r="DW3" s="20"/>
      <c r="DX3" s="20"/>
      <c r="DY3" s="13"/>
      <c r="DZ3" s="13"/>
      <c r="EA3" s="13"/>
      <c r="EB3" s="13"/>
      <c r="EC3" s="18"/>
      <c r="ED3" s="20"/>
      <c r="EE3" s="20"/>
      <c r="EF3" s="13"/>
      <c r="EG3" s="13"/>
      <c r="EH3" s="13"/>
      <c r="EI3" s="13"/>
      <c r="EJ3" s="13"/>
      <c r="EK3" s="20"/>
      <c r="EL3" s="20"/>
      <c r="EM3" s="13"/>
      <c r="EN3" s="13"/>
      <c r="EO3" s="2"/>
      <c r="EP3" s="2"/>
      <c r="EQ3" s="2"/>
      <c r="ER3" s="3"/>
      <c r="ES3" s="2"/>
      <c r="ET3" s="2"/>
      <c r="EU3" s="2"/>
      <c r="EV3" s="2"/>
      <c r="EW3" s="2"/>
      <c r="EX3" s="2"/>
      <c r="EY3" s="2"/>
      <c r="EZ3" s="2"/>
      <c r="FA3" s="2"/>
      <c r="FB3" s="2"/>
    </row>
    <row r="4" spans="1:158" s="1" customFormat="1" x14ac:dyDescent="0.25">
      <c r="A4" s="32" t="s">
        <v>151</v>
      </c>
      <c r="B4" s="32"/>
      <c r="C4" s="25"/>
      <c r="D4" s="13"/>
      <c r="E4" s="18"/>
      <c r="F4" s="13"/>
      <c r="G4" s="13"/>
      <c r="H4" s="20"/>
      <c r="I4" s="20"/>
      <c r="J4" s="16"/>
      <c r="K4" s="13"/>
      <c r="L4" s="15"/>
      <c r="M4" s="13"/>
      <c r="N4" s="13"/>
      <c r="O4" s="20"/>
      <c r="P4" s="20"/>
      <c r="Q4" s="13"/>
      <c r="R4" s="13"/>
      <c r="S4" s="13"/>
      <c r="T4" s="13"/>
      <c r="U4" s="13"/>
      <c r="V4" s="20"/>
      <c r="W4" s="20"/>
      <c r="X4" s="13"/>
      <c r="Y4" s="13"/>
      <c r="Z4" s="13"/>
      <c r="AA4" s="13"/>
      <c r="AB4" s="14"/>
      <c r="AC4" s="20"/>
      <c r="AD4" s="20"/>
      <c r="AE4" s="13"/>
      <c r="AF4" s="13"/>
      <c r="AG4" s="13"/>
      <c r="AH4" s="13"/>
      <c r="AI4" s="13"/>
      <c r="AJ4" s="20"/>
      <c r="AK4" s="20"/>
      <c r="AL4" s="13"/>
      <c r="AM4" s="13"/>
      <c r="AN4" s="13"/>
      <c r="AO4" s="13"/>
      <c r="AP4" s="13"/>
      <c r="AQ4" s="20"/>
      <c r="AR4" s="20"/>
      <c r="AS4" s="13"/>
      <c r="AT4" s="13"/>
      <c r="AU4" s="13"/>
      <c r="AV4" s="13"/>
      <c r="AW4" s="13"/>
      <c r="AX4" s="20"/>
      <c r="AY4" s="20"/>
      <c r="AZ4" s="13"/>
      <c r="BA4" s="13"/>
      <c r="BB4" s="13"/>
      <c r="BC4" s="13"/>
      <c r="BD4" s="13"/>
      <c r="BE4" s="20"/>
      <c r="BF4" s="20"/>
      <c r="BG4" s="13"/>
      <c r="BH4" s="13"/>
      <c r="BI4" s="13"/>
      <c r="BJ4" s="13"/>
      <c r="BK4" s="13"/>
      <c r="BL4" s="20"/>
      <c r="BM4" s="20"/>
      <c r="BN4" s="13"/>
      <c r="BO4" s="13"/>
      <c r="BP4" s="13"/>
      <c r="BQ4" s="13"/>
      <c r="BR4" s="13"/>
      <c r="BS4" s="20"/>
      <c r="BT4" s="20"/>
      <c r="BU4" s="14"/>
      <c r="BV4" s="14"/>
      <c r="BW4" s="14"/>
      <c r="BX4" s="14"/>
      <c r="BY4" s="14"/>
      <c r="BZ4" s="20"/>
      <c r="CA4" s="20"/>
      <c r="CB4" s="13"/>
      <c r="CC4" s="13"/>
      <c r="CD4" s="13"/>
      <c r="CE4" s="13"/>
      <c r="CF4" s="13"/>
      <c r="CG4" s="20"/>
      <c r="CH4" s="20"/>
      <c r="CI4" s="13"/>
      <c r="CJ4" s="18"/>
      <c r="CK4" s="18"/>
      <c r="CL4" s="18"/>
      <c r="CM4" s="18"/>
      <c r="CN4" s="20"/>
      <c r="CO4" s="20"/>
      <c r="CP4" s="13"/>
      <c r="CQ4" s="13"/>
      <c r="CR4" s="13"/>
      <c r="CS4" s="13"/>
      <c r="CT4" s="13"/>
      <c r="CU4" s="20"/>
      <c r="CV4" s="20"/>
      <c r="CW4" s="13"/>
      <c r="CX4" s="13"/>
      <c r="CY4" s="13"/>
      <c r="CZ4" s="13"/>
      <c r="DA4" s="13"/>
      <c r="DB4" s="20"/>
      <c r="DC4" s="20"/>
      <c r="DD4" s="13"/>
      <c r="DE4" s="13"/>
      <c r="DF4" s="13"/>
      <c r="DG4" s="13"/>
      <c r="DH4" s="13"/>
      <c r="DI4" s="20"/>
      <c r="DJ4" s="20"/>
      <c r="DK4" s="13"/>
      <c r="DL4" s="13"/>
      <c r="DM4" s="13"/>
      <c r="DN4" s="13"/>
      <c r="DO4" s="13"/>
      <c r="DP4" s="20"/>
      <c r="DQ4" s="20"/>
      <c r="DR4" s="13"/>
      <c r="DS4" s="13"/>
      <c r="DT4" s="13"/>
      <c r="DU4" s="13"/>
      <c r="DV4" s="13"/>
      <c r="DW4" s="20"/>
      <c r="DX4" s="20"/>
      <c r="DY4" s="13"/>
      <c r="DZ4" s="13"/>
      <c r="EA4" s="13"/>
      <c r="EB4" s="13"/>
      <c r="EC4" s="18"/>
      <c r="ED4" s="20"/>
      <c r="EE4" s="20"/>
      <c r="EF4" s="13"/>
      <c r="EG4" s="13"/>
      <c r="EH4" s="13"/>
      <c r="EI4" s="13"/>
      <c r="EJ4" s="13"/>
      <c r="EK4" s="20"/>
      <c r="EL4" s="20"/>
      <c r="EM4" s="13"/>
      <c r="EN4" s="13"/>
      <c r="EO4" s="2"/>
      <c r="EP4" s="2"/>
      <c r="EQ4" s="2"/>
      <c r="ER4" s="3"/>
      <c r="ES4" s="2"/>
      <c r="ET4" s="2"/>
      <c r="EU4" s="2"/>
      <c r="EV4" s="2"/>
      <c r="EW4" s="2"/>
      <c r="EX4" s="2"/>
      <c r="EY4" s="2"/>
      <c r="EZ4" s="2"/>
      <c r="FA4" s="2"/>
      <c r="FB4" s="2"/>
    </row>
    <row r="5" spans="1:158" x14ac:dyDescent="0.25">
      <c r="A5" s="31" t="s">
        <v>69</v>
      </c>
      <c r="B5" s="31"/>
      <c r="J5" s="28"/>
      <c r="K5" s="28"/>
      <c r="L5" s="28"/>
      <c r="M5" s="28"/>
      <c r="N5" s="28"/>
      <c r="Q5" s="28"/>
      <c r="R5" s="28"/>
      <c r="S5" s="28"/>
      <c r="T5" s="28"/>
      <c r="U5" s="28"/>
      <c r="X5" s="28"/>
      <c r="Y5" s="28"/>
      <c r="Z5" s="28"/>
      <c r="AA5" s="28"/>
      <c r="AB5" s="29"/>
      <c r="AE5" s="28"/>
      <c r="AF5" s="28"/>
      <c r="AG5" s="28"/>
      <c r="AH5" s="28"/>
      <c r="AI5" s="28"/>
      <c r="AL5" s="28"/>
      <c r="AM5" s="28"/>
      <c r="AN5" s="28"/>
      <c r="AO5" s="28"/>
      <c r="AP5" s="28"/>
    </row>
    <row r="6" spans="1:158" outlineLevel="1" x14ac:dyDescent="0.25">
      <c r="B6" s="4" t="s">
        <v>176</v>
      </c>
      <c r="Q6" s="26"/>
      <c r="R6" s="26"/>
      <c r="S6" s="26"/>
      <c r="T6" s="26"/>
      <c r="U6" s="26"/>
    </row>
    <row r="7" spans="1:158" outlineLevel="1" x14ac:dyDescent="0.25">
      <c r="B7" s="4" t="s">
        <v>70</v>
      </c>
      <c r="X7" s="26"/>
      <c r="Y7" s="26"/>
      <c r="Z7" s="26"/>
      <c r="AA7" s="26"/>
      <c r="AB7" s="27"/>
      <c r="AE7" s="26"/>
      <c r="AF7" s="26"/>
      <c r="AG7" s="26"/>
      <c r="AH7" s="26"/>
      <c r="AI7" s="26"/>
    </row>
    <row r="8" spans="1:158" outlineLevel="1" x14ac:dyDescent="0.25">
      <c r="B8" s="4" t="s">
        <v>71</v>
      </c>
      <c r="AL8" s="26"/>
      <c r="AM8" s="26"/>
      <c r="AN8" s="26"/>
      <c r="AO8" s="26"/>
      <c r="AP8" s="26"/>
    </row>
    <row r="9" spans="1:158" ht="28.5" customHeight="1" x14ac:dyDescent="0.25">
      <c r="A9" s="31" t="s">
        <v>72</v>
      </c>
      <c r="B9" s="31"/>
      <c r="AE9" s="28"/>
      <c r="AF9" s="28"/>
      <c r="AG9" s="28"/>
      <c r="AH9" s="28"/>
      <c r="AI9" s="28"/>
      <c r="AL9" s="28"/>
      <c r="AM9" s="28"/>
      <c r="AN9" s="28"/>
      <c r="AO9" s="28"/>
      <c r="AP9" s="28"/>
      <c r="AS9" s="28"/>
      <c r="AT9" s="28"/>
      <c r="AU9" s="28"/>
      <c r="AV9" s="28"/>
      <c r="AW9" s="28"/>
      <c r="AZ9" s="28"/>
      <c r="BA9" s="28"/>
      <c r="BB9" s="28"/>
      <c r="BC9" s="28"/>
      <c r="BD9" s="28"/>
      <c r="BG9" s="28"/>
      <c r="BH9" s="28"/>
      <c r="BI9" s="28"/>
      <c r="BJ9" s="28"/>
      <c r="BK9" s="28"/>
      <c r="BN9" s="28"/>
      <c r="BO9" s="28"/>
      <c r="BP9" s="28"/>
      <c r="BQ9" s="28"/>
      <c r="BR9" s="28"/>
    </row>
    <row r="10" spans="1:158" outlineLevel="1" x14ac:dyDescent="0.25">
      <c r="B10" s="4" t="s">
        <v>73</v>
      </c>
      <c r="AE10" s="26"/>
      <c r="AF10" s="26"/>
      <c r="AG10" s="26"/>
      <c r="AH10" s="26"/>
      <c r="AI10" s="26"/>
      <c r="AL10" s="26"/>
      <c r="AM10" s="26"/>
      <c r="AN10" s="26"/>
      <c r="AO10" s="26"/>
      <c r="AP10" s="26"/>
      <c r="AS10" s="26"/>
      <c r="AT10" s="26"/>
      <c r="AU10" s="26"/>
      <c r="AV10" s="26"/>
      <c r="AW10" s="26"/>
    </row>
    <row r="11" spans="1:158" ht="30" outlineLevel="1" x14ac:dyDescent="0.25">
      <c r="B11" s="4" t="s">
        <v>177</v>
      </c>
      <c r="AZ11" s="26"/>
      <c r="BA11" s="26"/>
      <c r="BB11" s="26"/>
      <c r="BC11" s="26"/>
      <c r="BD11" s="26"/>
      <c r="BG11" s="26"/>
      <c r="BH11" s="26"/>
      <c r="BI11" s="26"/>
      <c r="BJ11" s="26"/>
      <c r="BK11" s="26"/>
      <c r="BN11" s="26"/>
      <c r="BO11" s="26"/>
      <c r="BP11" s="26"/>
      <c r="BQ11" s="26"/>
      <c r="BR11" s="26"/>
    </row>
    <row r="12" spans="1:158" x14ac:dyDescent="0.25">
      <c r="A12" s="31" t="s">
        <v>74</v>
      </c>
      <c r="B12" s="31"/>
      <c r="AZ12" s="28"/>
      <c r="BA12" s="28"/>
      <c r="BB12" s="28"/>
      <c r="BC12" s="28"/>
      <c r="BD12" s="28"/>
      <c r="BG12" s="28"/>
      <c r="BH12" s="28"/>
      <c r="BI12" s="28"/>
      <c r="BJ12" s="28"/>
      <c r="BK12" s="28"/>
      <c r="BN12" s="28"/>
      <c r="BO12" s="28"/>
      <c r="BP12" s="28"/>
      <c r="BQ12" s="28"/>
      <c r="BR12" s="28"/>
      <c r="BU12" s="28"/>
      <c r="BV12" s="28"/>
      <c r="BW12" s="28"/>
      <c r="BX12" s="28"/>
      <c r="BY12" s="28"/>
      <c r="CB12" s="28"/>
      <c r="CC12" s="28"/>
      <c r="CD12" s="28"/>
      <c r="CE12" s="28"/>
      <c r="CF12" s="28"/>
    </row>
    <row r="13" spans="1:158" outlineLevel="1" x14ac:dyDescent="0.25">
      <c r="B13" s="5" t="s">
        <v>75</v>
      </c>
      <c r="AZ13" s="26"/>
      <c r="BA13" s="26"/>
      <c r="BB13" s="26"/>
      <c r="BC13" s="26"/>
      <c r="BD13" s="26"/>
    </row>
    <row r="14" spans="1:158" outlineLevel="1" x14ac:dyDescent="0.25">
      <c r="B14" s="5" t="s">
        <v>70</v>
      </c>
      <c r="BG14" s="26"/>
      <c r="BH14" s="26"/>
      <c r="BI14" s="26"/>
      <c r="BJ14" s="26"/>
      <c r="BK14" s="26"/>
      <c r="BN14" s="26"/>
      <c r="BO14" s="26"/>
      <c r="BP14" s="26"/>
      <c r="BQ14" s="26"/>
      <c r="BR14" s="26"/>
      <c r="BU14" s="26"/>
      <c r="BV14" s="26"/>
      <c r="BW14" s="26"/>
      <c r="BX14" s="26"/>
      <c r="BY14" s="26"/>
      <c r="CB14" s="26"/>
      <c r="CC14" s="26"/>
      <c r="CD14" s="26"/>
      <c r="CE14" s="26"/>
      <c r="CF14" s="26"/>
    </row>
    <row r="15" spans="1:158" x14ac:dyDescent="0.25">
      <c r="A15" s="31" t="s">
        <v>76</v>
      </c>
      <c r="B15" s="31"/>
      <c r="BG15" s="28"/>
      <c r="BH15" s="28"/>
      <c r="BI15" s="28"/>
      <c r="BJ15" s="28"/>
      <c r="BK15" s="28"/>
    </row>
    <row r="16" spans="1:158" ht="30" outlineLevel="1" x14ac:dyDescent="0.25">
      <c r="B16" s="4" t="s">
        <v>77</v>
      </c>
      <c r="BG16" s="26"/>
    </row>
    <row r="17" spans="1:139" outlineLevel="1" x14ac:dyDescent="0.25">
      <c r="B17" s="4" t="s">
        <v>78</v>
      </c>
      <c r="BH17" s="26"/>
      <c r="BI17" s="26"/>
      <c r="BJ17" s="26"/>
      <c r="BK17" s="26"/>
    </row>
    <row r="18" spans="1:139" x14ac:dyDescent="0.25">
      <c r="A18" s="31" t="s">
        <v>79</v>
      </c>
      <c r="B18" s="31"/>
      <c r="AL18" s="28"/>
      <c r="AM18" s="28"/>
      <c r="AN18" s="28"/>
      <c r="AO18" s="28"/>
      <c r="AP18" s="28"/>
      <c r="AS18" s="28"/>
      <c r="AT18" s="28"/>
      <c r="AU18" s="28"/>
      <c r="AV18" s="28"/>
      <c r="AW18" s="28"/>
      <c r="AZ18" s="28"/>
      <c r="BA18" s="28"/>
      <c r="BB18" s="28"/>
      <c r="BC18" s="28"/>
      <c r="BD18" s="28"/>
      <c r="BG18" s="28"/>
      <c r="BH18" s="28"/>
      <c r="BI18" s="28"/>
      <c r="BJ18" s="28"/>
      <c r="BK18" s="28"/>
      <c r="BN18" s="28"/>
      <c r="BO18" s="28"/>
      <c r="BP18" s="28"/>
      <c r="BQ18" s="28"/>
      <c r="BR18" s="28"/>
    </row>
    <row r="19" spans="1:139" outlineLevel="1" x14ac:dyDescent="0.25">
      <c r="B19" s="4" t="s">
        <v>80</v>
      </c>
      <c r="AL19" s="26"/>
      <c r="AM19" s="26"/>
      <c r="AN19" s="26"/>
      <c r="AO19" s="26"/>
      <c r="AP19" s="26"/>
    </row>
    <row r="20" spans="1:139" outlineLevel="1" x14ac:dyDescent="0.25">
      <c r="B20" s="4" t="s">
        <v>81</v>
      </c>
      <c r="AS20" s="26"/>
      <c r="AT20" s="26"/>
      <c r="AU20" s="26"/>
      <c r="AV20" s="26"/>
      <c r="AW20" s="26"/>
      <c r="AZ20" s="26"/>
      <c r="BA20" s="26"/>
      <c r="BB20" s="26"/>
      <c r="BC20" s="26"/>
      <c r="BD20" s="26"/>
      <c r="BG20" s="26"/>
      <c r="BH20" s="26"/>
      <c r="BI20" s="26"/>
      <c r="BJ20" s="26"/>
      <c r="BK20" s="26"/>
      <c r="BN20" s="26"/>
      <c r="BO20" s="26"/>
      <c r="BP20" s="26"/>
      <c r="BQ20" s="26"/>
      <c r="BR20" s="26"/>
    </row>
    <row r="21" spans="1:139" x14ac:dyDescent="0.25">
      <c r="A21" s="31" t="s">
        <v>82</v>
      </c>
      <c r="B21" s="31"/>
      <c r="BB21" s="28"/>
      <c r="BY21" s="28"/>
      <c r="DD21" s="28"/>
      <c r="EI21" s="28"/>
    </row>
    <row r="22" spans="1:139" ht="30" outlineLevel="1" x14ac:dyDescent="0.25">
      <c r="B22" s="4" t="s">
        <v>181</v>
      </c>
      <c r="BB22" s="26"/>
    </row>
    <row r="23" spans="1:139" outlineLevel="1" x14ac:dyDescent="0.25">
      <c r="B23" s="4" t="s">
        <v>182</v>
      </c>
      <c r="BY23" s="28"/>
      <c r="DD23" s="28"/>
      <c r="EI23" s="28"/>
    </row>
    <row r="24" spans="1:139" ht="30" outlineLevel="1" x14ac:dyDescent="0.25">
      <c r="B24" s="30" t="s">
        <v>178</v>
      </c>
      <c r="BY24" s="26"/>
    </row>
    <row r="25" spans="1:139" ht="30" outlineLevel="1" x14ac:dyDescent="0.25">
      <c r="B25" s="30" t="s">
        <v>179</v>
      </c>
      <c r="DD25" s="26"/>
    </row>
    <row r="26" spans="1:139" ht="45" outlineLevel="1" x14ac:dyDescent="0.25">
      <c r="B26" s="30" t="s">
        <v>180</v>
      </c>
      <c r="EI26" s="26"/>
    </row>
  </sheetData>
  <mergeCells count="9">
    <mergeCell ref="A21:B21"/>
    <mergeCell ref="A2:B2"/>
    <mergeCell ref="A5:B5"/>
    <mergeCell ref="A9:B9"/>
    <mergeCell ref="A12:B12"/>
    <mergeCell ref="A15:B15"/>
    <mergeCell ref="A18:B18"/>
    <mergeCell ref="A3:B3"/>
    <mergeCell ref="A4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6"/>
  <sheetViews>
    <sheetView showGridLines="0" zoomScale="120" zoomScaleNormal="120" workbookViewId="0">
      <selection activeCell="E14" sqref="E14"/>
    </sheetView>
  </sheetViews>
  <sheetFormatPr baseColWidth="10" defaultRowHeight="15.75" x14ac:dyDescent="0.25"/>
  <cols>
    <col min="1" max="2" width="11.42578125" style="7"/>
    <col min="3" max="3" width="18.7109375" style="7" bestFit="1" customWidth="1"/>
    <col min="4" max="4" width="14.7109375" style="7" bestFit="1" customWidth="1"/>
    <col min="5" max="5" width="15.42578125" style="7" bestFit="1" customWidth="1"/>
    <col min="6" max="6" width="11.85546875" style="7" bestFit="1" customWidth="1"/>
    <col min="7" max="16384" width="11.42578125" style="7"/>
  </cols>
  <sheetData>
    <row r="3" spans="3:6" x14ac:dyDescent="0.25">
      <c r="C3" s="6" t="s">
        <v>123</v>
      </c>
      <c r="D3" s="6" t="s">
        <v>124</v>
      </c>
      <c r="E3" s="6" t="s">
        <v>183</v>
      </c>
    </row>
    <row r="4" spans="3:6" x14ac:dyDescent="0.25">
      <c r="C4" s="8" t="s">
        <v>125</v>
      </c>
      <c r="D4" s="9">
        <v>500</v>
      </c>
      <c r="E4" s="9">
        <f>D4*3</f>
        <v>1500</v>
      </c>
    </row>
    <row r="5" spans="3:6" x14ac:dyDescent="0.25">
      <c r="C5" s="8" t="s">
        <v>133</v>
      </c>
      <c r="D5" s="9">
        <v>1750</v>
      </c>
      <c r="E5" s="9">
        <f>D5*3</f>
        <v>5250</v>
      </c>
    </row>
    <row r="6" spans="3:6" x14ac:dyDescent="0.25">
      <c r="C6" s="8" t="s">
        <v>135</v>
      </c>
      <c r="D6" s="9">
        <v>2500</v>
      </c>
      <c r="E6" s="9">
        <v>2500</v>
      </c>
    </row>
    <row r="7" spans="3:6" x14ac:dyDescent="0.25">
      <c r="C7" s="8" t="s">
        <v>126</v>
      </c>
      <c r="D7" s="9">
        <v>200</v>
      </c>
      <c r="E7" s="9">
        <f>D7*3</f>
        <v>600</v>
      </c>
    </row>
    <row r="8" spans="3:6" x14ac:dyDescent="0.25">
      <c r="C8" s="8" t="s">
        <v>127</v>
      </c>
      <c r="D8" s="9">
        <v>700</v>
      </c>
      <c r="E8" s="9">
        <f t="shared" ref="E8:E13" si="0">D8*3</f>
        <v>2100</v>
      </c>
    </row>
    <row r="9" spans="3:6" x14ac:dyDescent="0.25">
      <c r="C9" s="8" t="s">
        <v>128</v>
      </c>
      <c r="D9" s="9">
        <v>550</v>
      </c>
      <c r="E9" s="9">
        <f t="shared" si="0"/>
        <v>1650</v>
      </c>
    </row>
    <row r="10" spans="3:6" x14ac:dyDescent="0.25">
      <c r="C10" s="8" t="s">
        <v>129</v>
      </c>
      <c r="D10" s="9">
        <v>350</v>
      </c>
      <c r="E10" s="9">
        <f t="shared" si="0"/>
        <v>1050</v>
      </c>
    </row>
    <row r="11" spans="3:6" x14ac:dyDescent="0.25">
      <c r="C11" s="8" t="s">
        <v>130</v>
      </c>
      <c r="D11" s="9">
        <v>200</v>
      </c>
      <c r="E11" s="9">
        <f t="shared" si="0"/>
        <v>600</v>
      </c>
    </row>
    <row r="12" spans="3:6" x14ac:dyDescent="0.25">
      <c r="C12" s="8" t="s">
        <v>131</v>
      </c>
      <c r="D12" s="9">
        <v>250</v>
      </c>
      <c r="E12" s="9">
        <f t="shared" si="0"/>
        <v>750</v>
      </c>
    </row>
    <row r="13" spans="3:6" x14ac:dyDescent="0.25">
      <c r="C13" s="8" t="s">
        <v>132</v>
      </c>
      <c r="D13" s="9">
        <v>600</v>
      </c>
      <c r="E13" s="9">
        <f t="shared" si="0"/>
        <v>1800</v>
      </c>
    </row>
    <row r="14" spans="3:6" x14ac:dyDescent="0.25">
      <c r="D14" s="10">
        <f>SUM(D4:D13)</f>
        <v>7600</v>
      </c>
      <c r="E14" s="10">
        <f t="shared" ref="E14" si="1">SUM(E4:E13)</f>
        <v>17800</v>
      </c>
      <c r="F14" s="12"/>
    </row>
    <row r="16" spans="3:6" x14ac:dyDescent="0.25">
      <c r="C16" s="11" t="s">
        <v>134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cronograma</vt:lpstr>
      <vt:lpstr>costeo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SUYAPA VALDIVIESO VALENCIA</dc:creator>
  <cp:lastModifiedBy>ROBERTO MOLINA</cp:lastModifiedBy>
  <dcterms:created xsi:type="dcterms:W3CDTF">2016-05-17T18:24:55Z</dcterms:created>
  <dcterms:modified xsi:type="dcterms:W3CDTF">2017-05-25T20:13:34Z</dcterms:modified>
</cp:coreProperties>
</file>