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5480" windowHeight="7230"/>
  </bookViews>
  <sheets>
    <sheet name="FANTEL 2009-JUNIO 2015" sheetId="3" r:id="rId1"/>
  </sheets>
  <calcPr calcId="145621"/>
</workbook>
</file>

<file path=xl/calcChain.xml><?xml version="1.0" encoding="utf-8"?>
<calcChain xmlns="http://schemas.openxmlformats.org/spreadsheetml/2006/main">
  <c r="H15" i="3" l="1"/>
  <c r="G15" i="3"/>
  <c r="H10" i="3"/>
  <c r="H20" i="3" s="1"/>
  <c r="G10" i="3"/>
  <c r="G20" i="3" s="1"/>
  <c r="B13" i="3" l="1"/>
  <c r="C20" i="3"/>
  <c r="B20" i="3" l="1"/>
  <c r="D10" i="3" l="1"/>
  <c r="D20" i="3" s="1"/>
  <c r="E10" i="3" l="1"/>
  <c r="E20" i="3" s="1"/>
  <c r="F10" i="3" l="1"/>
  <c r="F20" i="3" s="1"/>
</calcChain>
</file>

<file path=xl/sharedStrings.xml><?xml version="1.0" encoding="utf-8"?>
<sst xmlns="http://schemas.openxmlformats.org/spreadsheetml/2006/main" count="14" uniqueCount="14">
  <si>
    <t>Transferencias Capital Sector Público</t>
  </si>
  <si>
    <t>Transferencias Capital Sector Privado</t>
  </si>
  <si>
    <t xml:space="preserve">Gastos Financieros y otros </t>
  </si>
  <si>
    <t>FONDO ESPECIAL DE LOS RECURSOS PROVENIENTES DE LA PRIVATIZACION ANTEL - FANTEL</t>
  </si>
  <si>
    <t xml:space="preserve">Gastos en Bienes de Consumo y Servicios </t>
  </si>
  <si>
    <t>Gastos en Transferencias Otorgadas</t>
  </si>
  <si>
    <t xml:space="preserve">GASTOS DE GESTION </t>
  </si>
  <si>
    <t>Servicios de  Auditoria, Publicidad, Pasajes y Viaticos</t>
  </si>
  <si>
    <t>Gastos en actualizaciones y ajustes</t>
  </si>
  <si>
    <t xml:space="preserve">GASTOS DE GESTION EJECUTADOS </t>
  </si>
  <si>
    <t>Gastos Financieros y otros</t>
  </si>
  <si>
    <t>Total Gastos de Gestión</t>
  </si>
  <si>
    <t xml:space="preserve">EN MILES DE  US DOLARES </t>
  </si>
  <si>
    <t>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</si>
</sst>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/>
    <xf numFmtId="0" fontId="0" fillId="0" borderId="3" xfId="0" applyBorder="1"/>
    <xf numFmtId="0" fontId="3" fillId="0" borderId="4" xfId="0" applyFont="1" applyBorder="1" applyAlignment="1">
      <alignment horizontal="justify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0" fillId="0" borderId="2" xfId="0" applyBorder="1"/>
    <xf numFmtId="0" fontId="6" fillId="0" borderId="0" xfId="0" applyFont="1" applyAlignment="1"/>
    <xf numFmtId="4" fontId="0" fillId="0" borderId="3" xfId="0" applyNumberFormat="1" applyBorder="1"/>
    <xf numFmtId="4" fontId="1" fillId="0" borderId="3" xfId="0" applyNumberFormat="1" applyFont="1" applyFill="1" applyBorder="1" applyAlignment="1">
      <alignment horizontal="right" vertical="center" wrapText="1"/>
    </xf>
    <xf numFmtId="4" fontId="4" fillId="0" borderId="3" xfId="0" applyNumberFormat="1" applyFont="1" applyBorder="1"/>
    <xf numFmtId="0" fontId="0" fillId="0" borderId="3" xfId="0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5" xfId="0" applyBorder="1"/>
    <xf numFmtId="4" fontId="0" fillId="0" borderId="0" xfId="0" applyNumberFormat="1"/>
    <xf numFmtId="0" fontId="4" fillId="0" borderId="3" xfId="0" applyFont="1" applyBorder="1"/>
    <xf numFmtId="4" fontId="1" fillId="0" borderId="2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Border="1"/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C31" sqref="C31"/>
    </sheetView>
  </sheetViews>
  <sheetFormatPr baseColWidth="10" defaultRowHeight="15" x14ac:dyDescent="0.25"/>
  <cols>
    <col min="1" max="1" width="43.140625" customWidth="1"/>
    <col min="2" max="5" width="11.7109375" bestFit="1" customWidth="1"/>
    <col min="6" max="6" width="15.28515625" customWidth="1"/>
    <col min="7" max="7" width="14.7109375" customWidth="1"/>
    <col min="8" max="8" width="15.42578125" customWidth="1"/>
  </cols>
  <sheetData>
    <row r="2" spans="1:10" ht="18.75" x14ac:dyDescent="0.3">
      <c r="A2" s="22" t="s">
        <v>3</v>
      </c>
      <c r="B2" s="22"/>
      <c r="C2" s="22"/>
      <c r="D2" s="22"/>
      <c r="E2" s="22"/>
      <c r="F2" s="22"/>
      <c r="G2" s="22"/>
      <c r="H2" s="8"/>
      <c r="I2" s="8"/>
      <c r="J2" s="8"/>
    </row>
    <row r="3" spans="1:10" ht="18.75" x14ac:dyDescent="0.3">
      <c r="A3" s="22" t="s">
        <v>6</v>
      </c>
      <c r="B3" s="22"/>
      <c r="C3" s="22"/>
      <c r="D3" s="22"/>
      <c r="E3" s="22"/>
      <c r="F3" s="22"/>
      <c r="G3" s="22"/>
      <c r="H3" s="8"/>
      <c r="I3" s="8"/>
      <c r="J3" s="8"/>
    </row>
    <row r="4" spans="1:10" ht="18.75" x14ac:dyDescent="0.3">
      <c r="A4" s="22" t="s">
        <v>12</v>
      </c>
      <c r="B4" s="22"/>
      <c r="C4" s="22"/>
      <c r="D4" s="22"/>
      <c r="E4" s="22"/>
      <c r="F4" s="22"/>
      <c r="G4" s="22"/>
      <c r="H4" s="1"/>
      <c r="I4" s="1"/>
    </row>
    <row r="6" spans="1:10" ht="15.75" x14ac:dyDescent="0.25">
      <c r="A6" s="19" t="s">
        <v>9</v>
      </c>
      <c r="B6" s="20">
        <v>2009</v>
      </c>
      <c r="C6" s="20">
        <v>2010</v>
      </c>
      <c r="D6" s="20">
        <v>2011</v>
      </c>
      <c r="E6" s="20">
        <v>2012</v>
      </c>
      <c r="F6" s="20">
        <v>2013</v>
      </c>
      <c r="G6" s="20">
        <v>2014</v>
      </c>
      <c r="H6" s="21" t="s">
        <v>13</v>
      </c>
    </row>
    <row r="7" spans="1:10" ht="15.75" thickBot="1" x14ac:dyDescent="0.3">
      <c r="A7" s="2"/>
      <c r="B7" s="14"/>
      <c r="C7" s="2"/>
      <c r="D7" s="2"/>
      <c r="E7" s="2"/>
      <c r="F7" s="2"/>
      <c r="G7" s="2"/>
      <c r="H7" s="2"/>
    </row>
    <row r="8" spans="1:10" ht="15.75" x14ac:dyDescent="0.25">
      <c r="A8" s="3" t="s">
        <v>4</v>
      </c>
      <c r="B8" s="4">
        <v>45624.94</v>
      </c>
      <c r="C8" s="4">
        <v>0</v>
      </c>
      <c r="D8" s="4">
        <v>13597.07</v>
      </c>
      <c r="E8" s="4">
        <v>35848.519999999997</v>
      </c>
      <c r="F8" s="4">
        <v>8763.59</v>
      </c>
      <c r="G8" s="4">
        <v>17601.509999999998</v>
      </c>
      <c r="H8" s="4">
        <v>0</v>
      </c>
    </row>
    <row r="9" spans="1:10" ht="30" x14ac:dyDescent="0.25">
      <c r="A9" s="12" t="s">
        <v>7</v>
      </c>
      <c r="B9" s="10"/>
      <c r="C9" s="2"/>
      <c r="D9" s="2"/>
      <c r="E9" s="2"/>
      <c r="F9" s="2"/>
      <c r="G9" s="2"/>
      <c r="H9" s="2"/>
    </row>
    <row r="10" spans="1:10" ht="15.75" x14ac:dyDescent="0.25">
      <c r="A10" s="5" t="s">
        <v>5</v>
      </c>
      <c r="B10" s="4">
        <v>6734652.9199999999</v>
      </c>
      <c r="C10" s="11">
        <v>1753495.05</v>
      </c>
      <c r="D10" s="11">
        <f>D11+D13</f>
        <v>3798081.8600000003</v>
      </c>
      <c r="E10" s="11">
        <f>E11+E13</f>
        <v>7008032.2400000002</v>
      </c>
      <c r="F10" s="11">
        <f>F11+F13</f>
        <v>12026983.290000001</v>
      </c>
      <c r="G10" s="11">
        <f t="shared" ref="G10:H10" si="0">G11+G13</f>
        <v>7065889.0800000001</v>
      </c>
      <c r="H10" s="11">
        <f t="shared" si="0"/>
        <v>2731714.5700000003</v>
      </c>
    </row>
    <row r="11" spans="1:10" ht="15.75" x14ac:dyDescent="0.25">
      <c r="A11" s="6" t="s">
        <v>0</v>
      </c>
      <c r="B11" s="10">
        <v>2037708.92</v>
      </c>
      <c r="C11" s="10">
        <v>193966</v>
      </c>
      <c r="D11" s="10">
        <v>1876180.59</v>
      </c>
      <c r="E11" s="10">
        <v>5763102.8600000003</v>
      </c>
      <c r="F11" s="10">
        <v>10200628.640000001</v>
      </c>
      <c r="G11" s="10">
        <v>5858064.3499999996</v>
      </c>
      <c r="H11" s="10">
        <v>2208705.64</v>
      </c>
    </row>
    <row r="12" spans="1:10" x14ac:dyDescent="0.25">
      <c r="A12" s="12"/>
      <c r="B12" s="10"/>
      <c r="C12" s="2"/>
      <c r="D12" s="2"/>
      <c r="E12" s="2"/>
      <c r="F12" s="9"/>
      <c r="G12" s="9"/>
      <c r="H12" s="9"/>
    </row>
    <row r="13" spans="1:10" ht="15.75" x14ac:dyDescent="0.25">
      <c r="A13" s="6" t="s">
        <v>1</v>
      </c>
      <c r="B13" s="10">
        <f>B10-B11</f>
        <v>4696944</v>
      </c>
      <c r="C13" s="10">
        <v>1559529.05</v>
      </c>
      <c r="D13" s="10">
        <v>1921901.27</v>
      </c>
      <c r="E13" s="10">
        <v>1244929.3799999999</v>
      </c>
      <c r="F13" s="10">
        <v>1826354.65</v>
      </c>
      <c r="G13" s="10">
        <v>1207824.73</v>
      </c>
      <c r="H13" s="10">
        <v>523008.93</v>
      </c>
    </row>
    <row r="14" spans="1:10" x14ac:dyDescent="0.25">
      <c r="A14" s="12"/>
      <c r="B14" s="10"/>
      <c r="C14" s="2"/>
      <c r="D14" s="2"/>
      <c r="E14" s="2"/>
      <c r="F14" s="2"/>
      <c r="G14" s="2"/>
      <c r="H14" s="2"/>
    </row>
    <row r="15" spans="1:10" ht="15.75" x14ac:dyDescent="0.25">
      <c r="A15" s="5" t="s">
        <v>2</v>
      </c>
      <c r="B15" s="4">
        <v>2352386.77</v>
      </c>
      <c r="C15" s="11">
        <v>28463.32</v>
      </c>
      <c r="D15" s="11">
        <v>27449.119999999999</v>
      </c>
      <c r="E15" s="11">
        <v>14515.12</v>
      </c>
      <c r="F15" s="11">
        <v>29852.99</v>
      </c>
      <c r="G15" s="11">
        <f>G16+G18</f>
        <v>534381.67000000004</v>
      </c>
      <c r="H15" s="11">
        <f>H16+H18</f>
        <v>14134.300000000001</v>
      </c>
    </row>
    <row r="16" spans="1:10" x14ac:dyDescent="0.25">
      <c r="A16" s="12" t="s">
        <v>10</v>
      </c>
      <c r="B16" s="10"/>
      <c r="C16" s="2"/>
      <c r="D16" s="16"/>
      <c r="E16" s="2"/>
      <c r="F16" s="2"/>
      <c r="G16" s="10">
        <v>35277.08</v>
      </c>
      <c r="H16" s="10">
        <v>14053.12</v>
      </c>
      <c r="I16" s="15"/>
    </row>
    <row r="17" spans="1:10" x14ac:dyDescent="0.25">
      <c r="A17" s="12"/>
      <c r="B17" s="10"/>
      <c r="C17" s="2"/>
      <c r="D17" s="2"/>
      <c r="E17" s="2"/>
      <c r="F17" s="2"/>
      <c r="G17" s="2"/>
      <c r="H17" s="2"/>
      <c r="J17" s="15"/>
    </row>
    <row r="18" spans="1:10" x14ac:dyDescent="0.25">
      <c r="A18" s="12" t="s">
        <v>8</v>
      </c>
      <c r="B18" s="4">
        <v>445797</v>
      </c>
      <c r="C18" s="4">
        <v>0</v>
      </c>
      <c r="D18" s="4">
        <v>0</v>
      </c>
      <c r="E18" s="4">
        <v>0</v>
      </c>
      <c r="F18" s="4">
        <v>0</v>
      </c>
      <c r="G18" s="4">
        <v>499104.59</v>
      </c>
      <c r="H18" s="4">
        <v>81.180000000000007</v>
      </c>
    </row>
    <row r="19" spans="1:10" x14ac:dyDescent="0.25">
      <c r="A19" s="12"/>
      <c r="B19" s="17"/>
      <c r="C19" s="7"/>
      <c r="D19" s="7"/>
      <c r="E19" s="7"/>
      <c r="F19" s="7"/>
      <c r="G19" s="7"/>
      <c r="H19" s="7"/>
    </row>
    <row r="20" spans="1:10" ht="15.75" thickBot="1" x14ac:dyDescent="0.3">
      <c r="A20" s="13" t="s">
        <v>11</v>
      </c>
      <c r="B20" s="18">
        <f>B8+B10+B15+B18</f>
        <v>9578461.6300000008</v>
      </c>
      <c r="C20" s="18">
        <f>C15+C10+C8</f>
        <v>1781958.37</v>
      </c>
      <c r="D20" s="18">
        <f>D15+D10+D8</f>
        <v>3839128.0500000003</v>
      </c>
      <c r="E20" s="18">
        <f>E15+E10+E8</f>
        <v>7058395.8799999999</v>
      </c>
      <c r="F20" s="18">
        <f>F8+F10+F15</f>
        <v>12065599.870000001</v>
      </c>
      <c r="G20" s="18">
        <f>G8+G10+G15</f>
        <v>7617872.2599999998</v>
      </c>
      <c r="H20" s="18">
        <f t="shared" ref="H20" si="1">H8+H10+H15</f>
        <v>2745848.87</v>
      </c>
    </row>
    <row r="21" spans="1:10" ht="15.75" thickTop="1" x14ac:dyDescent="0.25">
      <c r="A21" s="12"/>
      <c r="B21" s="14"/>
      <c r="C21" s="2"/>
      <c r="D21" s="2"/>
      <c r="E21" s="2"/>
      <c r="F21" s="2"/>
      <c r="G21" s="2"/>
      <c r="H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</row>
    <row r="23" spans="1:10" x14ac:dyDescent="0.25">
      <c r="A23" s="7"/>
      <c r="B23" s="7"/>
      <c r="C23" s="7"/>
      <c r="D23" s="7"/>
      <c r="E23" s="7"/>
      <c r="F23" s="7"/>
      <c r="G23" s="7"/>
      <c r="H23" s="7"/>
    </row>
  </sheetData>
  <mergeCells count="3">
    <mergeCell ref="A2:G2"/>
    <mergeCell ref="A4:G4"/>
    <mergeCell ref="A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FANTEL 2009-JUNIO 2015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Celina Mendez</dc:creator>
  <cp:lastModifiedBy>CHENRIQUEZ</cp:lastModifiedBy>
  <cp:lastPrinted>2014-06-04T21:01:18Z</cp:lastPrinted>
  <dcterms:created xsi:type="dcterms:W3CDTF">2012-05-25T16:56:56Z</dcterms:created>
  <dcterms:modified xsi:type="dcterms:W3CDTF">2015-10-28T18:54:23Z</dcterms:modified>
</cp:coreProperties>
</file>