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i unidad\1 -Recursos Humanos\1 -Documentos\REQUERIMIENTOS\OFICINA INFORMACION Y RESPUESTA OIR\2023\OIR - Junio 2023\"/>
    </mc:Choice>
  </mc:AlternateContent>
  <bookViews>
    <workbookView xWindow="0" yWindow="0" windowWidth="16380" windowHeight="7635" tabRatio="500"/>
  </bookViews>
  <sheets>
    <sheet name="Organigrama" sheetId="1" r:id="rId1"/>
    <sheet name="Competencias" sheetId="2" r:id="rId2"/>
    <sheet name="Servidores por Genero" sheetId="3" r:id="rId3"/>
  </sheets>
  <externalReferences>
    <externalReference r:id="rId4"/>
  </externalReferences>
  <definedNames>
    <definedName name="_xlnm.Print_Area" localSheetId="0">Organigrama!$A$1:$Z$72</definedName>
    <definedName name="CENTRO">'[1]SIBASI CENTRO'!$B$2:$E$938</definedName>
    <definedName name="_xlnm.Print_Titles" localSheetId="1">Competencias!$1:$4</definedName>
    <definedName name="_xlnm.Print_Titles" localSheetId="2">'Servidores por Genero'!$1:$9</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52" i="3" l="1"/>
  <c r="F6" i="2" l="1"/>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5" i="2"/>
</calcChain>
</file>

<file path=xl/sharedStrings.xml><?xml version="1.0" encoding="utf-8"?>
<sst xmlns="http://schemas.openxmlformats.org/spreadsheetml/2006/main" count="453" uniqueCount="277">
  <si>
    <t>MINISTERIO DE SALUD</t>
  </si>
  <si>
    <t>REGION DE SALUD METROPOLITANA</t>
  </si>
  <si>
    <t>DIRECCION REGIONAL DE SALUD METROPOLITANA</t>
  </si>
  <si>
    <t>UNIDAD DE SALUD</t>
  </si>
  <si>
    <t>ESPECIALIZADA</t>
  </si>
  <si>
    <t>INTERMEDIA</t>
  </si>
  <si>
    <t>BASICA</t>
  </si>
  <si>
    <t>UNIDADES ORGANIZATIVAS</t>
  </si>
  <si>
    <t>DIRECCIONES /  UNIDADES</t>
  </si>
  <si>
    <t>NOMBRE DEL TITULAR DE DIRECCION/UNIDADES</t>
  </si>
  <si>
    <t>COMPETENCIAS Y FACULTADES</t>
  </si>
  <si>
    <t>FORMA DE PAGO</t>
  </si>
  <si>
    <t>TOTAL</t>
  </si>
  <si>
    <t>MUJERES</t>
  </si>
  <si>
    <t>HOMBRES</t>
  </si>
  <si>
    <t>DIRECCIÓN REGIONAL</t>
  </si>
  <si>
    <t xml:space="preserve">Dr. Dagoberto Antonio Molina Hernández
</t>
  </si>
  <si>
    <t>Facultades y Competencias: Garantizar la gestión eficiente de los recursos para la provisión de los servicios de salud del primer nivel de atención, a través del funcionamiento en RIISS. Dependencias que la integran: División de Gestión de Servicios de Salud, División de Salud Ambiental, División de Gestión Administrativa, Unidad de Vigilancia Sanitaria, Unidad Jurídica.</t>
  </si>
  <si>
    <t>DIVISIÓN DE GESTIÓN DE SERVICIOS DE SALUD</t>
  </si>
  <si>
    <t>Dr. Ernesto Wladislao Rosales Inestroza</t>
  </si>
  <si>
    <t>Facultades y Competencias: Velar que los servicios de salud en los establecimientos de la RIISS, brinden una atención oportuna, eficaz y segura conforme a los instrumentos técnicos jurídicos establecidos. Ambientes Administrativos que la conforman: Unidad de Atención Integral e integrada por ciclo de vida.  Áreas administrativas que la conforman: Área Médica, Área de Nutrición, Área de Salud Bucal, Área de Salud Mental, Área de Promoción y Educación para la Salud, Área de Salud Comunitaria, Área de Laboratorio Clínico.</t>
  </si>
  <si>
    <t>DIVISIÓN DE SALUD AMBIENTAL</t>
  </si>
  <si>
    <t>Lic. Pablo Alberto Ramirez Alvarez</t>
  </si>
  <si>
    <t>Facultades y Competencias: Planificar, elaborar, conducir, capacitar, asesorar la ejecución del plan táctico Regional de Salud Ambiental integral. Cuenta con dos Áreas Administrativas siendo estas: Área de Permiso Sanitarios, Áreas de Alcohol y Tabaco.</t>
  </si>
  <si>
    <t>DIVISIÓN DE GESTIÓN ADMINISTRATIVA</t>
  </si>
  <si>
    <t xml:space="preserve">Lic. José Arsenio Arriaga Ruiz </t>
  </si>
  <si>
    <t xml:space="preserve">Facultades y Competencias: Asegurar el cumplimiento de las actividades relacionadas con el accionar administrativo en la Sede Regional y de los diferentes Establecimientos del Primer Nivel de Atención, garantizando la aplicación de los instrumentos técnico jurídicos  sanitarios.   </t>
  </si>
  <si>
    <t>UNIDAD JURÍDICA</t>
  </si>
  <si>
    <t>Licda. Nancy Verónica Ramírez</t>
  </si>
  <si>
    <t>Facultades y Competencias: Asesorar al Director Regional y Jefaturas de las distintas dependencias organizativas que la conforman, en asuntos relacionados con la aplicación del marco jurídico dentro de la gestión que se desarrolla.</t>
  </si>
  <si>
    <t>UNIDAD DE VIGILANCIA SANITARIA</t>
  </si>
  <si>
    <t xml:space="preserve">Dr. Mauricio Alfredo Vásquez Alas </t>
  </si>
  <si>
    <t>Facultades y Competencias: Implementar el sistema de vigilancia de enfermedades, eventos de interés epidemeológico, de la información generada por los establecimientos de la Región de Salud y las  RIISS  y el fomento de la investigación. Ambientes administrativos que la conforman: Epidemiología, Estadísticas y Documentos Médicos.</t>
  </si>
  <si>
    <t>SISTEMA BÁSICO DE SALUD INTEGRAL SUR</t>
  </si>
  <si>
    <t>Facultades y Competencias: Es el elemento organizativo de nivel local mediante el cual el Órgano Ejecutivo en el Ramo de Salud Pública, delega la provisión de servicios integrales de salud en el primer nivel de atención, a través de una red integrada de establecimientos que cubren un área territorial determinada, que atienden una población focalizada con énfasis en la población más desprotegida, en coordinación con el segundo y tercer nivel de atención</t>
  </si>
  <si>
    <t>Dr. Raúl Ernesto Granados Hernández</t>
  </si>
  <si>
    <t>Dr. José Ernesto Flores  González</t>
  </si>
  <si>
    <t xml:space="preserve">Dra. Xiomara Leticia Ortiz Villanueva </t>
  </si>
  <si>
    <t>SISTEMA BÁSICO DE SALUD INTEGRAL CENTRO</t>
  </si>
  <si>
    <t>Dr. Luis Ángel Huezo Abarca</t>
  </si>
  <si>
    <t>Dr. Pedro Luis Aguila Ganuza</t>
  </si>
  <si>
    <t>Dr. Cristobal Antonio Nuila Rodriguez</t>
  </si>
  <si>
    <t>Dra. Lourdes Marlene García Reyes</t>
  </si>
  <si>
    <t>Dr. Jorge Antonio Flores Alfaro</t>
  </si>
  <si>
    <t>Dr. Jose Roberto González Garcia</t>
  </si>
  <si>
    <t>Dr. Francisco Abel Hernández Murga</t>
  </si>
  <si>
    <t>Dr. Juan Alberto Rodríguez Iraheta</t>
  </si>
  <si>
    <t>SISTEMA BÁSICO DE SALUD INTEGRAL NORTE</t>
  </si>
  <si>
    <t>Dr. Salvador Aguilar Orellana</t>
  </si>
  <si>
    <t>Dr. Josue Daniel Aguilar Garcia</t>
  </si>
  <si>
    <t>Dra. Mirna Eizabeth Alfaro Torres</t>
  </si>
  <si>
    <t>Dr. Uziel Arnulfo Prado</t>
  </si>
  <si>
    <t>Dr. Herbert Gonzalez Guardado</t>
  </si>
  <si>
    <t>Dra. Silvia Patricia López de Mendoza</t>
  </si>
  <si>
    <t>Facultades y Competencias: Coordinar y Monitorear el funcionamiento y los resultados de cada una de las áreas del establecimiento y ECOSF para verificar el cumplimiento de las metas de los diferentes programas de salud familiar, vigilancia epidemiologica,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</si>
  <si>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Dra. Claudia Etelvina Chiquillo</t>
  </si>
  <si>
    <t>Dra. Patricia Elizabeth Rivera Flores</t>
  </si>
  <si>
    <t>Dra. Karla Yanira Segura Garcia</t>
  </si>
  <si>
    <t xml:space="preserve">Dr. Juan Francisco Cóbar Martinez </t>
  </si>
  <si>
    <t>SISTEMA BÁSICO DE SALUD INTEGRAL ORIENTE</t>
  </si>
  <si>
    <t>Dr. Erick Marcello Alfaro Linares</t>
  </si>
  <si>
    <t xml:space="preserve">Dra. Andrea Sarai Moz Esperanza </t>
  </si>
  <si>
    <t>Dra. Rosa Lilian Martinez Mejia</t>
  </si>
  <si>
    <t xml:space="preserve">Dr. Herbert Sigfredo Regalado Vaquero </t>
  </si>
  <si>
    <t>Facultades y Competencias: Coordinar y Monitorear el funcionamiento y los resultados de cada una de las áreas del establecimiento y ECOSF para verificar el cumplimiento de las metas de los diferentes programas de salud familiar, vigilancia epidemiológica,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</si>
  <si>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Dra. Daysi Erlinda Marroquin de Diaz</t>
  </si>
  <si>
    <t>Facultades y Competencias: Coordinar y Monitorear el funcionamiento y los resultados de cada una de las áreas del establecimiento y Unidad de Salud, para verificar el cumplimiento de las metas de los diferentes programas de salud familiar, vigilancia epistemológica,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</si>
  <si>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Facultades y Competencias: Coordinar y Monitorear el funcionamiento y los resultados de cada una de las áreas del establecimiento y Unidad de Salud para verificar el cumplimiento de las metas de los diferentes programas de salud familiar, vigilancia epistemológica,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</si>
  <si>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Dr.Noe Roberto Lara Melendez</t>
  </si>
  <si>
    <t>UNIDAD DE SALUD ESPECIALIZADA  CIUDAD MUJER SAN MARTIN</t>
  </si>
  <si>
    <t>Dra. Ochoa Rivas Kharla Ialennie</t>
  </si>
  <si>
    <t>Dra. Hazel Evelyn Henriquez de Coto</t>
  </si>
  <si>
    <t>Dr. Hugo Daniel Parrales López</t>
  </si>
  <si>
    <t>Dr. Ricardos José Navarrete Ruiz</t>
  </si>
  <si>
    <t>Dr. Ernesto Mauricio Garcia Herrera</t>
  </si>
  <si>
    <t>Dr. William Alexander Asuncion Roque</t>
  </si>
  <si>
    <t>Dra. Fatima Raquel Arabia Pérez</t>
  </si>
  <si>
    <t>Dra. Daniela Eugenia Peralta Vides</t>
  </si>
  <si>
    <t>Dr. Nelson Enrique Rosales Chávez</t>
  </si>
  <si>
    <t>Dr.Anabel Nohemy Turcios Callejas</t>
  </si>
  <si>
    <t>Dr.Roberto Carlos Pereira Peña</t>
  </si>
  <si>
    <t>Dr. Sergio Luis Mejía González</t>
  </si>
  <si>
    <t>Dr. Edgar Stanley Alas Rivas</t>
  </si>
  <si>
    <t>Dra. Martha Alejandra Gutiérrez Cortéz</t>
  </si>
  <si>
    <t>Dra. Alejandra María Meardi Cuéllar</t>
  </si>
  <si>
    <t>Dr. Max Ernesto Ramírez Sánchez</t>
  </si>
  <si>
    <t>REGIÓN DE SALUD METROPOLITANA</t>
  </si>
  <si>
    <t>SERVIDORES PÚBLICOS SEGMENTADOS POR GENERO 2023</t>
  </si>
  <si>
    <t>SERVIDORES PUBLICOS SEGMENTADOS POR GENERO 2023</t>
  </si>
  <si>
    <t>Establecimiento</t>
  </si>
  <si>
    <t>Dr. Dagoberto Antonio Molina Hernández</t>
  </si>
  <si>
    <t>NUMERO DE SERVIDORES PÚBLICOS POR GENERO</t>
  </si>
  <si>
    <t>F</t>
  </si>
  <si>
    <t>M</t>
  </si>
  <si>
    <t>Total Resultado</t>
  </si>
  <si>
    <t>DIRECCION REGIONAL</t>
  </si>
  <si>
    <t>UNIDAD JURIDICA</t>
  </si>
  <si>
    <t>UNIDAD DE VIGILANCIA DE LA SALUD</t>
  </si>
  <si>
    <t>AREA DE ESTADISTICA Y DOCUMENTOS MEDICOS</t>
  </si>
  <si>
    <t>OFICINA POR EL DERECHO A LA SALUD</t>
  </si>
  <si>
    <t>DIV. DE GESTION DE SERVICIOS DE SALUD</t>
  </si>
  <si>
    <t>DEPTO.DE ATENCION INTEG.A LA PERSONA</t>
  </si>
  <si>
    <t>DEPARTAMENTO DE ENFERMERIA</t>
  </si>
  <si>
    <t>LABORATORIO REGIONAL</t>
  </si>
  <si>
    <t>TELECENTRO REGIONAL</t>
  </si>
  <si>
    <t>DIVISION ADMINISTRATIVA</t>
  </si>
  <si>
    <t>DEPTO.DE RECURSOS HUMANOS</t>
  </si>
  <si>
    <t>DEPTO. FINANCIERO</t>
  </si>
  <si>
    <t>DEPTO. DE ABASTECIMIENTOS</t>
  </si>
  <si>
    <t>ALMACEN REGIONAL</t>
  </si>
  <si>
    <t>DEPTO.DE CONSERVACION Y MANTTO.</t>
  </si>
  <si>
    <t>DEPTO. DE INFORMATICA</t>
  </si>
  <si>
    <t>SIBASI CENTRO-COORDINACION</t>
  </si>
  <si>
    <t>UNIDAD DE SALUD ESPECIALIZADA BARRIOS</t>
  </si>
  <si>
    <t>UNIDAD DE SALUD BASICA VALLE DE ORO</t>
  </si>
  <si>
    <t>UNIDAD DE SALUD INTERMEDIA MONSERRAT</t>
  </si>
  <si>
    <t>UNIDAD DE SALUD BASICA LAS BRISAS</t>
  </si>
  <si>
    <t>UNIDAD DE SALUD INTERMEDIA LOURDES</t>
  </si>
  <si>
    <t>UNIDAD DE SALUD BASICA EL CORO</t>
  </si>
  <si>
    <t>UNIDAD DE SALUD INTERMEDIA CONCEPCION</t>
  </si>
  <si>
    <t>UNIDAD DE SALUD BASICA LA NAVAL</t>
  </si>
  <si>
    <t>UNIDAD DE SALUD INTERMEDIA SAN MIGUELITO</t>
  </si>
  <si>
    <t>UNIDAD DE SALUD BASICA ROSALES</t>
  </si>
  <si>
    <t>UNIDAD DE SALUD BASICA SAAVEDRA</t>
  </si>
  <si>
    <t>UNIDAD DE SALUD BASICA LA FOSA</t>
  </si>
  <si>
    <t>UNIDAD DE SALUD INTERMEDIA SAN ANTONIO ABAD</t>
  </si>
  <si>
    <t>UNIDAD DE SALUD BASICA MANO DE LEON</t>
  </si>
  <si>
    <t>UNIDAD DE SALUD INTERMEDIA ZACAMIL</t>
  </si>
  <si>
    <t>UNIDAD DE SALUD BASICA SAN ROQUE</t>
  </si>
  <si>
    <t>UNIDAD DE SALUD BASICA LAS NUBES</t>
  </si>
  <si>
    <t>UNIDAD DE SALUD INTERMEDIA MEJICANOS</t>
  </si>
  <si>
    <t>UNIDAD DE SALUD INTERMEDIA CUSCATANCINGO</t>
  </si>
  <si>
    <t>UNIDAD DE SALUD INTERMEDIA CIUDAD DELGADO</t>
  </si>
  <si>
    <t>UNIDAD DE SALUD INTERMEDIA HABITAT CONFIEN</t>
  </si>
  <si>
    <t>UNIDAD DE SALUD INTERMEDIA VILLA MARIONA</t>
  </si>
  <si>
    <t>UNIDAD DE SALUD INTERMEDIA AYUTUXTEPEQUE</t>
  </si>
  <si>
    <t>UNIDAD DE SALUD BASICA CRISTO REDENTOR</t>
  </si>
  <si>
    <t>SIBASI SUR - COORDINACION</t>
  </si>
  <si>
    <t>UNIDAD DE SALUD ESPECIALIZADA SAN JACINTO</t>
  </si>
  <si>
    <t>UNIDAD DE SALUD BASICA SAN CRISTOBAL</t>
  </si>
  <si>
    <t>UNIDAD DE SALUD BASICA LAS CONCHAS</t>
  </si>
  <si>
    <t>UNIDAD DE SALUD BASICA MIRAFLORES</t>
  </si>
  <si>
    <t>UNIDAD DE SALUD BASICA LAS ESMERALDAS</t>
  </si>
  <si>
    <t>UNIDAD DE SALUD INTERMEDIA SAN MARCOS</t>
  </si>
  <si>
    <t>UNIDAD DE SALUD BASICA EL TRANSITO</t>
  </si>
  <si>
    <t>UNIDAD DE SALUD BASICA LINDA VISTA</t>
  </si>
  <si>
    <t>UNIDAD DE SALUD INTERMEDIA PLANES DE RENDEROS</t>
  </si>
  <si>
    <t>UNIDAD DE SALUD BASICA QUEZALAPA</t>
  </si>
  <si>
    <t>UNIDAD DE SALUD BASICA EL CEDRO</t>
  </si>
  <si>
    <t>UNIDAD DE SALUD INTERMEDIA PANCHIMALCO</t>
  </si>
  <si>
    <t>UNIDAD DE SALUD BASICA AMAYON</t>
  </si>
  <si>
    <t>UNIDAD DE SALUD BASICA SAN ISIDRO</t>
  </si>
  <si>
    <t>UNIDAD DE SALUD INTERMEDIA SANTO TOMAS</t>
  </si>
  <si>
    <t>UNIDAD DE SALUD INTERMEDIA SANTIAGO TEXACUANGOS</t>
  </si>
  <si>
    <t>UNIDAD DE SALUD BASICA JOYA GRANDE</t>
  </si>
  <si>
    <t>UNIDAD DE SALUD INTERMEDIA ROSARIO DE MORA</t>
  </si>
  <si>
    <t>UNIDAD DE SALUD BASICA PALO GRANDE</t>
  </si>
  <si>
    <t>SIBASI NORTE - COORDINACION</t>
  </si>
  <si>
    <t>UNIDAD DE SALUD INTERMEDIA AGUILARES</t>
  </si>
  <si>
    <t>UNIDAD DE SALUD BASICA LA FLORIDA</t>
  </si>
  <si>
    <t>UNIDAD DE SALUD INTERMEDIA APOPA</t>
  </si>
  <si>
    <t>UNIDAD DE SALUD INTERMEDIA CHINTUC</t>
  </si>
  <si>
    <t>UNIDAD DE SALUD INTERMEDIA DISTRITO ITALIA</t>
  </si>
  <si>
    <t>UNIDAD DE SALUD INTERMEDIA EL PAISNAL</t>
  </si>
  <si>
    <t>UNIDAD DE SALUD BASICA SAN FRANCISCO DOS CERROS</t>
  </si>
  <si>
    <t>UNIDAD DE SALUD BASICA RUTILIO GRANDE</t>
  </si>
  <si>
    <t>UNIDAD DE SALUD INTERMEDIA GUAZAPA</t>
  </si>
  <si>
    <t>UNIDAD DE SALUD BASICA ZACAMIL</t>
  </si>
  <si>
    <t>UNIDAD DE SALUD BASICA SAN LUCAS</t>
  </si>
  <si>
    <t>UNIDAD DE SALUD INTERMEDIA NEJAPA</t>
  </si>
  <si>
    <t>UNIDAD DE SALUD BASICA EL LLANO</t>
  </si>
  <si>
    <t>UNIDAD DE SALUD BASICA TUTULTEPEQUE</t>
  </si>
  <si>
    <t>UNIDAD DE SALUD INTERMEDIA POPOTLAN</t>
  </si>
  <si>
    <t>UNIDAD DE SALUD INTERMEDIA TONACATEPEQUE</t>
  </si>
  <si>
    <t>SIBASI ORIENTE - COORDINACION</t>
  </si>
  <si>
    <t>UNIDAD DE SALUD INTERMEDIA ALTAVISTA</t>
  </si>
  <si>
    <t>UNIDAD DE SALUD INTERMEDIA AMATEPEC</t>
  </si>
  <si>
    <t>UNIDAD DE SALUD INTERMEDIA SAN BARTOLOMÉ PERULAPIA</t>
  </si>
  <si>
    <t>UNIDAD DE SALUD ESPECIALIZADA SAN MARTIN</t>
  </si>
  <si>
    <t>UNIDAD DE SALUD BASICA LOS LETONA</t>
  </si>
  <si>
    <t>UNIDAD DE SALUD BASICA LA FLOR</t>
  </si>
  <si>
    <t>UNIDAD DE SALUD BASICA SANTA GERTRUDIS</t>
  </si>
  <si>
    <t>UNIDAD DE SALUD BASICA SANTA FE</t>
  </si>
  <si>
    <t>UNIDAD DE SALUD BASICA EL ROSARIO</t>
  </si>
  <si>
    <t>UNIDAD DE SALUD INTERMEDIA SANTA LUCIA</t>
  </si>
  <si>
    <t>UNIDAD DE SALUD INTERMEDIA SOYAPANGO</t>
  </si>
  <si>
    <t>UNIDAD DE SALUD INTERMEDIA UNICENTRO</t>
  </si>
  <si>
    <t>UNIDAD DE SALUD INTERMEDIA ILOPANGO</t>
  </si>
  <si>
    <t>UNIDAD DE SALUD ESPECIALIZADA SAN ANTONIO SOYAPANGO</t>
  </si>
  <si>
    <t>UNIDAD DE SALUD ESPECIALIZADA CIUDAD MUJER SAN MARTIN</t>
  </si>
  <si>
    <t>DIVISION REGIONAL DE SALUD AMBIENTAL</t>
  </si>
  <si>
    <t>VENTANILLA UNICA</t>
  </si>
  <si>
    <t>Dr.Navas Guzman, Edgardo de Jesús</t>
  </si>
  <si>
    <t>Coordinador de Recursos Humanos</t>
  </si>
  <si>
    <t>Licda. Ana Virginia Bernal Silva</t>
  </si>
  <si>
    <t>Dra. Ruedas gonzalez Larissa Marjorie</t>
  </si>
  <si>
    <t>Dra. Martinez Orellana Nelly Estephany</t>
  </si>
  <si>
    <t>Dra. Avila Linares Gabriela Patricia</t>
  </si>
  <si>
    <t>Dr. Perez Velasquez Gilberto Almir</t>
  </si>
  <si>
    <t>Dra. Romero Mejia Andrea Fernanda</t>
  </si>
  <si>
    <t>Dr. Flores Barrientos Carlos Oswaldo</t>
  </si>
  <si>
    <t>Dr. Alfonso Rodas carlos Andres</t>
  </si>
  <si>
    <t>Dra. Mixco Vasquez Milagro Nicolasa</t>
  </si>
  <si>
    <t>Dr. Romero Estrada Cesar Efrain</t>
  </si>
  <si>
    <t>Dra. Zepeda Sorto Heidi Beatriz</t>
  </si>
  <si>
    <t>Dr. Menjivar Palacios William Alberto</t>
  </si>
  <si>
    <t>Dra. Solorzano Serpas Evelyn Margarita</t>
  </si>
  <si>
    <t>Dra. Martinez Hurtado Nayelhi Judith</t>
  </si>
  <si>
    <t>Dr. Hernandez Lovo Daniel Rodrigo</t>
  </si>
  <si>
    <t>Dra. Corvera Valladares Elizabeth Abigail</t>
  </si>
  <si>
    <t>Dr. Vasquez Saravia Jose Humberto</t>
  </si>
  <si>
    <t xml:space="preserve">Dr. Jesus Ernesto  Beltran Guevara   </t>
  </si>
  <si>
    <t>Dra. Velasquez Flores Luz Azucena</t>
  </si>
  <si>
    <t>Dr. Oscar Anibal Gutierrez Alas</t>
  </si>
  <si>
    <t>USI SANTO TOMÁS</t>
  </si>
  <si>
    <t>USE SAN JACINTO</t>
  </si>
  <si>
    <t xml:space="preserve">USB SAN CRISTOBAL </t>
  </si>
  <si>
    <t>USB LAS CONCHAS</t>
  </si>
  <si>
    <t>USB MIRAFLORES</t>
  </si>
  <si>
    <t>USB LAS ESMERALDA</t>
  </si>
  <si>
    <t>USI SAN MARCOS</t>
  </si>
  <si>
    <t>USB EL TRANSITO</t>
  </si>
  <si>
    <t>USB LINDA VISTA</t>
  </si>
  <si>
    <t>USI PLANES DE RENDEROS</t>
  </si>
  <si>
    <t>USB QUEZALAPA</t>
  </si>
  <si>
    <t>USB EL CEDRO</t>
  </si>
  <si>
    <t>USI PANCHIMALCO</t>
  </si>
  <si>
    <t>USB SAN ISIDRO</t>
  </si>
  <si>
    <t>USB AMAYON</t>
  </si>
  <si>
    <t>USI ROSARIO DE MORA</t>
  </si>
  <si>
    <t>USI SANTIAGO TEXACUANGO</t>
  </si>
  <si>
    <t>USB JOYA GRANDE</t>
  </si>
  <si>
    <t>USI CIUDAD DELGADO</t>
  </si>
  <si>
    <t>USI CUSCATANCINGO</t>
  </si>
  <si>
    <t>USI MEJICANOS</t>
  </si>
  <si>
    <t>USI SAN MIGUELITO</t>
  </si>
  <si>
    <t>USB LA FOSA</t>
  </si>
  <si>
    <t>USB ROSALES</t>
  </si>
  <si>
    <t>USB SAAVEDRA</t>
  </si>
  <si>
    <t>USI HABITAT CONFIEN</t>
  </si>
  <si>
    <t>USI SAN ANTONIO ABAD</t>
  </si>
  <si>
    <t>USB MANO DE LEON</t>
  </si>
  <si>
    <t>USI VILLA MARIONA</t>
  </si>
  <si>
    <t>USI ZACAMIL</t>
  </si>
  <si>
    <t>USE BARRIOS</t>
  </si>
  <si>
    <t>USI CONCEPCION</t>
  </si>
  <si>
    <t>USB LA NAVAL</t>
  </si>
  <si>
    <t>USI LOURDES</t>
  </si>
  <si>
    <t>USI MONSERAT</t>
  </si>
  <si>
    <t>USB LAS BRISAS</t>
  </si>
  <si>
    <t>USI AYUTUXTEPEQUE</t>
  </si>
  <si>
    <t>USI AGUILARES</t>
  </si>
  <si>
    <t>USB LA FLORIDA</t>
  </si>
  <si>
    <t>USI APOPA</t>
  </si>
  <si>
    <t>USI CHINTUC</t>
  </si>
  <si>
    <t>USI DISTRITO ITALIA</t>
  </si>
  <si>
    <t>USI EL PAISNAL</t>
  </si>
  <si>
    <t>USB RUTILIO GANDE</t>
  </si>
  <si>
    <t>USI GUAZAPA</t>
  </si>
  <si>
    <t>USI NEJAPA</t>
  </si>
  <si>
    <t>USB EL LLANO</t>
  </si>
  <si>
    <t>USI POPOTLAN</t>
  </si>
  <si>
    <t>USI TONACATEPEQUE</t>
  </si>
  <si>
    <t>USI SAN BARTOLO PERULAPIA</t>
  </si>
  <si>
    <t>USE SAN MARTIN</t>
  </si>
  <si>
    <t>USB SANTA FE</t>
  </si>
  <si>
    <t>USB LOS LETONA</t>
  </si>
  <si>
    <t>USI SANTA LUCIA</t>
  </si>
  <si>
    <t>USI AMATEPEC</t>
  </si>
  <si>
    <t>USI UNICENTRO</t>
  </si>
  <si>
    <t>USI SOYAPANGO</t>
  </si>
  <si>
    <t>USI ALTAVISTA</t>
  </si>
  <si>
    <t>USI ILOPANGO</t>
  </si>
  <si>
    <t>USE SAN ANTONIO SOYAPANGO</t>
  </si>
  <si>
    <t>Dra. Aguilar de Maravilla Digna Lisseth</t>
  </si>
  <si>
    <t>ORGANIGRAMA JUNIO 2023</t>
  </si>
  <si>
    <t>Dra. Ingrd America Rivas Hernandez</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</si>
</sst>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color rgb="FF000000"/>
      <name val="Calibri Light"/>
      <family val="2"/>
      <charset val="1"/>
    </font>
    <font>
      <sz val="8"/>
      <color rgb="FF000000"/>
      <name val="Calibri Light"/>
      <family val="2"/>
      <charset val="1"/>
    </font>
    <font>
      <b/>
      <sz val="12"/>
      <color rgb="FF000000"/>
      <name val="Arial"/>
      <family val="2"/>
      <charset val="1"/>
    </font>
    <font>
      <sz val="8"/>
      <color rgb="FF000000"/>
      <name val="Calibri Light"/>
      <family val="2"/>
    </font>
    <font>
      <b/>
      <sz val="20"/>
      <color rgb="FF4F81BD"/>
      <name val="Calibri"/>
      <family val="2"/>
      <charset val="1"/>
    </font>
    <font>
      <b/>
      <sz val="8"/>
      <color rgb="FFFFFFFF"/>
      <name val="Arial"/>
      <family val="2"/>
      <charset val="1"/>
    </font>
    <font>
      <b/>
      <sz val="7"/>
      <color rgb="FFFFFFFF"/>
      <name val="Arial"/>
      <family val="2"/>
      <charset val="1"/>
    </font>
    <font>
      <sz val="10"/>
      <name val="Arial"/>
      <family val="2"/>
      <charset val="1"/>
    </font>
    <font>
      <b/>
      <sz val="12"/>
      <name val="Arial"/>
      <family val="2"/>
      <charset val="1"/>
    </font>
    <font>
      <b/>
      <sz val="10"/>
      <name val="Arial"/>
      <family val="2"/>
      <charset val="1"/>
    </font>
    <font>
      <b/>
      <sz val="14"/>
      <name val="Arial"/>
      <family val="2"/>
      <charset val="1"/>
    </font>
    <font>
      <b/>
      <sz val="11"/>
      <name val="Arial"/>
      <family val="2"/>
      <charset val="1"/>
    </font>
    <font>
      <b/>
      <sz val="10"/>
      <color rgb="FF000000"/>
      <name val="Calibri Light"/>
      <family val="2"/>
    </font>
    <font>
      <b/>
      <sz val="10"/>
      <name val="Arial"/>
      <family val="2"/>
    </font>
  </fonts>
  <fills count="5">
    <fill>
      <patternFill patternType="none"/>
    </fill>
    <fill>
      <patternFill patternType="gray125"/>
    </fill>
    <fill>
      <patternFill patternType="solid">
        <fgColor rgb="FF558ED5"/>
        <bgColor rgb="FF4F81BD"/>
      </patternFill>
    </fill>
    <fill>
      <patternFill patternType="solid">
        <fgColor rgb="FFE8F2A1"/>
        <bgColor rgb="FFCCFFCC"/>
      </patternFill>
    </fill>
    <fill>
      <patternFill patternType="solid">
        <fgColor rgb="FFFFFF00"/>
        <bgColor rgb="FFFFFF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s>
  <cellStyleXfs count="6">
    <xf numFmtId="0" fontId="0" fillId="0" borderId="0">
      <alignment horizontal="center" vertical="center"/>
    </xf>
    <xf numFmtId="0" fontId="7" fillId="0" borderId="0"/>
    <xf numFmtId="0" fontId="7" fillId="0" borderId="0" applyBorder="0" applyProtection="0">
      <alignment horizontal="left"/>
    </xf>
    <xf numFmtId="0" fontId="9" fillId="0" borderId="0" applyBorder="0" applyProtection="0">
      <alignment horizontal="left"/>
    </xf>
    <xf numFmtId="0" fontId="7" fillId="0" borderId="0" applyBorder="0" applyProtection="0"/>
    <xf numFmtId="0" fontId="9" fillId="0" borderId="0" applyBorder="0" applyProtection="0"/>
  </cellStyleXfs>
  <cellXfs count="56">
    <xf numFmtId="0" fontId="0" fillId="0" borderId="0" xfId="0">
      <alignment horizontal="center" vertical="center"/>
    </xf>
    <xf numFmtId="0" fontId="1" fillId="0" borderId="0" xfId="0" applyFont="1">
      <alignment horizontal="center" vertical="center"/>
    </xf>
    <xf numFmtId="0" fontId="2" fillId="0" borderId="0" xfId="0" applyFont="1">
      <alignment horizontal="center" vertical="center"/>
    </xf>
    <xf numFmtId="0" fontId="2" fillId="0" borderId="0" xfId="0" applyFont="1" applyAlignment="1">
      <alignment vertical="center"/>
    </xf>
    <xf numFmtId="0" fontId="1" fillId="0" borderId="0" xfId="0" applyFont="1" applyBorder="1">
      <alignment horizontal="center" vertical="center"/>
    </xf>
    <xf numFmtId="0" fontId="1" fillId="0" borderId="1" xfId="0" applyFont="1" applyBorder="1">
      <alignment horizontal="center" vertical="center"/>
    </xf>
    <xf numFmtId="0" fontId="1" fillId="0" borderId="1" xfId="0" applyFont="1" applyBorder="1" applyAlignment="1">
      <alignment horizontal="left" vertical="center"/>
    </xf>
    <xf numFmtId="0" fontId="0" fillId="0" borderId="0" xfId="0" applyAlignment="1"/>
    <xf numFmtId="0" fontId="0" fillId="0" borderId="0" xfId="0" applyAlignment="1">
      <alignment vertical="center"/>
    </xf>
    <xf numFmtId="0" fontId="0" fillId="0" borderId="1" xfId="0" applyBorder="1">
      <alignment horizontal="center" vertical="center"/>
    </xf>
    <xf numFmtId="0" fontId="0" fillId="0" borderId="1" xfId="0" applyBorder="1" applyAlignment="1">
      <alignment horizontal="left" wrapText="1"/>
    </xf>
    <xf numFmtId="0" fontId="0" fillId="0" borderId="1" xfId="0"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left" vertical="center" wrapText="1"/>
    </xf>
    <xf numFmtId="0" fontId="0" fillId="0" borderId="1" xfId="0"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1" applyAlignment="1">
      <alignment vertical="center" wrapText="1"/>
    </xf>
    <xf numFmtId="0" fontId="7" fillId="0" borderId="0" xfId="1" applyAlignment="1">
      <alignment horizontal="center"/>
    </xf>
    <xf numFmtId="0" fontId="7" fillId="0" borderId="0" xfId="1"/>
    <xf numFmtId="0" fontId="11" fillId="0" borderId="0" xfId="1" applyFont="1" applyAlignment="1">
      <alignment horizontal="center" vertical="center"/>
    </xf>
    <xf numFmtId="0" fontId="9" fillId="3" borderId="4" xfId="3" applyFont="1" applyFill="1" applyBorder="1" applyAlignment="1" applyProtection="1">
      <alignment horizontal="center" vertical="center" wrapText="1"/>
    </xf>
    <xf numFmtId="0" fontId="0" fillId="3" borderId="1" xfId="2" applyFont="1" applyFill="1" applyBorder="1" applyAlignment="1" applyProtection="1">
      <alignment horizontal="center"/>
    </xf>
    <xf numFmtId="0" fontId="9" fillId="3" borderId="1" xfId="3" applyFont="1" applyFill="1" applyBorder="1" applyAlignment="1" applyProtection="1">
      <alignment horizontal="center" wrapText="1"/>
    </xf>
    <xf numFmtId="0" fontId="0" fillId="0" borderId="4" xfId="2" applyFont="1" applyBorder="1" applyProtection="1">
      <alignment horizontal="left"/>
    </xf>
    <xf numFmtId="0" fontId="7" fillId="0" borderId="4" xfId="4" applyBorder="1" applyAlignment="1" applyProtection="1">
      <alignment horizontal="center"/>
    </xf>
    <xf numFmtId="0" fontId="9" fillId="0" borderId="4" xfId="5" applyBorder="1" applyAlignment="1" applyProtection="1">
      <alignment horizontal="center"/>
    </xf>
    <xf numFmtId="0" fontId="0" fillId="4" borderId="4" xfId="2" applyFont="1" applyFill="1" applyBorder="1" applyProtection="1">
      <alignment horizontal="left"/>
    </xf>
    <xf numFmtId="0" fontId="7" fillId="4" borderId="4" xfId="4" applyFill="1" applyBorder="1" applyAlignment="1" applyProtection="1">
      <alignment horizontal="center"/>
    </xf>
    <xf numFmtId="0" fontId="9" fillId="4" borderId="4" xfId="5" applyFill="1" applyBorder="1" applyAlignment="1" applyProtection="1">
      <alignment horizontal="center"/>
    </xf>
    <xf numFmtId="0" fontId="12" fillId="3" borderId="4" xfId="2" applyFont="1" applyFill="1" applyBorder="1" applyAlignment="1" applyProtection="1">
      <alignment horizontal="center" vertical="center"/>
    </xf>
    <xf numFmtId="0" fontId="0" fillId="0" borderId="0" xfId="0" applyBorder="1">
      <alignment horizontal="center" vertical="center"/>
    </xf>
    <xf numFmtId="0" fontId="12" fillId="0" borderId="0" xfId="0" applyFont="1">
      <alignment horizontal="center" vertical="center"/>
    </xf>
    <xf numFmtId="0" fontId="7" fillId="0" borderId="0" xfId="1" applyAlignment="1">
      <alignment horizontal="center" vertical="center"/>
    </xf>
    <xf numFmtId="0" fontId="13" fillId="0" borderId="0" xfId="1" applyFont="1" applyAlignment="1">
      <alignment horizontal="center" vertical="center"/>
    </xf>
    <xf numFmtId="0" fontId="0" fillId="0" borderId="1" xfId="0" applyFill="1" applyBorder="1" applyAlignment="1">
      <alignment horizontal="left" vertical="center"/>
    </xf>
    <xf numFmtId="0" fontId="0" fillId="0" borderId="1" xfId="0" applyBorder="1" applyAlignment="1">
      <alignment horizontal="left" vertical="center"/>
    </xf>
    <xf numFmtId="0" fontId="2" fillId="0" borderId="0" xfId="0" applyFont="1" applyBorder="1" applyAlignment="1">
      <alignment vertical="center"/>
    </xf>
    <xf numFmtId="0" fontId="1" fillId="0" borderId="1" xfId="0" applyFont="1" applyBorder="1" applyAlignment="1">
      <alignment horizontal="center" vertical="center"/>
    </xf>
    <xf numFmtId="0" fontId="2"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4" fillId="0" borderId="0"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9" fillId="0" borderId="0" xfId="1" applyFont="1" applyBorder="1" applyAlignment="1">
      <alignment horizontal="center" vertical="center" wrapText="1"/>
    </xf>
    <xf numFmtId="0" fontId="8" fillId="0" borderId="0" xfId="1" applyFont="1" applyBorder="1" applyAlignment="1">
      <alignment horizontal="center" vertical="center" wrapText="1"/>
    </xf>
    <xf numFmtId="0" fontId="10" fillId="3" borderId="4" xfId="1" applyFont="1" applyFill="1" applyBorder="1" applyAlignment="1">
      <alignment horizontal="center" vertical="center" wrapText="1"/>
    </xf>
    <xf numFmtId="0" fontId="9" fillId="3" borderId="4" xfId="1" applyFont="1" applyFill="1" applyBorder="1" applyAlignment="1">
      <alignment horizontal="center" vertical="center"/>
    </xf>
  </cellXfs>
  <cellStyles count="6">
    <cellStyle name="Categoría de la tabla dinámica" xfId="2"/>
    <cellStyle name="Normal" xfId="0" builtinId="0"/>
    <cellStyle name="Normal 2" xfId="1"/>
    <cellStyle name="Resultado de la tabla dinámica" xfId="5"/>
    <cellStyle name="Título de la tabla dinámica" xfId="3"/>
    <cellStyle name="Valor de la tabla dinámica"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hyperlink" Target="#Competencias!A11"/><Relationship Id="rId3" Type="http://schemas.openxmlformats.org/officeDocument/2006/relationships/hyperlink" Target="#Competencias!A5"/><Relationship Id="rId7" Type="http://schemas.openxmlformats.org/officeDocument/2006/relationships/hyperlink" Target="#Competencias!A30"/><Relationship Id="rId2" Type="http://schemas.openxmlformats.org/officeDocument/2006/relationships/hyperlink" Target="#Competencias!A6"/><Relationship Id="rId1" Type="http://schemas.openxmlformats.org/officeDocument/2006/relationships/hyperlink" Target="#Competencias!A7"/><Relationship Id="rId6" Type="http://schemas.openxmlformats.org/officeDocument/2006/relationships/hyperlink" Target="#Competencias!A10"/><Relationship Id="rId5" Type="http://schemas.openxmlformats.org/officeDocument/2006/relationships/hyperlink" Target="#Competencias!A8"/><Relationship Id="rId10" Type="http://schemas.openxmlformats.org/officeDocument/2006/relationships/image" Target="../media/image1.png"/><Relationship Id="rId4" Type="http://schemas.openxmlformats.org/officeDocument/2006/relationships/hyperlink" Target="#Competencias!A9"/><Relationship Id="rId9" Type="http://schemas.openxmlformats.org/officeDocument/2006/relationships/hyperlink" Target="#Competencias!A64"/></Relationships>
</file>

<file path=xl/drawings/_rels/drawing2.xml.rels><?xml version="1.0" encoding="UTF-8" standalone="yes"?>
<Relationships xmlns="http://schemas.openxmlformats.org/package/2006/relationships"><Relationship Id="rId1" Type="http://schemas.openxmlformats.org/officeDocument/2006/relationships/hyperlink" Target="#Organigrama!A1"/></Relationships>
</file>

<file path=xl/drawings/drawing1.xml><?xml version="1.0" encoding="utf-8"?>
<xdr:wsDr xmlns:xdr="http://schemas.openxmlformats.org/drawingml/2006/spreadsheetDrawing" xmlns:a="http://schemas.openxmlformats.org/drawingml/2006/main">
  <xdr:twoCellAnchor editAs="absolute">
    <xdr:from>
      <xdr:col>16</xdr:col>
      <xdr:colOff>489184</xdr:colOff>
      <xdr:row>8</xdr:row>
      <xdr:rowOff>140760</xdr:rowOff>
    </xdr:from>
    <xdr:to>
      <xdr:col>19</xdr:col>
      <xdr:colOff>190144</xdr:colOff>
      <xdr:row>13</xdr:row>
      <xdr:rowOff>39240</xdr:rowOff>
    </xdr:to>
    <xdr:sp macro="" textlink="">
      <xdr:nvSpPr>
        <xdr:cNvPr id="2" name="CustomShape 1"/>
        <xdr:cNvSpPr/>
      </xdr:nvSpPr>
      <xdr:spPr>
        <a:xfrm>
          <a:off x="11629440" y="1416960"/>
          <a:ext cx="1570320" cy="61272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editAs="absolute">
    <xdr:from>
      <xdr:col>16</xdr:col>
      <xdr:colOff>495664</xdr:colOff>
      <xdr:row>8</xdr:row>
      <xdr:rowOff>140760</xdr:rowOff>
    </xdr:from>
    <xdr:to>
      <xdr:col>19</xdr:col>
      <xdr:colOff>176104</xdr:colOff>
      <xdr:row>13</xdr:row>
      <xdr:rowOff>39240</xdr:rowOff>
    </xdr:to>
    <xdr:sp macro="" textlink="">
      <xdr:nvSpPr>
        <xdr:cNvPr id="3" name="CustomShape 1">
          <a:hlinkClick xmlns:r="http://schemas.openxmlformats.org/officeDocument/2006/relationships" r:id="rId1"/>
        </xdr:cNvPr>
        <xdr:cNvSpPr/>
      </xdr:nvSpPr>
      <xdr:spPr>
        <a:xfrm>
          <a:off x="11635920" y="1416960"/>
          <a:ext cx="1549800" cy="61272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1" strike="noStrike" spc="-1">
              <a:solidFill>
                <a:srgbClr val="000000"/>
              </a:solidFill>
              <a:latin typeface="Calibri Light"/>
            </a:rPr>
            <a:t>DIVISION REGIONAL DE SALUD AMBIENTAL</a:t>
          </a:r>
          <a:endParaRPr lang="es-SV" sz="1000" b="1" strike="noStrike" spc="-1">
            <a:latin typeface="Times New Roman"/>
          </a:endParaRPr>
        </a:p>
        <a:p>
          <a:pPr algn="ctr">
            <a:lnSpc>
              <a:spcPct val="90000"/>
            </a:lnSpc>
            <a:spcAft>
              <a:spcPts val="349"/>
            </a:spcAft>
          </a:pPr>
          <a:r>
            <a:rPr lang="en-US" sz="1000" b="0" strike="noStrike" spc="-1">
              <a:solidFill>
                <a:srgbClr val="000000"/>
              </a:solidFill>
              <a:latin typeface="Calibri Light"/>
            </a:rPr>
            <a:t>Lic.Pablo Alberto Ramirez</a:t>
          </a:r>
          <a:endParaRPr lang="es-SV" sz="1000" b="0" strike="noStrike" spc="-1">
            <a:latin typeface="Times New Roman"/>
          </a:endParaRPr>
        </a:p>
      </xdr:txBody>
    </xdr:sp>
    <xdr:clientData/>
  </xdr:twoCellAnchor>
  <xdr:twoCellAnchor>
    <xdr:from>
      <xdr:col>1</xdr:col>
      <xdr:colOff>488160</xdr:colOff>
      <xdr:row>21</xdr:row>
      <xdr:rowOff>3240</xdr:rowOff>
    </xdr:from>
    <xdr:to>
      <xdr:col>4</xdr:col>
      <xdr:colOff>118800</xdr:colOff>
      <xdr:row>24</xdr:row>
      <xdr:rowOff>106920</xdr:rowOff>
    </xdr:to>
    <xdr:sp macro="" textlink="">
      <xdr:nvSpPr>
        <xdr:cNvPr id="4" name="CustomShape 1">
          <a:hlinkClick xmlns:r="http://schemas.openxmlformats.org/officeDocument/2006/relationships" r:id="rId2"/>
        </xdr:cNvPr>
        <xdr:cNvSpPr/>
      </xdr:nvSpPr>
      <xdr:spPr>
        <a:xfrm>
          <a:off x="771840" y="3136680"/>
          <a:ext cx="1827000" cy="53244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DIVISION DE GESTION DE SERVCIOS DE SALUD</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Dr.Ernesto Rosales Inestroza</a:t>
          </a:r>
          <a:endParaRPr lang="es-SV" sz="1000" b="0" strike="noStrike" spc="-1">
            <a:latin typeface="Times New Roman"/>
          </a:endParaRPr>
        </a:p>
      </xdr:txBody>
    </xdr:sp>
    <xdr:clientData/>
  </xdr:twoCellAnchor>
  <xdr:twoCellAnchor>
    <xdr:from>
      <xdr:col>1</xdr:col>
      <xdr:colOff>238012</xdr:colOff>
      <xdr:row>26</xdr:row>
      <xdr:rowOff>54360</xdr:rowOff>
    </xdr:from>
    <xdr:to>
      <xdr:col>4</xdr:col>
      <xdr:colOff>11902</xdr:colOff>
      <xdr:row>30</xdr:row>
      <xdr:rowOff>23812</xdr:rowOff>
    </xdr:to>
    <xdr:grpSp>
      <xdr:nvGrpSpPr>
        <xdr:cNvPr id="105" name="Grupo 104"/>
        <xdr:cNvGrpSpPr/>
      </xdr:nvGrpSpPr>
      <xdr:grpSpPr>
        <a:xfrm>
          <a:off x="534345" y="4224193"/>
          <a:ext cx="2059890" cy="604452"/>
          <a:chOff x="345176" y="4423954"/>
          <a:chExt cx="1941600" cy="686190"/>
        </a:xfrm>
      </xdr:grpSpPr>
      <xdr:sp macro="" textlink="">
        <xdr:nvSpPr>
          <xdr:cNvPr id="5" name="CustomShape 1"/>
          <xdr:cNvSpPr/>
        </xdr:nvSpPr>
        <xdr:spPr>
          <a:xfrm>
            <a:off x="345176" y="4423954"/>
            <a:ext cx="1917120" cy="68619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6" name="CustomShape 1"/>
          <xdr:cNvSpPr/>
        </xdr:nvSpPr>
        <xdr:spPr>
          <a:xfrm>
            <a:off x="345176" y="4502074"/>
            <a:ext cx="1941600" cy="57423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UNIDAD DE ATENCION INTEGRAL E INTEGRADA POR CICLO DE VIDA</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Dra.Allysson</a:t>
            </a:r>
            <a:r>
              <a:rPr lang="en-US" sz="900" b="0" strike="noStrike" spc="-1" baseline="0">
                <a:solidFill>
                  <a:srgbClr val="000000"/>
                </a:solidFill>
                <a:latin typeface="Calibri Light"/>
              </a:rPr>
              <a:t> Virginia Manzano</a:t>
            </a:r>
            <a:r>
              <a:rPr lang="en-US" sz="900" b="0" strike="noStrike" spc="-1">
                <a:solidFill>
                  <a:srgbClr val="000000"/>
                </a:solidFill>
                <a:latin typeface="Calibri Light"/>
              </a:rPr>
              <a:t>  </a:t>
            </a:r>
            <a:endParaRPr lang="es-SV" sz="900" b="0" strike="noStrike" spc="-1">
              <a:latin typeface="Times New Roman"/>
            </a:endParaRPr>
          </a:p>
        </xdr:txBody>
      </xdr:sp>
    </xdr:grpSp>
    <xdr:clientData/>
  </xdr:twoCellAnchor>
  <xdr:twoCellAnchor editAs="absolute">
    <xdr:from>
      <xdr:col>9</xdr:col>
      <xdr:colOff>569464</xdr:colOff>
      <xdr:row>8</xdr:row>
      <xdr:rowOff>47520</xdr:rowOff>
    </xdr:from>
    <xdr:to>
      <xdr:col>13</xdr:col>
      <xdr:colOff>535264</xdr:colOff>
      <xdr:row>13</xdr:row>
      <xdr:rowOff>128520</xdr:rowOff>
    </xdr:to>
    <xdr:sp macro="" textlink="">
      <xdr:nvSpPr>
        <xdr:cNvPr id="7" name="CustomShape 1">
          <a:hlinkClick xmlns:r="http://schemas.openxmlformats.org/officeDocument/2006/relationships" r:id="rId3"/>
        </xdr:cNvPr>
        <xdr:cNvSpPr/>
      </xdr:nvSpPr>
      <xdr:spPr>
        <a:xfrm>
          <a:off x="6877080" y="1323720"/>
          <a:ext cx="2894400" cy="79524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editAs="absolute">
    <xdr:from>
      <xdr:col>9</xdr:col>
      <xdr:colOff>499984</xdr:colOff>
      <xdr:row>8</xdr:row>
      <xdr:rowOff>91800</xdr:rowOff>
    </xdr:from>
    <xdr:to>
      <xdr:col>13</xdr:col>
      <xdr:colOff>505384</xdr:colOff>
      <xdr:row>14</xdr:row>
      <xdr:rowOff>11880</xdr:rowOff>
    </xdr:to>
    <xdr:sp macro="" textlink="">
      <xdr:nvSpPr>
        <xdr:cNvPr id="8" name="CustomShape 1"/>
        <xdr:cNvSpPr/>
      </xdr:nvSpPr>
      <xdr:spPr>
        <a:xfrm>
          <a:off x="6807600" y="1368000"/>
          <a:ext cx="2934000" cy="77724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66"/>
            </a:spcAft>
          </a:pPr>
          <a:r>
            <a:rPr lang="en-US" sz="1050" b="1" strike="noStrike" spc="-1">
              <a:solidFill>
                <a:srgbClr val="000000"/>
              </a:solidFill>
              <a:latin typeface="Calibri Light"/>
            </a:rPr>
            <a:t>DIRECCIÓN REGIÓN DE SALUD</a:t>
          </a:r>
          <a:endParaRPr lang="es-SV" sz="1050" b="0" strike="noStrike" spc="-1">
            <a:latin typeface="Times New Roman"/>
          </a:endParaRPr>
        </a:p>
        <a:p>
          <a:pPr algn="ctr">
            <a:lnSpc>
              <a:spcPct val="90000"/>
            </a:lnSpc>
            <a:spcAft>
              <a:spcPts val="366"/>
            </a:spcAft>
          </a:pPr>
          <a:r>
            <a:rPr lang="en-US" sz="1050" b="1" strike="noStrike" spc="-1">
              <a:solidFill>
                <a:srgbClr val="000000"/>
              </a:solidFill>
              <a:latin typeface="Calibri Light"/>
            </a:rPr>
            <a:t>Dr.Dagoberto Antonio Molina Hernández</a:t>
          </a:r>
          <a:endParaRPr lang="es-SV" sz="1050" b="0" strike="noStrike" spc="-1">
            <a:latin typeface="Times New Roman"/>
          </a:endParaRPr>
        </a:p>
      </xdr:txBody>
    </xdr:sp>
    <xdr:clientData/>
  </xdr:twoCellAnchor>
  <xdr:twoCellAnchor>
    <xdr:from>
      <xdr:col>4</xdr:col>
      <xdr:colOff>49962</xdr:colOff>
      <xdr:row>26</xdr:row>
      <xdr:rowOff>66600</xdr:rowOff>
    </xdr:from>
    <xdr:to>
      <xdr:col>6</xdr:col>
      <xdr:colOff>306642</xdr:colOff>
      <xdr:row>30</xdr:row>
      <xdr:rowOff>9000</xdr:rowOff>
    </xdr:to>
    <xdr:sp macro="" textlink="">
      <xdr:nvSpPr>
        <xdr:cNvPr id="9" name="CustomShape 1"/>
        <xdr:cNvSpPr/>
      </xdr:nvSpPr>
      <xdr:spPr>
        <a:xfrm>
          <a:off x="2633618" y="4436194"/>
          <a:ext cx="1780680" cy="60915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txBody>
        <a:bodyPr lIns="90000" tIns="45000" rIns="90000" bIns="45000">
          <a:noAutofit/>
        </a:bodyPr>
        <a:lstStyle/>
        <a:p>
          <a:pPr>
            <a:lnSpc>
              <a:spcPct val="100000"/>
            </a:lnSpc>
          </a:pPr>
          <a:endParaRPr lang="es-SV" sz="1000" b="0" strike="noStrike" spc="-1">
            <a:solidFill>
              <a:srgbClr val="000000"/>
            </a:solidFill>
            <a:latin typeface="Calibri"/>
          </a:endParaRPr>
        </a:p>
        <a:p>
          <a:pPr algn="ctr">
            <a:lnSpc>
              <a:spcPct val="100000"/>
            </a:lnSpc>
          </a:pPr>
          <a:r>
            <a:rPr lang="es-SV" sz="1000" b="0" strike="noStrike" spc="-1">
              <a:solidFill>
                <a:srgbClr val="000000"/>
              </a:solidFill>
              <a:latin typeface="Calibri"/>
            </a:rPr>
            <a:t>UNIDAD DE ENFERMERIA</a:t>
          </a:r>
          <a:endParaRPr lang="es-SV" sz="1000" b="0" strike="noStrike" spc="-1">
            <a:latin typeface="Times New Roman"/>
          </a:endParaRPr>
        </a:p>
        <a:p>
          <a:pPr algn="ctr">
            <a:lnSpc>
              <a:spcPct val="100000"/>
            </a:lnSpc>
          </a:pPr>
          <a:r>
            <a:rPr lang="es-SV" sz="1000" b="0" strike="noStrike" spc="-1">
              <a:solidFill>
                <a:srgbClr val="000000"/>
              </a:solidFill>
              <a:latin typeface="Calibri"/>
            </a:rPr>
            <a:t>Licda. Elizabeth Salguero</a:t>
          </a:r>
          <a:endParaRPr lang="es-SV" sz="1000" b="0" strike="noStrike" spc="-1">
            <a:latin typeface="Times New Roman"/>
          </a:endParaRPr>
        </a:p>
      </xdr:txBody>
    </xdr:sp>
    <xdr:clientData/>
  </xdr:twoCellAnchor>
  <xdr:twoCellAnchor>
    <xdr:from>
      <xdr:col>1</xdr:col>
      <xdr:colOff>226214</xdr:colOff>
      <xdr:row>36</xdr:row>
      <xdr:rowOff>68762</xdr:rowOff>
    </xdr:from>
    <xdr:to>
      <xdr:col>3</xdr:col>
      <xdr:colOff>666750</xdr:colOff>
      <xdr:row>39</xdr:row>
      <xdr:rowOff>56162</xdr:rowOff>
    </xdr:to>
    <xdr:sp macro="" textlink="">
      <xdr:nvSpPr>
        <xdr:cNvPr id="10" name="CustomShape 1"/>
        <xdr:cNvSpPr/>
      </xdr:nvSpPr>
      <xdr:spPr>
        <a:xfrm>
          <a:off x="523870" y="6140950"/>
          <a:ext cx="1964536" cy="487462"/>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NUTRICIÓN</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Licda.Iris Eugenia Ramos Flores</a:t>
          </a:r>
          <a:endParaRPr lang="es-SV" sz="1000" b="0" strike="noStrike" spc="-1">
            <a:latin typeface="Times New Roman"/>
          </a:endParaRPr>
        </a:p>
      </xdr:txBody>
    </xdr:sp>
    <xdr:clientData/>
  </xdr:twoCellAnchor>
  <xdr:twoCellAnchor>
    <xdr:from>
      <xdr:col>1</xdr:col>
      <xdr:colOff>190496</xdr:colOff>
      <xdr:row>41</xdr:row>
      <xdr:rowOff>23813</xdr:rowOff>
    </xdr:from>
    <xdr:to>
      <xdr:col>3</xdr:col>
      <xdr:colOff>654843</xdr:colOff>
      <xdr:row>44</xdr:row>
      <xdr:rowOff>71438</xdr:rowOff>
    </xdr:to>
    <xdr:grpSp>
      <xdr:nvGrpSpPr>
        <xdr:cNvPr id="116" name="Grupo 115"/>
        <xdr:cNvGrpSpPr/>
      </xdr:nvGrpSpPr>
      <xdr:grpSpPr>
        <a:xfrm>
          <a:off x="486829" y="6617230"/>
          <a:ext cx="1988347" cy="523875"/>
          <a:chOff x="297656" y="6905625"/>
          <a:chExt cx="1866720" cy="584663"/>
        </a:xfrm>
      </xdr:grpSpPr>
      <xdr:sp macro="" textlink="">
        <xdr:nvSpPr>
          <xdr:cNvPr id="11" name="CustomShape 1"/>
          <xdr:cNvSpPr/>
        </xdr:nvSpPr>
        <xdr:spPr>
          <a:xfrm>
            <a:off x="309561" y="6905625"/>
            <a:ext cx="1842960" cy="584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12" name="CustomShape 1"/>
          <xdr:cNvSpPr/>
        </xdr:nvSpPr>
        <xdr:spPr>
          <a:xfrm>
            <a:off x="297656" y="6964665"/>
            <a:ext cx="1866720" cy="4874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SALUD BUCAL</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Dra.Ana Karina Corcios </a:t>
            </a:r>
            <a:endParaRPr lang="es-SV" sz="1000" b="0" strike="noStrike" spc="-1">
              <a:latin typeface="Times New Roman"/>
            </a:endParaRPr>
          </a:p>
        </xdr:txBody>
      </xdr:sp>
    </xdr:grpSp>
    <xdr:clientData/>
  </xdr:twoCellAnchor>
  <xdr:twoCellAnchor>
    <xdr:from>
      <xdr:col>1</xdr:col>
      <xdr:colOff>166684</xdr:colOff>
      <xdr:row>46</xdr:row>
      <xdr:rowOff>94758</xdr:rowOff>
    </xdr:from>
    <xdr:to>
      <xdr:col>3</xdr:col>
      <xdr:colOff>654844</xdr:colOff>
      <xdr:row>49</xdr:row>
      <xdr:rowOff>142638</xdr:rowOff>
    </xdr:to>
    <xdr:sp macro="" textlink="">
      <xdr:nvSpPr>
        <xdr:cNvPr id="13" name="CustomShape 1"/>
        <xdr:cNvSpPr/>
      </xdr:nvSpPr>
      <xdr:spPr>
        <a:xfrm>
          <a:off x="464340" y="7833821"/>
          <a:ext cx="2012160" cy="547942"/>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PROMOCIÓN Y EDUCACIÓN PARA LA SALUD</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 Karen Oliva Oliva</a:t>
          </a:r>
          <a:endParaRPr lang="es-SV" sz="1000" b="0" strike="noStrike" spc="-1">
            <a:latin typeface="Times New Roman"/>
          </a:endParaRPr>
        </a:p>
      </xdr:txBody>
    </xdr:sp>
    <xdr:clientData/>
  </xdr:twoCellAnchor>
  <xdr:twoCellAnchor>
    <xdr:from>
      <xdr:col>1</xdr:col>
      <xdr:colOff>145032</xdr:colOff>
      <xdr:row>51</xdr:row>
      <xdr:rowOff>118570</xdr:rowOff>
    </xdr:from>
    <xdr:to>
      <xdr:col>3</xdr:col>
      <xdr:colOff>678656</xdr:colOff>
      <xdr:row>54</xdr:row>
      <xdr:rowOff>105970</xdr:rowOff>
    </xdr:to>
    <xdr:sp macro="" textlink="">
      <xdr:nvSpPr>
        <xdr:cNvPr id="14" name="CustomShape 1"/>
        <xdr:cNvSpPr/>
      </xdr:nvSpPr>
      <xdr:spPr>
        <a:xfrm>
          <a:off x="442688" y="8691070"/>
          <a:ext cx="2057624" cy="48746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SALUD COMUNITARIA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Sr. Juan Alberto Rivas</a:t>
          </a:r>
          <a:endParaRPr lang="es-SV" sz="1000" b="0" strike="noStrike" spc="-1">
            <a:latin typeface="Times New Roman"/>
          </a:endParaRPr>
        </a:p>
      </xdr:txBody>
    </xdr:sp>
    <xdr:clientData/>
  </xdr:twoCellAnchor>
  <xdr:twoCellAnchor>
    <xdr:from>
      <xdr:col>1</xdr:col>
      <xdr:colOff>71436</xdr:colOff>
      <xdr:row>56</xdr:row>
      <xdr:rowOff>82930</xdr:rowOff>
    </xdr:from>
    <xdr:to>
      <xdr:col>3</xdr:col>
      <xdr:colOff>678656</xdr:colOff>
      <xdr:row>59</xdr:row>
      <xdr:rowOff>70330</xdr:rowOff>
    </xdr:to>
    <xdr:sp macro="" textlink="">
      <xdr:nvSpPr>
        <xdr:cNvPr id="15" name="CustomShape 1"/>
        <xdr:cNvSpPr/>
      </xdr:nvSpPr>
      <xdr:spPr>
        <a:xfrm>
          <a:off x="369092" y="9488868"/>
          <a:ext cx="2131220" cy="487462"/>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LABORATORIO CLÍNICO</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 Ana Maria de Mendoza</a:t>
          </a:r>
          <a:endParaRPr lang="es-SV" sz="1000" b="0" strike="noStrike" spc="-1">
            <a:latin typeface="Times New Roman"/>
          </a:endParaRPr>
        </a:p>
      </xdr:txBody>
    </xdr:sp>
    <xdr:clientData/>
  </xdr:twoCellAnchor>
  <xdr:twoCellAnchor>
    <xdr:from>
      <xdr:col>6</xdr:col>
      <xdr:colOff>401858</xdr:colOff>
      <xdr:row>21</xdr:row>
      <xdr:rowOff>23811</xdr:rowOff>
    </xdr:from>
    <xdr:to>
      <xdr:col>9</xdr:col>
      <xdr:colOff>47622</xdr:colOff>
      <xdr:row>24</xdr:row>
      <xdr:rowOff>104526</xdr:rowOff>
    </xdr:to>
    <xdr:sp macro="" textlink="">
      <xdr:nvSpPr>
        <xdr:cNvPr id="17" name="CustomShape 1">
          <a:hlinkClick xmlns:r="http://schemas.openxmlformats.org/officeDocument/2006/relationships" r:id="rId4"/>
        </xdr:cNvPr>
        <xdr:cNvSpPr/>
      </xdr:nvSpPr>
      <xdr:spPr>
        <a:xfrm>
          <a:off x="4509514" y="3559967"/>
          <a:ext cx="1955577" cy="580778"/>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UNIDAD JURÍDICA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Licda.Nancy Verónica Ramirez</a:t>
          </a:r>
          <a:endParaRPr lang="es-SV" sz="1000" b="0" strike="noStrike" spc="-1">
            <a:latin typeface="Times New Roman"/>
          </a:endParaRPr>
        </a:p>
      </xdr:txBody>
    </xdr:sp>
    <xdr:clientData/>
  </xdr:twoCellAnchor>
  <xdr:twoCellAnchor>
    <xdr:from>
      <xdr:col>12</xdr:col>
      <xdr:colOff>28440</xdr:colOff>
      <xdr:row>21</xdr:row>
      <xdr:rowOff>59040</xdr:rowOff>
    </xdr:from>
    <xdr:to>
      <xdr:col>14</xdr:col>
      <xdr:colOff>416160</xdr:colOff>
      <xdr:row>24</xdr:row>
      <xdr:rowOff>82800</xdr:rowOff>
    </xdr:to>
    <xdr:sp macro="" textlink="">
      <xdr:nvSpPr>
        <xdr:cNvPr id="18" name="CustomShape 1">
          <a:hlinkClick xmlns:r="http://schemas.openxmlformats.org/officeDocument/2006/relationships" r:id="rId5"/>
        </xdr:cNvPr>
        <xdr:cNvSpPr/>
      </xdr:nvSpPr>
      <xdr:spPr>
        <a:xfrm>
          <a:off x="8264880" y="3192480"/>
          <a:ext cx="1851840" cy="45252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DIVISIÓN DE GESTIÓN ADMINISTRATIVA</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Lic.Jose Arsenio Arriaga Ruiz</a:t>
          </a:r>
          <a:endParaRPr lang="es-SV" sz="900" b="0" strike="noStrike" spc="-1">
            <a:latin typeface="Times New Roman"/>
          </a:endParaRPr>
        </a:p>
      </xdr:txBody>
    </xdr:sp>
    <xdr:clientData/>
  </xdr:twoCellAnchor>
  <xdr:twoCellAnchor>
    <xdr:from>
      <xdr:col>16</xdr:col>
      <xdr:colOff>230898</xdr:colOff>
      <xdr:row>21</xdr:row>
      <xdr:rowOff>59040</xdr:rowOff>
    </xdr:from>
    <xdr:to>
      <xdr:col>19</xdr:col>
      <xdr:colOff>156592</xdr:colOff>
      <xdr:row>24</xdr:row>
      <xdr:rowOff>94680</xdr:rowOff>
    </xdr:to>
    <xdr:sp macro="" textlink="">
      <xdr:nvSpPr>
        <xdr:cNvPr id="19" name="CustomShape 1">
          <a:hlinkClick xmlns:r="http://schemas.openxmlformats.org/officeDocument/2006/relationships" r:id="rId6"/>
        </xdr:cNvPr>
        <xdr:cNvSpPr/>
      </xdr:nvSpPr>
      <xdr:spPr>
        <a:xfrm>
          <a:off x="11541836" y="3595196"/>
          <a:ext cx="1842600" cy="53570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UNIDAD DE VIGILANCIA SANITARIA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Mauricio Alfredo Vásquez</a:t>
          </a:r>
          <a:endParaRPr lang="es-SV" sz="1000" b="0" strike="noStrike" spc="-1">
            <a:latin typeface="Times New Roman"/>
          </a:endParaRPr>
        </a:p>
      </xdr:txBody>
    </xdr:sp>
    <xdr:clientData/>
  </xdr:twoCellAnchor>
  <xdr:twoCellAnchor editAs="absolute">
    <xdr:from>
      <xdr:col>5</xdr:col>
      <xdr:colOff>197640</xdr:colOff>
      <xdr:row>9</xdr:row>
      <xdr:rowOff>2151</xdr:rowOff>
    </xdr:from>
    <xdr:to>
      <xdr:col>7</xdr:col>
      <xdr:colOff>124342</xdr:colOff>
      <xdr:row>13</xdr:row>
      <xdr:rowOff>40654</xdr:rowOff>
    </xdr:to>
    <xdr:sp macro="" textlink="">
      <xdr:nvSpPr>
        <xdr:cNvPr id="20" name="CustomShape 1"/>
        <xdr:cNvSpPr/>
      </xdr:nvSpPr>
      <xdr:spPr>
        <a:xfrm>
          <a:off x="3543296" y="1530120"/>
          <a:ext cx="1712640" cy="71319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editAs="absolute">
    <xdr:from>
      <xdr:col>5</xdr:col>
      <xdr:colOff>154800</xdr:colOff>
      <xdr:row>9</xdr:row>
      <xdr:rowOff>101160</xdr:rowOff>
    </xdr:from>
    <xdr:to>
      <xdr:col>7</xdr:col>
      <xdr:colOff>103462</xdr:colOff>
      <xdr:row>13</xdr:row>
      <xdr:rowOff>30600</xdr:rowOff>
    </xdr:to>
    <xdr:sp macro="" textlink="">
      <xdr:nvSpPr>
        <xdr:cNvPr id="21" name="CustomShape 1"/>
        <xdr:cNvSpPr/>
      </xdr:nvSpPr>
      <xdr:spPr>
        <a:xfrm>
          <a:off x="3367080" y="1520280"/>
          <a:ext cx="1675080" cy="50076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420"/>
            </a:spcAft>
          </a:pPr>
          <a:r>
            <a:rPr lang="en-US" sz="1100" b="1" strike="noStrike" spc="-1">
              <a:solidFill>
                <a:srgbClr val="000000"/>
              </a:solidFill>
              <a:latin typeface="Calibri Light"/>
            </a:rPr>
            <a:t>HOSPITALES</a:t>
          </a:r>
          <a:r>
            <a:rPr lang="en-US" sz="1200" b="0" strike="noStrike" spc="-1">
              <a:solidFill>
                <a:srgbClr val="FFFFFF"/>
              </a:solidFill>
              <a:latin typeface="Calibri Light"/>
            </a:rPr>
            <a:t>  </a:t>
          </a:r>
          <a:endParaRPr lang="es-SV" sz="1200" b="0" strike="noStrike" spc="-1">
            <a:latin typeface="Times New Roman"/>
          </a:endParaRPr>
        </a:p>
      </xdr:txBody>
    </xdr:sp>
    <xdr:clientData/>
  </xdr:twoCellAnchor>
  <xdr:twoCellAnchor>
    <xdr:from>
      <xdr:col>12</xdr:col>
      <xdr:colOff>19080</xdr:colOff>
      <xdr:row>26</xdr:row>
      <xdr:rowOff>68760</xdr:rowOff>
    </xdr:from>
    <xdr:to>
      <xdr:col>14</xdr:col>
      <xdr:colOff>361800</xdr:colOff>
      <xdr:row>29</xdr:row>
      <xdr:rowOff>56160</xdr:rowOff>
    </xdr:to>
    <xdr:sp macro="" textlink="">
      <xdr:nvSpPr>
        <xdr:cNvPr id="22" name="CustomShape 1"/>
        <xdr:cNvSpPr/>
      </xdr:nvSpPr>
      <xdr:spPr>
        <a:xfrm>
          <a:off x="8255520" y="3916800"/>
          <a:ext cx="1806840" cy="41580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FINANCIERA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 Oscar David Rodriguez</a:t>
          </a:r>
          <a:endParaRPr lang="es-SV" sz="1000" b="0" strike="noStrike" spc="-1">
            <a:latin typeface="Times New Roman"/>
          </a:endParaRPr>
        </a:p>
      </xdr:txBody>
    </xdr:sp>
    <xdr:clientData/>
  </xdr:twoCellAnchor>
  <xdr:twoCellAnchor>
    <xdr:from>
      <xdr:col>12</xdr:col>
      <xdr:colOff>38160</xdr:colOff>
      <xdr:row>31</xdr:row>
      <xdr:rowOff>106560</xdr:rowOff>
    </xdr:from>
    <xdr:to>
      <xdr:col>14</xdr:col>
      <xdr:colOff>380880</xdr:colOff>
      <xdr:row>34</xdr:row>
      <xdr:rowOff>93960</xdr:rowOff>
    </xdr:to>
    <xdr:sp macro="" textlink="">
      <xdr:nvSpPr>
        <xdr:cNvPr id="23" name="CustomShape 1"/>
        <xdr:cNvSpPr/>
      </xdr:nvSpPr>
      <xdr:spPr>
        <a:xfrm>
          <a:off x="8274600" y="4726080"/>
          <a:ext cx="1806840" cy="41580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ysClr val="windowText" lastClr="000000"/>
              </a:solidFill>
              <a:latin typeface="Calibri Light"/>
            </a:rPr>
            <a:t>ÁRE</a:t>
          </a:r>
          <a:r>
            <a:rPr lang="en-US" sz="1000" b="0" strike="noStrike" spc="-1">
              <a:solidFill>
                <a:srgbClr val="000000"/>
              </a:solidFill>
              <a:latin typeface="Calibri Light"/>
            </a:rPr>
            <a:t>A DE RECURSOS HRMANOS</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 Ana Virginia Bernal Silva</a:t>
          </a:r>
          <a:endParaRPr lang="es-SV" sz="1000" b="0" strike="noStrike" spc="-1">
            <a:latin typeface="Times New Roman"/>
          </a:endParaRPr>
        </a:p>
      </xdr:txBody>
    </xdr:sp>
    <xdr:clientData/>
  </xdr:twoCellAnchor>
  <xdr:twoCellAnchor>
    <xdr:from>
      <xdr:col>12</xdr:col>
      <xdr:colOff>23760</xdr:colOff>
      <xdr:row>36</xdr:row>
      <xdr:rowOff>61972</xdr:rowOff>
    </xdr:from>
    <xdr:to>
      <xdr:col>14</xdr:col>
      <xdr:colOff>384840</xdr:colOff>
      <xdr:row>39</xdr:row>
      <xdr:rowOff>146572</xdr:rowOff>
    </xdr:to>
    <xdr:sp macro="" textlink="">
      <xdr:nvSpPr>
        <xdr:cNvPr id="24" name="CustomShape 1"/>
        <xdr:cNvSpPr/>
      </xdr:nvSpPr>
      <xdr:spPr>
        <a:xfrm>
          <a:off x="8596260" y="6134160"/>
          <a:ext cx="1885080" cy="584662"/>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xdr:from>
      <xdr:col>12</xdr:col>
      <xdr:colOff>11880</xdr:colOff>
      <xdr:row>36</xdr:row>
      <xdr:rowOff>47520</xdr:rowOff>
    </xdr:from>
    <xdr:to>
      <xdr:col>14</xdr:col>
      <xdr:colOff>380520</xdr:colOff>
      <xdr:row>39</xdr:row>
      <xdr:rowOff>118440</xdr:rowOff>
    </xdr:to>
    <xdr:sp macro="" textlink="">
      <xdr:nvSpPr>
        <xdr:cNvPr id="25" name="CustomShape 1"/>
        <xdr:cNvSpPr/>
      </xdr:nvSpPr>
      <xdr:spPr>
        <a:xfrm>
          <a:off x="8248320" y="5381280"/>
          <a:ext cx="1832760" cy="49968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AREA DE CONSERVACIÓN Y MANTENIMIENTO</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Lic.</a:t>
          </a:r>
          <a:r>
            <a:rPr lang="en-US" sz="900" b="0" strike="noStrike" spc="-1" baseline="0">
              <a:solidFill>
                <a:srgbClr val="000000"/>
              </a:solidFill>
              <a:latin typeface="Calibri Light"/>
            </a:rPr>
            <a:t> Julio Eduardo Rivera</a:t>
          </a:r>
          <a:endParaRPr lang="es-SV" sz="900" b="0" strike="noStrike" spc="-1">
            <a:latin typeface="Times New Roman"/>
          </a:endParaRPr>
        </a:p>
      </xdr:txBody>
    </xdr:sp>
    <xdr:clientData/>
  </xdr:twoCellAnchor>
  <xdr:twoCellAnchor>
    <xdr:from>
      <xdr:col>12</xdr:col>
      <xdr:colOff>57240</xdr:colOff>
      <xdr:row>42</xdr:row>
      <xdr:rowOff>9360</xdr:rowOff>
    </xdr:from>
    <xdr:to>
      <xdr:col>14</xdr:col>
      <xdr:colOff>399960</xdr:colOff>
      <xdr:row>44</xdr:row>
      <xdr:rowOff>124200</xdr:rowOff>
    </xdr:to>
    <xdr:sp macro="" textlink="">
      <xdr:nvSpPr>
        <xdr:cNvPr id="26" name="CustomShape 1"/>
        <xdr:cNvSpPr/>
      </xdr:nvSpPr>
      <xdr:spPr>
        <a:xfrm>
          <a:off x="8293680" y="6200280"/>
          <a:ext cx="1806840" cy="40068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ABASTECIMIENTOS</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Milton Alonso Alfaro </a:t>
          </a:r>
          <a:endParaRPr lang="es-SV" sz="1000" b="0" strike="noStrike" spc="-1">
            <a:latin typeface="Times New Roman"/>
          </a:endParaRPr>
        </a:p>
      </xdr:txBody>
    </xdr:sp>
    <xdr:clientData/>
  </xdr:twoCellAnchor>
  <xdr:twoCellAnchor>
    <xdr:from>
      <xdr:col>12</xdr:col>
      <xdr:colOff>19080</xdr:colOff>
      <xdr:row>46</xdr:row>
      <xdr:rowOff>109080</xdr:rowOff>
    </xdr:from>
    <xdr:to>
      <xdr:col>14</xdr:col>
      <xdr:colOff>361800</xdr:colOff>
      <xdr:row>49</xdr:row>
      <xdr:rowOff>96480</xdr:rowOff>
    </xdr:to>
    <xdr:sp macro="" textlink="">
      <xdr:nvSpPr>
        <xdr:cNvPr id="27" name="CustomShape 1"/>
        <xdr:cNvSpPr/>
      </xdr:nvSpPr>
      <xdr:spPr>
        <a:xfrm>
          <a:off x="8255520" y="6871680"/>
          <a:ext cx="1806840" cy="41616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INFORMATICA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Tec. René Ulises Maravilla</a:t>
          </a:r>
          <a:endParaRPr lang="es-SV" sz="1000" b="0" strike="noStrike" spc="-1">
            <a:latin typeface="Times New Roman"/>
          </a:endParaRPr>
        </a:p>
      </xdr:txBody>
    </xdr:sp>
    <xdr:clientData/>
  </xdr:twoCellAnchor>
  <xdr:twoCellAnchor>
    <xdr:from>
      <xdr:col>16</xdr:col>
      <xdr:colOff>247616</xdr:colOff>
      <xdr:row>26</xdr:row>
      <xdr:rowOff>133254</xdr:rowOff>
    </xdr:from>
    <xdr:to>
      <xdr:col>19</xdr:col>
      <xdr:colOff>225788</xdr:colOff>
      <xdr:row>29</xdr:row>
      <xdr:rowOff>118855</xdr:rowOff>
    </xdr:to>
    <xdr:sp macro="" textlink="">
      <xdr:nvSpPr>
        <xdr:cNvPr id="29" name="CustomShape 1"/>
        <xdr:cNvSpPr/>
      </xdr:nvSpPr>
      <xdr:spPr>
        <a:xfrm>
          <a:off x="11856210" y="4502848"/>
          <a:ext cx="1895078" cy="48566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ÁREA DE ESTADISTICAS Y DOCUMENTOS MÉDICOS</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Ing. Roxana Armero Guardado</a:t>
          </a:r>
          <a:endParaRPr lang="es-SV" sz="900" b="0" strike="noStrike" spc="-1">
            <a:latin typeface="Times New Roman"/>
          </a:endParaRPr>
        </a:p>
      </xdr:txBody>
    </xdr:sp>
    <xdr:clientData/>
  </xdr:twoCellAnchor>
  <xdr:twoCellAnchor>
    <xdr:from>
      <xdr:col>10</xdr:col>
      <xdr:colOff>600480</xdr:colOff>
      <xdr:row>53</xdr:row>
      <xdr:rowOff>31680</xdr:rowOff>
    </xdr:from>
    <xdr:to>
      <xdr:col>13</xdr:col>
      <xdr:colOff>39960</xdr:colOff>
      <xdr:row>56</xdr:row>
      <xdr:rowOff>116280</xdr:rowOff>
    </xdr:to>
    <xdr:sp macro="" textlink="">
      <xdr:nvSpPr>
        <xdr:cNvPr id="30" name="CustomShape 1"/>
        <xdr:cNvSpPr/>
      </xdr:nvSpPr>
      <xdr:spPr>
        <a:xfrm>
          <a:off x="7372440" y="7794360"/>
          <a:ext cx="1636200" cy="51336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xdr:from>
      <xdr:col>10</xdr:col>
      <xdr:colOff>646920</xdr:colOff>
      <xdr:row>53</xdr:row>
      <xdr:rowOff>95400</xdr:rowOff>
    </xdr:from>
    <xdr:to>
      <xdr:col>13</xdr:col>
      <xdr:colOff>15480</xdr:colOff>
      <xdr:row>56</xdr:row>
      <xdr:rowOff>79560</xdr:rowOff>
    </xdr:to>
    <xdr:sp macro="" textlink="">
      <xdr:nvSpPr>
        <xdr:cNvPr id="31" name="CustomShape 1"/>
        <xdr:cNvSpPr/>
      </xdr:nvSpPr>
      <xdr:spPr>
        <a:xfrm>
          <a:off x="7418880" y="7858080"/>
          <a:ext cx="1565280" cy="41292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SISTMA BASICO DE SALUD INTEGRAL</a:t>
          </a:r>
          <a:endParaRPr lang="es-SV" sz="1000" b="0" strike="noStrike" spc="-1">
            <a:latin typeface="Times New Roman"/>
          </a:endParaRPr>
        </a:p>
      </xdr:txBody>
    </xdr:sp>
    <xdr:clientData/>
  </xdr:twoCellAnchor>
  <xdr:twoCellAnchor>
    <xdr:from>
      <xdr:col>5</xdr:col>
      <xdr:colOff>62200</xdr:colOff>
      <xdr:row>61</xdr:row>
      <xdr:rowOff>31443</xdr:rowOff>
    </xdr:from>
    <xdr:to>
      <xdr:col>7</xdr:col>
      <xdr:colOff>285749</xdr:colOff>
      <xdr:row>64</xdr:row>
      <xdr:rowOff>138370</xdr:rowOff>
    </xdr:to>
    <xdr:grpSp>
      <xdr:nvGrpSpPr>
        <xdr:cNvPr id="112" name="Grupo 111"/>
        <xdr:cNvGrpSpPr/>
      </xdr:nvGrpSpPr>
      <xdr:grpSpPr>
        <a:xfrm>
          <a:off x="3406533" y="9799860"/>
          <a:ext cx="2012133" cy="583177"/>
          <a:chOff x="3443576" y="10211288"/>
          <a:chExt cx="1866720" cy="606990"/>
        </a:xfrm>
      </xdr:grpSpPr>
      <xdr:sp macro="" textlink="">
        <xdr:nvSpPr>
          <xdr:cNvPr id="32" name="CustomShape 1"/>
          <xdr:cNvSpPr/>
        </xdr:nvSpPr>
        <xdr:spPr>
          <a:xfrm>
            <a:off x="3460136" y="10211288"/>
            <a:ext cx="1842240" cy="60699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36" name="CustomShape 1">
            <a:hlinkClick xmlns:r="http://schemas.openxmlformats.org/officeDocument/2006/relationships" r:id="rId7"/>
          </xdr:cNvPr>
          <xdr:cNvSpPr/>
        </xdr:nvSpPr>
        <xdr:spPr>
          <a:xfrm>
            <a:off x="3443576" y="10294815"/>
            <a:ext cx="1866720" cy="4874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CENTRO</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Dra. Kharla</a:t>
            </a:r>
            <a:r>
              <a:rPr lang="en-US" sz="1000" b="0" strike="noStrike" spc="-1" baseline="0">
                <a:solidFill>
                  <a:srgbClr val="000000"/>
                </a:solidFill>
                <a:latin typeface="Calibri Light"/>
              </a:rPr>
              <a:t> Ialennie Ochoa Rivas</a:t>
            </a:r>
            <a:endParaRPr lang="es-SV" sz="1000" b="0" strike="noStrike" spc="-1">
              <a:latin typeface="Times New Roman"/>
            </a:endParaRPr>
          </a:p>
        </xdr:txBody>
      </xdr:sp>
    </xdr:grpSp>
    <xdr:clientData/>
  </xdr:twoCellAnchor>
  <xdr:twoCellAnchor>
    <xdr:from>
      <xdr:col>1</xdr:col>
      <xdr:colOff>119062</xdr:colOff>
      <xdr:row>61</xdr:row>
      <xdr:rowOff>80796</xdr:rowOff>
    </xdr:from>
    <xdr:to>
      <xdr:col>3</xdr:col>
      <xdr:colOff>714375</xdr:colOff>
      <xdr:row>64</xdr:row>
      <xdr:rowOff>154780</xdr:rowOff>
    </xdr:to>
    <xdr:sp macro="" textlink="">
      <xdr:nvSpPr>
        <xdr:cNvPr id="37" name="CustomShape 1"/>
        <xdr:cNvSpPr/>
      </xdr:nvSpPr>
      <xdr:spPr>
        <a:xfrm>
          <a:off x="416718" y="10320171"/>
          <a:ext cx="2119313" cy="574047"/>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txBody>
        <a:bodyPr lIns="90000" tIns="45000" rIns="90000" bIns="45000">
          <a:noAutofit/>
        </a:bodyPr>
        <a:lstStyle/>
        <a:p>
          <a:pPr algn="ctr">
            <a:lnSpc>
              <a:spcPct val="100000"/>
            </a:lnSpc>
          </a:pPr>
          <a:endParaRPr lang="es-SV" sz="1000" b="0" strike="noStrike" spc="-1">
            <a:solidFill>
              <a:srgbClr val="000000"/>
            </a:solidFill>
            <a:latin typeface="Calibri"/>
          </a:endParaRPr>
        </a:p>
        <a:p>
          <a:pPr algn="ctr">
            <a:lnSpc>
              <a:spcPct val="100000"/>
            </a:lnSpc>
          </a:pPr>
          <a:r>
            <a:rPr lang="es-SV" sz="1000" b="0" strike="noStrike" spc="-1">
              <a:solidFill>
                <a:srgbClr val="000000"/>
              </a:solidFill>
              <a:latin typeface="Calibri"/>
            </a:rPr>
            <a:t>ÁREA DE SALUD MENTAL</a:t>
          </a:r>
        </a:p>
        <a:p>
          <a:pPr algn="ctr">
            <a:lnSpc>
              <a:spcPct val="100000"/>
            </a:lnSpc>
          </a:pPr>
          <a:r>
            <a:rPr lang="es-SV" sz="1000" b="0" strike="noStrike" spc="-1">
              <a:solidFill>
                <a:srgbClr val="000000"/>
              </a:solidFill>
              <a:latin typeface="Calibri"/>
            </a:rPr>
            <a:t>Lic. Carolina Elizabeth de Leon</a:t>
          </a:r>
          <a:endParaRPr lang="es-SV" sz="1000" b="0" strike="noStrike" spc="-1">
            <a:latin typeface="Times New Roman"/>
          </a:endParaRPr>
        </a:p>
      </xdr:txBody>
    </xdr:sp>
    <xdr:clientData/>
  </xdr:twoCellAnchor>
  <xdr:twoCellAnchor>
    <xdr:from>
      <xdr:col>8</xdr:col>
      <xdr:colOff>340920</xdr:colOff>
      <xdr:row>61</xdr:row>
      <xdr:rowOff>70252</xdr:rowOff>
    </xdr:from>
    <xdr:to>
      <xdr:col>11</xdr:col>
      <xdr:colOff>209880</xdr:colOff>
      <xdr:row>64</xdr:row>
      <xdr:rowOff>154852</xdr:rowOff>
    </xdr:to>
    <xdr:grpSp>
      <xdr:nvGrpSpPr>
        <xdr:cNvPr id="113" name="Grupo 112"/>
        <xdr:cNvGrpSpPr/>
      </xdr:nvGrpSpPr>
      <xdr:grpSpPr>
        <a:xfrm>
          <a:off x="6235837" y="9838669"/>
          <a:ext cx="2091460" cy="560850"/>
          <a:chOff x="5972576" y="10285815"/>
          <a:chExt cx="2047804" cy="584663"/>
        </a:xfrm>
      </xdr:grpSpPr>
      <xdr:sp macro="" textlink="">
        <xdr:nvSpPr>
          <xdr:cNvPr id="33" name="CustomShape 1"/>
          <xdr:cNvSpPr/>
        </xdr:nvSpPr>
        <xdr:spPr>
          <a:xfrm>
            <a:off x="5975456" y="10285815"/>
            <a:ext cx="2044924" cy="584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38" name="CustomShape 1"/>
          <xdr:cNvSpPr/>
        </xdr:nvSpPr>
        <xdr:spPr>
          <a:xfrm>
            <a:off x="5972576" y="10342695"/>
            <a:ext cx="2016124" cy="4874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NORTE</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Hazell</a:t>
            </a:r>
            <a:r>
              <a:rPr lang="en-US" sz="1000" b="0" strike="noStrike" spc="-1" baseline="0">
                <a:solidFill>
                  <a:srgbClr val="000000"/>
                </a:solidFill>
                <a:latin typeface="Calibri Light"/>
              </a:rPr>
              <a:t> Evelyn Henriquez de Coto</a:t>
            </a:r>
            <a:br>
              <a:rPr lang="en-US" sz="1000" b="0" strike="noStrike" spc="-1" baseline="0">
                <a:solidFill>
                  <a:srgbClr val="000000"/>
                </a:solidFill>
                <a:latin typeface="Calibri Light"/>
              </a:rPr>
            </a:br>
            <a:r>
              <a:rPr lang="en-US" sz="1000" b="0" strike="noStrike" spc="-1" baseline="0">
                <a:solidFill>
                  <a:srgbClr val="000000"/>
                </a:solidFill>
                <a:latin typeface="Calibri Light"/>
              </a:rPr>
              <a:t>en Funciones.</a:t>
            </a:r>
            <a:endParaRPr lang="es-SV" sz="1000" b="0" strike="noStrike" spc="-1">
              <a:latin typeface="Times New Roman"/>
            </a:endParaRPr>
          </a:p>
        </xdr:txBody>
      </xdr:sp>
    </xdr:grpSp>
    <xdr:clientData/>
  </xdr:twoCellAnchor>
  <xdr:twoCellAnchor>
    <xdr:from>
      <xdr:col>12</xdr:col>
      <xdr:colOff>154717</xdr:colOff>
      <xdr:row>61</xdr:row>
      <xdr:rowOff>69970</xdr:rowOff>
    </xdr:from>
    <xdr:to>
      <xdr:col>15</xdr:col>
      <xdr:colOff>237877</xdr:colOff>
      <xdr:row>64</xdr:row>
      <xdr:rowOff>154570</xdr:rowOff>
    </xdr:to>
    <xdr:grpSp>
      <xdr:nvGrpSpPr>
        <xdr:cNvPr id="114" name="Grupo 113"/>
        <xdr:cNvGrpSpPr/>
      </xdr:nvGrpSpPr>
      <xdr:grpSpPr>
        <a:xfrm>
          <a:off x="9034134" y="9838387"/>
          <a:ext cx="2062243" cy="560850"/>
          <a:chOff x="8762940" y="10249815"/>
          <a:chExt cx="2059598" cy="584663"/>
        </a:xfrm>
      </xdr:grpSpPr>
      <xdr:sp macro="" textlink="">
        <xdr:nvSpPr>
          <xdr:cNvPr id="34" name="CustomShape 1"/>
          <xdr:cNvSpPr/>
        </xdr:nvSpPr>
        <xdr:spPr>
          <a:xfrm>
            <a:off x="8762940" y="10249815"/>
            <a:ext cx="2059598" cy="584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39" name="CustomShape 1">
            <a:hlinkClick xmlns:r="http://schemas.openxmlformats.org/officeDocument/2006/relationships" r:id="rId8"/>
          </xdr:cNvPr>
          <xdr:cNvSpPr/>
        </xdr:nvSpPr>
        <xdr:spPr>
          <a:xfrm>
            <a:off x="8773740" y="10292295"/>
            <a:ext cx="2013158" cy="4892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SUR</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Ingrid America Rivas Hernandez</a:t>
            </a:r>
            <a:br>
              <a:rPr lang="en-US" sz="1000" b="0" strike="noStrike" spc="-1">
                <a:solidFill>
                  <a:srgbClr val="000000"/>
                </a:solidFill>
                <a:latin typeface="Calibri Light"/>
              </a:rPr>
            </a:br>
            <a:r>
              <a:rPr lang="en-US" sz="1000" b="0" strike="noStrike" spc="-1">
                <a:solidFill>
                  <a:srgbClr val="000000"/>
                </a:solidFill>
                <a:latin typeface="Calibri Light"/>
              </a:rPr>
              <a:t>en Funciones.</a:t>
            </a:r>
            <a:endParaRPr lang="es-SV" sz="1000" b="0" strike="noStrike" spc="-1">
              <a:latin typeface="Times New Roman"/>
            </a:endParaRPr>
          </a:p>
        </xdr:txBody>
      </xdr:sp>
    </xdr:grpSp>
    <xdr:clientData/>
  </xdr:twoCellAnchor>
  <xdr:twoCellAnchor>
    <xdr:from>
      <xdr:col>15</xdr:col>
      <xdr:colOff>630877</xdr:colOff>
      <xdr:row>61</xdr:row>
      <xdr:rowOff>0</xdr:rowOff>
    </xdr:from>
    <xdr:to>
      <xdr:col>19</xdr:col>
      <xdr:colOff>39157</xdr:colOff>
      <xdr:row>65</xdr:row>
      <xdr:rowOff>5040</xdr:rowOff>
    </xdr:to>
    <xdr:grpSp>
      <xdr:nvGrpSpPr>
        <xdr:cNvPr id="115" name="Grupo 114"/>
        <xdr:cNvGrpSpPr/>
      </xdr:nvGrpSpPr>
      <xdr:grpSpPr>
        <a:xfrm>
          <a:off x="11489377" y="9768417"/>
          <a:ext cx="2085863" cy="640040"/>
          <a:chOff x="11108378" y="10239375"/>
          <a:chExt cx="2087186" cy="671790"/>
        </a:xfrm>
      </xdr:grpSpPr>
      <xdr:sp macro="" textlink="">
        <xdr:nvSpPr>
          <xdr:cNvPr id="35" name="CustomShape 1"/>
          <xdr:cNvSpPr/>
        </xdr:nvSpPr>
        <xdr:spPr>
          <a:xfrm>
            <a:off x="11207738" y="10302735"/>
            <a:ext cx="1987826" cy="60843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40" name="CustomShape 1">
            <a:hlinkClick xmlns:r="http://schemas.openxmlformats.org/officeDocument/2006/relationships" r:id="rId9"/>
          </xdr:cNvPr>
          <xdr:cNvSpPr/>
        </xdr:nvSpPr>
        <xdr:spPr>
          <a:xfrm>
            <a:off x="11108378" y="10239375"/>
            <a:ext cx="1928426" cy="59510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ORIENTE</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Dr.Erick Marcello Alfaro Linares</a:t>
            </a:r>
            <a:endParaRPr lang="es-SV" sz="1000" b="0" strike="noStrike" spc="-1">
              <a:latin typeface="Times New Roman"/>
            </a:endParaRPr>
          </a:p>
        </xdr:txBody>
      </xdr:sp>
    </xdr:grpSp>
    <xdr:clientData/>
  </xdr:twoCellAnchor>
  <xdr:twoCellAnchor editAs="oneCell">
    <xdr:from>
      <xdr:col>1</xdr:col>
      <xdr:colOff>296280</xdr:colOff>
      <xdr:row>1</xdr:row>
      <xdr:rowOff>105840</xdr:rowOff>
    </xdr:from>
    <xdr:to>
      <xdr:col>4</xdr:col>
      <xdr:colOff>267480</xdr:colOff>
      <xdr:row>8</xdr:row>
      <xdr:rowOff>56160</xdr:rowOff>
    </xdr:to>
    <xdr:pic>
      <xdr:nvPicPr>
        <xdr:cNvPr id="43" name="Imagen 89"/>
        <xdr:cNvPicPr/>
      </xdr:nvPicPr>
      <xdr:blipFill>
        <a:blip xmlns:r="http://schemas.openxmlformats.org/officeDocument/2006/relationships" r:embed="rId10"/>
        <a:stretch/>
      </xdr:blipFill>
      <xdr:spPr>
        <a:xfrm>
          <a:off x="579960" y="248400"/>
          <a:ext cx="2167560" cy="1083960"/>
        </a:xfrm>
        <a:prstGeom prst="rect">
          <a:avLst/>
        </a:prstGeom>
        <a:ln w="0">
          <a:noFill/>
        </a:ln>
      </xdr:spPr>
    </xdr:pic>
    <xdr:clientData/>
  </xdr:twoCellAnchor>
  <xdr:twoCellAnchor>
    <xdr:from>
      <xdr:col>11</xdr:col>
      <xdr:colOff>662731</xdr:colOff>
      <xdr:row>13</xdr:row>
      <xdr:rowOff>135705</xdr:rowOff>
    </xdr:from>
    <xdr:to>
      <xdr:col>11</xdr:col>
      <xdr:colOff>708450</xdr:colOff>
      <xdr:row>53</xdr:row>
      <xdr:rowOff>35719</xdr:rowOff>
    </xdr:to>
    <xdr:sp macro="" textlink="">
      <xdr:nvSpPr>
        <xdr:cNvPr id="44" name="CustomShape 1"/>
        <xdr:cNvSpPr/>
      </xdr:nvSpPr>
      <xdr:spPr>
        <a:xfrm flipH="1">
          <a:off x="8473231" y="2338361"/>
          <a:ext cx="45719" cy="6603233"/>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6</xdr:col>
      <xdr:colOff>253800</xdr:colOff>
      <xdr:row>58</xdr:row>
      <xdr:rowOff>20880</xdr:rowOff>
    </xdr:from>
    <xdr:to>
      <xdr:col>17</xdr:col>
      <xdr:colOff>147960</xdr:colOff>
      <xdr:row>58</xdr:row>
      <xdr:rowOff>31680</xdr:rowOff>
    </xdr:to>
    <xdr:sp macro="" textlink="">
      <xdr:nvSpPr>
        <xdr:cNvPr id="45" name="Line 1"/>
        <xdr:cNvSpPr/>
      </xdr:nvSpPr>
      <xdr:spPr>
        <a:xfrm flipV="1">
          <a:off x="4198320" y="8497800"/>
          <a:ext cx="7554240" cy="10800"/>
        </a:xfrm>
        <a:prstGeom prst="line">
          <a:avLst/>
        </a:prstGeom>
        <a:ln w="1270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6</xdr:col>
      <xdr:colOff>248760</xdr:colOff>
      <xdr:row>58</xdr:row>
      <xdr:rowOff>35640</xdr:rowOff>
    </xdr:from>
    <xdr:to>
      <xdr:col>6</xdr:col>
      <xdr:colOff>252360</xdr:colOff>
      <xdr:row>60</xdr:row>
      <xdr:rowOff>138240</xdr:rowOff>
    </xdr:to>
    <xdr:sp macro="" textlink="">
      <xdr:nvSpPr>
        <xdr:cNvPr id="46" name="CustomShape 1"/>
        <xdr:cNvSpPr/>
      </xdr:nvSpPr>
      <xdr:spPr>
        <a:xfrm>
          <a:off x="4193280" y="8512560"/>
          <a:ext cx="3600" cy="38844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9</xdr:col>
      <xdr:colOff>669240</xdr:colOff>
      <xdr:row>58</xdr:row>
      <xdr:rowOff>37080</xdr:rowOff>
    </xdr:from>
    <xdr:to>
      <xdr:col>9</xdr:col>
      <xdr:colOff>672840</xdr:colOff>
      <xdr:row>61</xdr:row>
      <xdr:rowOff>56520</xdr:rowOff>
    </xdr:to>
    <xdr:sp macro="" textlink="">
      <xdr:nvSpPr>
        <xdr:cNvPr id="47" name="CustomShape 1"/>
        <xdr:cNvSpPr/>
      </xdr:nvSpPr>
      <xdr:spPr>
        <a:xfrm flipH="1">
          <a:off x="6709320" y="8514000"/>
          <a:ext cx="3600" cy="4482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428760</xdr:colOff>
      <xdr:row>58</xdr:row>
      <xdr:rowOff>21240</xdr:rowOff>
    </xdr:from>
    <xdr:to>
      <xdr:col>13</xdr:col>
      <xdr:colOff>432360</xdr:colOff>
      <xdr:row>61</xdr:row>
      <xdr:rowOff>40680</xdr:rowOff>
    </xdr:to>
    <xdr:sp macro="" textlink="">
      <xdr:nvSpPr>
        <xdr:cNvPr id="48" name="CustomShape 1"/>
        <xdr:cNvSpPr/>
      </xdr:nvSpPr>
      <xdr:spPr>
        <a:xfrm flipH="1">
          <a:off x="9397440" y="8498160"/>
          <a:ext cx="3600" cy="4482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17</xdr:col>
      <xdr:colOff>138600</xdr:colOff>
      <xdr:row>58</xdr:row>
      <xdr:rowOff>22320</xdr:rowOff>
    </xdr:from>
    <xdr:to>
      <xdr:col>17</xdr:col>
      <xdr:colOff>142200</xdr:colOff>
      <xdr:row>61</xdr:row>
      <xdr:rowOff>41760</xdr:rowOff>
    </xdr:to>
    <xdr:sp macro="" textlink="">
      <xdr:nvSpPr>
        <xdr:cNvPr id="49" name="CustomShape 1"/>
        <xdr:cNvSpPr/>
      </xdr:nvSpPr>
      <xdr:spPr>
        <a:xfrm flipH="1">
          <a:off x="12211538" y="9761633"/>
          <a:ext cx="3600" cy="519502"/>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11</xdr:col>
      <xdr:colOff>651960</xdr:colOff>
      <xdr:row>56</xdr:row>
      <xdr:rowOff>119062</xdr:rowOff>
    </xdr:from>
    <xdr:to>
      <xdr:col>11</xdr:col>
      <xdr:colOff>654844</xdr:colOff>
      <xdr:row>58</xdr:row>
      <xdr:rowOff>22346</xdr:rowOff>
    </xdr:to>
    <xdr:sp macro="" textlink="">
      <xdr:nvSpPr>
        <xdr:cNvPr id="50" name="Line 1"/>
        <xdr:cNvSpPr/>
      </xdr:nvSpPr>
      <xdr:spPr>
        <a:xfrm flipH="1">
          <a:off x="8462460" y="9525000"/>
          <a:ext cx="2884" cy="236659"/>
        </a:xfrm>
        <a:prstGeom prst="line">
          <a:avLst/>
        </a:prstGeom>
        <a:ln w="1905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13</xdr:col>
      <xdr:colOff>142920</xdr:colOff>
      <xdr:row>19</xdr:row>
      <xdr:rowOff>35640</xdr:rowOff>
    </xdr:from>
    <xdr:to>
      <xdr:col>13</xdr:col>
      <xdr:colOff>144000</xdr:colOff>
      <xdr:row>20</xdr:row>
      <xdr:rowOff>141120</xdr:rowOff>
    </xdr:to>
    <xdr:sp macro="" textlink="">
      <xdr:nvSpPr>
        <xdr:cNvPr id="58" name="CustomShape 1"/>
        <xdr:cNvSpPr/>
      </xdr:nvSpPr>
      <xdr:spPr>
        <a:xfrm>
          <a:off x="9111600" y="2883600"/>
          <a:ext cx="1080" cy="24804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18</xdr:col>
      <xdr:colOff>47716</xdr:colOff>
      <xdr:row>19</xdr:row>
      <xdr:rowOff>26640</xdr:rowOff>
    </xdr:from>
    <xdr:to>
      <xdr:col>18</xdr:col>
      <xdr:colOff>48796</xdr:colOff>
      <xdr:row>20</xdr:row>
      <xdr:rowOff>137520</xdr:rowOff>
    </xdr:to>
    <xdr:sp macro="" textlink="">
      <xdr:nvSpPr>
        <xdr:cNvPr id="59" name="CustomShape 1"/>
        <xdr:cNvSpPr/>
      </xdr:nvSpPr>
      <xdr:spPr>
        <a:xfrm>
          <a:off x="12513560" y="3229421"/>
          <a:ext cx="1080" cy="277568"/>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131040</xdr:colOff>
      <xdr:row>24</xdr:row>
      <xdr:rowOff>80640</xdr:rowOff>
    </xdr:from>
    <xdr:to>
      <xdr:col>13</xdr:col>
      <xdr:colOff>132120</xdr:colOff>
      <xdr:row>26</xdr:row>
      <xdr:rowOff>43200</xdr:rowOff>
    </xdr:to>
    <xdr:sp macro="" textlink="">
      <xdr:nvSpPr>
        <xdr:cNvPr id="61" name="CustomShape 1"/>
        <xdr:cNvSpPr/>
      </xdr:nvSpPr>
      <xdr:spPr>
        <a:xfrm>
          <a:off x="9099720" y="3642840"/>
          <a:ext cx="1080" cy="2484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131066</xdr:colOff>
      <xdr:row>29</xdr:row>
      <xdr:rowOff>74186</xdr:rowOff>
    </xdr:from>
    <xdr:to>
      <xdr:col>13</xdr:col>
      <xdr:colOff>132146</xdr:colOff>
      <xdr:row>31</xdr:row>
      <xdr:rowOff>36746</xdr:rowOff>
    </xdr:to>
    <xdr:sp macro="" textlink="">
      <xdr:nvSpPr>
        <xdr:cNvPr id="62" name="CustomShape 1"/>
        <xdr:cNvSpPr/>
      </xdr:nvSpPr>
      <xdr:spPr>
        <a:xfrm>
          <a:off x="9465566" y="4943842"/>
          <a:ext cx="1080" cy="331654"/>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157346</xdr:colOff>
      <xdr:row>34</xdr:row>
      <xdr:rowOff>95400</xdr:rowOff>
    </xdr:from>
    <xdr:to>
      <xdr:col>13</xdr:col>
      <xdr:colOff>158426</xdr:colOff>
      <xdr:row>36</xdr:row>
      <xdr:rowOff>57960</xdr:rowOff>
    </xdr:to>
    <xdr:sp macro="" textlink="">
      <xdr:nvSpPr>
        <xdr:cNvPr id="63" name="CustomShape 1"/>
        <xdr:cNvSpPr/>
      </xdr:nvSpPr>
      <xdr:spPr>
        <a:xfrm>
          <a:off x="9491846" y="5834213"/>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169226</xdr:colOff>
      <xdr:row>39</xdr:row>
      <xdr:rowOff>150892</xdr:rowOff>
    </xdr:from>
    <xdr:to>
      <xdr:col>13</xdr:col>
      <xdr:colOff>170306</xdr:colOff>
      <xdr:row>41</xdr:row>
      <xdr:rowOff>113452</xdr:rowOff>
    </xdr:to>
    <xdr:sp macro="" textlink="">
      <xdr:nvSpPr>
        <xdr:cNvPr id="64" name="CustomShape 1"/>
        <xdr:cNvSpPr/>
      </xdr:nvSpPr>
      <xdr:spPr>
        <a:xfrm>
          <a:off x="9503726" y="6723142"/>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178560</xdr:colOff>
      <xdr:row>44</xdr:row>
      <xdr:rowOff>137520</xdr:rowOff>
    </xdr:from>
    <xdr:to>
      <xdr:col>13</xdr:col>
      <xdr:colOff>179640</xdr:colOff>
      <xdr:row>46</xdr:row>
      <xdr:rowOff>94680</xdr:rowOff>
    </xdr:to>
    <xdr:sp macro="" textlink="">
      <xdr:nvSpPr>
        <xdr:cNvPr id="65" name="CustomShape 1"/>
        <xdr:cNvSpPr/>
      </xdr:nvSpPr>
      <xdr:spPr>
        <a:xfrm>
          <a:off x="9147240" y="6614280"/>
          <a:ext cx="1080" cy="2430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18</xdr:col>
      <xdr:colOff>23908</xdr:colOff>
      <xdr:row>24</xdr:row>
      <xdr:rowOff>105866</xdr:rowOff>
    </xdr:from>
    <xdr:to>
      <xdr:col>18</xdr:col>
      <xdr:colOff>24988</xdr:colOff>
      <xdr:row>26</xdr:row>
      <xdr:rowOff>68426</xdr:rowOff>
    </xdr:to>
    <xdr:sp macro="" textlink="">
      <xdr:nvSpPr>
        <xdr:cNvPr id="66" name="CustomShape 1"/>
        <xdr:cNvSpPr/>
      </xdr:nvSpPr>
      <xdr:spPr>
        <a:xfrm>
          <a:off x="12489752" y="4142085"/>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460398</xdr:colOff>
      <xdr:row>30</xdr:row>
      <xdr:rowOff>31602</xdr:rowOff>
    </xdr:from>
    <xdr:to>
      <xdr:col>2</xdr:col>
      <xdr:colOff>461478</xdr:colOff>
      <xdr:row>31</xdr:row>
      <xdr:rowOff>17922</xdr:rowOff>
    </xdr:to>
    <xdr:sp macro="" textlink="">
      <xdr:nvSpPr>
        <xdr:cNvPr id="68" name="CustomShape 1"/>
        <xdr:cNvSpPr/>
      </xdr:nvSpPr>
      <xdr:spPr>
        <a:xfrm>
          <a:off x="1520054" y="5067946"/>
          <a:ext cx="1080" cy="188726"/>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451114</xdr:colOff>
      <xdr:row>34</xdr:row>
      <xdr:rowOff>71280</xdr:rowOff>
    </xdr:from>
    <xdr:to>
      <xdr:col>2</xdr:col>
      <xdr:colOff>452194</xdr:colOff>
      <xdr:row>36</xdr:row>
      <xdr:rowOff>33840</xdr:rowOff>
    </xdr:to>
    <xdr:sp macro="" textlink="">
      <xdr:nvSpPr>
        <xdr:cNvPr id="69" name="CustomShape 1"/>
        <xdr:cNvSpPr/>
      </xdr:nvSpPr>
      <xdr:spPr>
        <a:xfrm>
          <a:off x="1510770" y="5810093"/>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415426</xdr:colOff>
      <xdr:row>39</xdr:row>
      <xdr:rowOff>62280</xdr:rowOff>
    </xdr:from>
    <xdr:to>
      <xdr:col>2</xdr:col>
      <xdr:colOff>416506</xdr:colOff>
      <xdr:row>41</xdr:row>
      <xdr:rowOff>24840</xdr:rowOff>
    </xdr:to>
    <xdr:sp macro="" textlink="">
      <xdr:nvSpPr>
        <xdr:cNvPr id="70" name="CustomShape 1"/>
        <xdr:cNvSpPr/>
      </xdr:nvSpPr>
      <xdr:spPr>
        <a:xfrm>
          <a:off x="1475082" y="6634530"/>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404984</xdr:colOff>
      <xdr:row>44</xdr:row>
      <xdr:rowOff>70200</xdr:rowOff>
    </xdr:from>
    <xdr:to>
      <xdr:col>2</xdr:col>
      <xdr:colOff>406064</xdr:colOff>
      <xdr:row>46</xdr:row>
      <xdr:rowOff>32760</xdr:rowOff>
    </xdr:to>
    <xdr:sp macro="" textlink="">
      <xdr:nvSpPr>
        <xdr:cNvPr id="71" name="CustomShape 1"/>
        <xdr:cNvSpPr/>
      </xdr:nvSpPr>
      <xdr:spPr>
        <a:xfrm>
          <a:off x="1464640" y="7475888"/>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404982</xdr:colOff>
      <xdr:row>49</xdr:row>
      <xdr:rowOff>141584</xdr:rowOff>
    </xdr:from>
    <xdr:to>
      <xdr:col>2</xdr:col>
      <xdr:colOff>406062</xdr:colOff>
      <xdr:row>51</xdr:row>
      <xdr:rowOff>104144</xdr:rowOff>
    </xdr:to>
    <xdr:sp macro="" textlink="">
      <xdr:nvSpPr>
        <xdr:cNvPr id="72" name="CustomShape 1"/>
        <xdr:cNvSpPr/>
      </xdr:nvSpPr>
      <xdr:spPr>
        <a:xfrm>
          <a:off x="1464638" y="8380709"/>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404934</xdr:colOff>
      <xdr:row>54</xdr:row>
      <xdr:rowOff>108490</xdr:rowOff>
    </xdr:from>
    <xdr:to>
      <xdr:col>2</xdr:col>
      <xdr:colOff>406014</xdr:colOff>
      <xdr:row>56</xdr:row>
      <xdr:rowOff>71050</xdr:rowOff>
    </xdr:to>
    <xdr:sp macro="" textlink="">
      <xdr:nvSpPr>
        <xdr:cNvPr id="73" name="CustomShape 1"/>
        <xdr:cNvSpPr/>
      </xdr:nvSpPr>
      <xdr:spPr>
        <a:xfrm>
          <a:off x="1464590" y="9181053"/>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397020</xdr:colOff>
      <xdr:row>59</xdr:row>
      <xdr:rowOff>76810</xdr:rowOff>
    </xdr:from>
    <xdr:to>
      <xdr:col>2</xdr:col>
      <xdr:colOff>398100</xdr:colOff>
      <xdr:row>61</xdr:row>
      <xdr:rowOff>21003</xdr:rowOff>
    </xdr:to>
    <xdr:sp macro="" textlink="">
      <xdr:nvSpPr>
        <xdr:cNvPr id="74" name="CustomShape 1"/>
        <xdr:cNvSpPr/>
      </xdr:nvSpPr>
      <xdr:spPr>
        <a:xfrm>
          <a:off x="1455353" y="9527727"/>
          <a:ext cx="1080" cy="261693"/>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xdr:col>
      <xdr:colOff>249895</xdr:colOff>
      <xdr:row>31</xdr:row>
      <xdr:rowOff>33120</xdr:rowOff>
    </xdr:from>
    <xdr:to>
      <xdr:col>3</xdr:col>
      <xdr:colOff>702468</xdr:colOff>
      <xdr:row>34</xdr:row>
      <xdr:rowOff>118440</xdr:rowOff>
    </xdr:to>
    <xdr:sp macro="" textlink="">
      <xdr:nvSpPr>
        <xdr:cNvPr id="77" name="CustomShape 1"/>
        <xdr:cNvSpPr/>
      </xdr:nvSpPr>
      <xdr:spPr>
        <a:xfrm>
          <a:off x="547551" y="5271870"/>
          <a:ext cx="1976573" cy="58538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txBody>
        <a:bodyPr lIns="90000" tIns="45000" rIns="90000" bIns="45000">
          <a:noAutofit/>
        </a:bodyPr>
        <a:lstStyle/>
        <a:p>
          <a:pPr algn="ctr">
            <a:lnSpc>
              <a:spcPct val="100000"/>
            </a:lnSpc>
          </a:pPr>
          <a:endParaRPr lang="es-SV" sz="1000" b="0" strike="noStrike" spc="-1">
            <a:solidFill>
              <a:srgbClr val="000000"/>
            </a:solidFill>
            <a:latin typeface="Calibri"/>
          </a:endParaRPr>
        </a:p>
        <a:p>
          <a:pPr algn="ctr">
            <a:lnSpc>
              <a:spcPct val="100000"/>
            </a:lnSpc>
          </a:pPr>
          <a:r>
            <a:rPr lang="es-SV" sz="1000" b="0" strike="noStrike" spc="-1">
              <a:solidFill>
                <a:srgbClr val="000000"/>
              </a:solidFill>
              <a:latin typeface="Calibri"/>
            </a:rPr>
            <a:t>ÁREA MÉDICA</a:t>
          </a:r>
          <a:endParaRPr lang="es-SV" sz="1000" b="0" strike="noStrike" spc="-1">
            <a:latin typeface="Times New Roman"/>
          </a:endParaRPr>
        </a:p>
        <a:p>
          <a:pPr algn="ctr">
            <a:lnSpc>
              <a:spcPct val="100000"/>
            </a:lnSpc>
          </a:pPr>
          <a:r>
            <a:rPr lang="es-SV" sz="1000" b="0" strike="noStrike" spc="-1">
              <a:solidFill>
                <a:srgbClr val="000000"/>
              </a:solidFill>
              <a:latin typeface="Calibri"/>
            </a:rPr>
            <a:t>Dr. David Alberto Rivas</a:t>
          </a:r>
          <a:endParaRPr lang="es-SV" sz="1000" b="0" strike="noStrike" spc="-1">
            <a:latin typeface="Times New Roman"/>
          </a:endParaRPr>
        </a:p>
      </xdr:txBody>
    </xdr:sp>
    <xdr:clientData/>
  </xdr:twoCellAnchor>
  <xdr:twoCellAnchor>
    <xdr:from>
      <xdr:col>9</xdr:col>
      <xdr:colOff>190441</xdr:colOff>
      <xdr:row>19</xdr:row>
      <xdr:rowOff>23759</xdr:rowOff>
    </xdr:from>
    <xdr:to>
      <xdr:col>22</xdr:col>
      <xdr:colOff>273844</xdr:colOff>
      <xdr:row>19</xdr:row>
      <xdr:rowOff>23813</xdr:rowOff>
    </xdr:to>
    <xdr:sp macro="" textlink="">
      <xdr:nvSpPr>
        <xdr:cNvPr id="78" name="Line 1"/>
        <xdr:cNvSpPr/>
      </xdr:nvSpPr>
      <xdr:spPr>
        <a:xfrm>
          <a:off x="6476941" y="3226540"/>
          <a:ext cx="8751153" cy="54"/>
        </a:xfrm>
        <a:prstGeom prst="line">
          <a:avLst/>
        </a:prstGeom>
        <a:ln>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2</xdr:col>
      <xdr:colOff>726120</xdr:colOff>
      <xdr:row>19</xdr:row>
      <xdr:rowOff>0</xdr:rowOff>
    </xdr:from>
    <xdr:to>
      <xdr:col>9</xdr:col>
      <xdr:colOff>178560</xdr:colOff>
      <xdr:row>19</xdr:row>
      <xdr:rowOff>23760</xdr:rowOff>
    </xdr:to>
    <xdr:sp macro="" textlink="">
      <xdr:nvSpPr>
        <xdr:cNvPr id="80" name="Line 1"/>
        <xdr:cNvSpPr/>
      </xdr:nvSpPr>
      <xdr:spPr>
        <a:xfrm flipH="1" flipV="1">
          <a:off x="1742040" y="2847960"/>
          <a:ext cx="4476600" cy="23760"/>
        </a:xfrm>
        <a:prstGeom prst="line">
          <a:avLst/>
        </a:prstGeom>
        <a:ln>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2</xdr:col>
      <xdr:colOff>726120</xdr:colOff>
      <xdr:row>19</xdr:row>
      <xdr:rowOff>0</xdr:rowOff>
    </xdr:from>
    <xdr:to>
      <xdr:col>2</xdr:col>
      <xdr:colOff>727200</xdr:colOff>
      <xdr:row>20</xdr:row>
      <xdr:rowOff>105480</xdr:rowOff>
    </xdr:to>
    <xdr:sp macro="" textlink="">
      <xdr:nvSpPr>
        <xdr:cNvPr id="81" name="CustomShape 1"/>
        <xdr:cNvSpPr/>
      </xdr:nvSpPr>
      <xdr:spPr>
        <a:xfrm>
          <a:off x="1742040" y="2847960"/>
          <a:ext cx="1080" cy="24804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7</xdr:col>
      <xdr:colOff>509482</xdr:colOff>
      <xdr:row>19</xdr:row>
      <xdr:rowOff>9360</xdr:rowOff>
    </xdr:from>
    <xdr:to>
      <xdr:col>7</xdr:col>
      <xdr:colOff>510562</xdr:colOff>
      <xdr:row>20</xdr:row>
      <xdr:rowOff>114840</xdr:rowOff>
    </xdr:to>
    <xdr:sp macro="" textlink="">
      <xdr:nvSpPr>
        <xdr:cNvPr id="82" name="CustomShape 1"/>
        <xdr:cNvSpPr/>
      </xdr:nvSpPr>
      <xdr:spPr>
        <a:xfrm>
          <a:off x="5379138" y="3212141"/>
          <a:ext cx="1080" cy="272168"/>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21</xdr:col>
      <xdr:colOff>81644</xdr:colOff>
      <xdr:row>21</xdr:row>
      <xdr:rowOff>87109</xdr:rowOff>
    </xdr:from>
    <xdr:to>
      <xdr:col>24</xdr:col>
      <xdr:colOff>350007</xdr:colOff>
      <xdr:row>24</xdr:row>
      <xdr:rowOff>135761</xdr:rowOff>
    </xdr:to>
    <xdr:grpSp>
      <xdr:nvGrpSpPr>
        <xdr:cNvPr id="117" name="Grupo 116"/>
        <xdr:cNvGrpSpPr/>
      </xdr:nvGrpSpPr>
      <xdr:grpSpPr>
        <a:xfrm>
          <a:off x="14580811" y="3463192"/>
          <a:ext cx="1887613" cy="524902"/>
          <a:chOff x="17257710" y="3588912"/>
          <a:chExt cx="1315192" cy="548303"/>
        </a:xfrm>
      </xdr:grpSpPr>
      <xdr:sp macro="" textlink="">
        <xdr:nvSpPr>
          <xdr:cNvPr id="83" name="CustomShape 1"/>
          <xdr:cNvSpPr/>
        </xdr:nvSpPr>
        <xdr:spPr>
          <a:xfrm>
            <a:off x="17280820" y="3593581"/>
            <a:ext cx="1237830" cy="530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84" name="CustomShape 1"/>
          <xdr:cNvSpPr/>
        </xdr:nvSpPr>
        <xdr:spPr>
          <a:xfrm>
            <a:off x="17257710" y="3588912"/>
            <a:ext cx="1315192" cy="54830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marL="0" indent="0" algn="ctr">
              <a:lnSpc>
                <a:spcPct val="90000"/>
              </a:lnSpc>
              <a:spcAft>
                <a:spcPts val="349"/>
              </a:spcAft>
            </a:pPr>
            <a:r>
              <a:rPr lang="en-US" sz="1000" b="0" strike="noStrike" spc="-1">
                <a:solidFill>
                  <a:srgbClr val="000000"/>
                </a:solidFill>
                <a:latin typeface="Calibri Light"/>
                <a:ea typeface="+mn-ea"/>
                <a:cs typeface="+mn-cs"/>
              </a:rPr>
              <a:t>LABORATORIO REGIONAL</a:t>
            </a:r>
            <a:endParaRPr lang="es-SV" sz="1000" b="0" strike="noStrike" spc="-1">
              <a:solidFill>
                <a:srgbClr val="000000"/>
              </a:solidFill>
              <a:latin typeface="Calibri Light"/>
              <a:ea typeface="+mn-ea"/>
              <a:cs typeface="+mn-cs"/>
            </a:endParaRPr>
          </a:p>
          <a:p>
            <a:pPr marL="0" indent="0" algn="ctr">
              <a:lnSpc>
                <a:spcPct val="90000"/>
              </a:lnSpc>
              <a:spcAft>
                <a:spcPts val="349"/>
              </a:spcAft>
            </a:pPr>
            <a:r>
              <a:rPr lang="en-US" sz="1000" b="0" strike="noStrike" spc="-1">
                <a:solidFill>
                  <a:srgbClr val="000000"/>
                </a:solidFill>
                <a:latin typeface="Calibri Light"/>
                <a:ea typeface="+mn-ea"/>
                <a:cs typeface="+mn-cs"/>
              </a:rPr>
              <a:t>Licda.Tatiana Irene  Monterrosa</a:t>
            </a:r>
            <a:endParaRPr lang="es-SV" sz="1000" b="0" strike="noStrike" spc="-1">
              <a:solidFill>
                <a:srgbClr val="000000"/>
              </a:solidFill>
              <a:latin typeface="Calibri Light"/>
              <a:ea typeface="+mn-ea"/>
              <a:cs typeface="+mn-cs"/>
            </a:endParaRPr>
          </a:p>
        </xdr:txBody>
      </xdr:sp>
    </xdr:grpSp>
    <xdr:clientData/>
  </xdr:twoCellAnchor>
  <xdr:twoCellAnchor>
    <xdr:from>
      <xdr:col>22</xdr:col>
      <xdr:colOff>261917</xdr:colOff>
      <xdr:row>19</xdr:row>
      <xdr:rowOff>23760</xdr:rowOff>
    </xdr:from>
    <xdr:to>
      <xdr:col>22</xdr:col>
      <xdr:colOff>262997</xdr:colOff>
      <xdr:row>20</xdr:row>
      <xdr:rowOff>129240</xdr:rowOff>
    </xdr:to>
    <xdr:sp macro="" textlink="">
      <xdr:nvSpPr>
        <xdr:cNvPr id="85" name="CustomShape 1"/>
        <xdr:cNvSpPr/>
      </xdr:nvSpPr>
      <xdr:spPr>
        <a:xfrm>
          <a:off x="15216167" y="3226541"/>
          <a:ext cx="1080" cy="272168"/>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12</xdr:col>
      <xdr:colOff>716760</xdr:colOff>
      <xdr:row>15</xdr:row>
      <xdr:rowOff>14760</xdr:rowOff>
    </xdr:from>
    <xdr:to>
      <xdr:col>15</xdr:col>
      <xdr:colOff>517680</xdr:colOff>
      <xdr:row>18</xdr:row>
      <xdr:rowOff>60840</xdr:rowOff>
    </xdr:to>
    <xdr:sp macro="" textlink="">
      <xdr:nvSpPr>
        <xdr:cNvPr id="86" name="CustomShape 1"/>
        <xdr:cNvSpPr/>
      </xdr:nvSpPr>
      <xdr:spPr>
        <a:xfrm>
          <a:off x="8953200" y="2291040"/>
          <a:ext cx="1704600" cy="47484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COLABORADOR TECNICO</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 DE DIRECCIÓN REGIONAL</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Dra. Ana Cristina Cordova</a:t>
          </a:r>
          <a:endParaRPr lang="es-SV" sz="900" b="0" strike="noStrike" spc="-1">
            <a:latin typeface="Times New Roman"/>
          </a:endParaRPr>
        </a:p>
      </xdr:txBody>
    </xdr:sp>
    <xdr:clientData/>
  </xdr:twoCellAnchor>
  <xdr:twoCellAnchor>
    <xdr:from>
      <xdr:col>11</xdr:col>
      <xdr:colOff>707231</xdr:colOff>
      <xdr:row>16</xdr:row>
      <xdr:rowOff>118763</xdr:rowOff>
    </xdr:from>
    <xdr:to>
      <xdr:col>12</xdr:col>
      <xdr:colOff>728666</xdr:colOff>
      <xdr:row>16</xdr:row>
      <xdr:rowOff>133350</xdr:rowOff>
    </xdr:to>
    <xdr:cxnSp macro="">
      <xdr:nvCxnSpPr>
        <xdr:cNvPr id="90" name="Conector recto de flecha 89"/>
        <xdr:cNvCxnSpPr/>
      </xdr:nvCxnSpPr>
      <xdr:spPr>
        <a:xfrm flipV="1">
          <a:off x="8517731" y="2821482"/>
          <a:ext cx="783435" cy="14587"/>
        </a:xfrm>
        <a:prstGeom prst="straightConnector1">
          <a:avLst/>
        </a:prstGeom>
        <a:ln>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392902</xdr:colOff>
      <xdr:row>26</xdr:row>
      <xdr:rowOff>47625</xdr:rowOff>
    </xdr:from>
    <xdr:to>
      <xdr:col>9</xdr:col>
      <xdr:colOff>226217</xdr:colOff>
      <xdr:row>30</xdr:row>
      <xdr:rowOff>27669</xdr:rowOff>
    </xdr:to>
    <xdr:grpSp>
      <xdr:nvGrpSpPr>
        <xdr:cNvPr id="93" name="Grupo 92"/>
        <xdr:cNvGrpSpPr/>
      </xdr:nvGrpSpPr>
      <xdr:grpSpPr>
        <a:xfrm>
          <a:off x="4499235" y="4217458"/>
          <a:ext cx="2320399" cy="615044"/>
          <a:chOff x="12465844" y="3581516"/>
          <a:chExt cx="1654680" cy="551543"/>
        </a:xfrm>
      </xdr:grpSpPr>
      <xdr:sp macro="" textlink="">
        <xdr:nvSpPr>
          <xdr:cNvPr id="94" name="CustomShape 1"/>
          <xdr:cNvSpPr/>
        </xdr:nvSpPr>
        <xdr:spPr>
          <a:xfrm>
            <a:off x="12465844" y="3607436"/>
            <a:ext cx="1654680" cy="5234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95" name="CustomShape 1"/>
          <xdr:cNvSpPr/>
        </xdr:nvSpPr>
        <xdr:spPr>
          <a:xfrm>
            <a:off x="12477724" y="3581516"/>
            <a:ext cx="1630920" cy="55154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281"/>
              </a:spcAft>
            </a:pPr>
            <a:r>
              <a:rPr lang="en-US" sz="1000" b="0" strike="noStrike" spc="-1">
                <a:solidFill>
                  <a:srgbClr val="000000"/>
                </a:solidFill>
                <a:latin typeface="Calibri"/>
                <a:ea typeface="+mn-ea"/>
                <a:cs typeface="+mn-cs"/>
              </a:rPr>
              <a:t>TELECENTRO REGIONAL</a:t>
            </a:r>
            <a:endParaRPr lang="es-SV" sz="1000" b="0" strike="noStrike" spc="-1">
              <a:solidFill>
                <a:srgbClr val="000000"/>
              </a:solidFill>
              <a:latin typeface="Calibri"/>
              <a:ea typeface="+mn-ea"/>
              <a:cs typeface="+mn-cs"/>
            </a:endParaRPr>
          </a:p>
          <a:p>
            <a:pPr algn="ctr">
              <a:lnSpc>
                <a:spcPct val="90000"/>
              </a:lnSpc>
              <a:spcAft>
                <a:spcPts val="281"/>
              </a:spcAft>
            </a:pPr>
            <a:r>
              <a:rPr lang="en-US" sz="1000" b="0" strike="noStrike" spc="-1">
                <a:solidFill>
                  <a:srgbClr val="000000"/>
                </a:solidFill>
                <a:latin typeface="Calibri"/>
                <a:ea typeface="+mn-ea"/>
                <a:cs typeface="+mn-cs"/>
              </a:rPr>
              <a:t>Dra. Evelyn Dinora Flores de Nieto</a:t>
            </a:r>
            <a:endParaRPr lang="es-SV" sz="1000" b="0" strike="noStrike" spc="-1">
              <a:solidFill>
                <a:srgbClr val="000000"/>
              </a:solidFill>
              <a:latin typeface="Calibri"/>
              <a:ea typeface="+mn-ea"/>
              <a:cs typeface="+mn-cs"/>
            </a:endParaRPr>
          </a:p>
        </xdr:txBody>
      </xdr:sp>
    </xdr:grpSp>
    <xdr:clientData/>
  </xdr:twoCellAnchor>
  <xdr:twoCellAnchor>
    <xdr:from>
      <xdr:col>7</xdr:col>
      <xdr:colOff>95254</xdr:colOff>
      <xdr:row>49</xdr:row>
      <xdr:rowOff>35721</xdr:rowOff>
    </xdr:from>
    <xdr:to>
      <xdr:col>9</xdr:col>
      <xdr:colOff>659254</xdr:colOff>
      <xdr:row>52</xdr:row>
      <xdr:rowOff>23121</xdr:rowOff>
    </xdr:to>
    <xdr:sp macro="" textlink="">
      <xdr:nvSpPr>
        <xdr:cNvPr id="96" name="CustomShape 1"/>
        <xdr:cNvSpPr/>
      </xdr:nvSpPr>
      <xdr:spPr>
        <a:xfrm>
          <a:off x="4964910" y="8274846"/>
          <a:ext cx="1980844" cy="48746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OFICINA POR EL DERECHO A LA SALUD</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Sra. Lorena Zúniga Zuniga </a:t>
          </a:r>
          <a:endParaRPr lang="es-SV" sz="900" b="0" strike="noStrike" spc="-1">
            <a:latin typeface="Times New Roman"/>
          </a:endParaRPr>
        </a:p>
      </xdr:txBody>
    </xdr:sp>
    <xdr:clientData/>
  </xdr:twoCellAnchor>
  <xdr:twoCellAnchor>
    <xdr:from>
      <xdr:col>15</xdr:col>
      <xdr:colOff>149679</xdr:colOff>
      <xdr:row>48</xdr:row>
      <xdr:rowOff>142878</xdr:rowOff>
    </xdr:from>
    <xdr:to>
      <xdr:col>18</xdr:col>
      <xdr:colOff>121227</xdr:colOff>
      <xdr:row>53</xdr:row>
      <xdr:rowOff>51954</xdr:rowOff>
    </xdr:to>
    <xdr:grpSp>
      <xdr:nvGrpSpPr>
        <xdr:cNvPr id="98" name="Grupo 97"/>
        <xdr:cNvGrpSpPr/>
      </xdr:nvGrpSpPr>
      <xdr:grpSpPr>
        <a:xfrm>
          <a:off x="11008179" y="7847545"/>
          <a:ext cx="1887131" cy="702826"/>
          <a:chOff x="14115713" y="3573956"/>
          <a:chExt cx="1700893" cy="569183"/>
        </a:xfrm>
      </xdr:grpSpPr>
      <xdr:sp macro="" textlink="">
        <xdr:nvSpPr>
          <xdr:cNvPr id="99" name="CustomShape 1"/>
          <xdr:cNvSpPr/>
        </xdr:nvSpPr>
        <xdr:spPr>
          <a:xfrm>
            <a:off x="14192250" y="3619676"/>
            <a:ext cx="1541640" cy="5234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100" name="CustomShape 1"/>
          <xdr:cNvSpPr/>
        </xdr:nvSpPr>
        <xdr:spPr>
          <a:xfrm>
            <a:off x="14115713" y="3573956"/>
            <a:ext cx="1700893" cy="508821"/>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marL="0" indent="0" algn="ctr">
              <a:lnSpc>
                <a:spcPct val="90000"/>
              </a:lnSpc>
              <a:spcAft>
                <a:spcPts val="315"/>
              </a:spcAft>
            </a:pPr>
            <a:r>
              <a:rPr lang="en-US" sz="900" b="0" strike="noStrike" spc="-1">
                <a:solidFill>
                  <a:srgbClr val="000000"/>
                </a:solidFill>
                <a:latin typeface="Calibri Light"/>
                <a:ea typeface="+mn-ea"/>
                <a:cs typeface="+mn-cs"/>
              </a:rPr>
              <a:t>ÁREA DE COMUNICACIONES</a:t>
            </a:r>
            <a:endParaRPr lang="es-SV" sz="900" b="0" strike="noStrike" spc="-1">
              <a:solidFill>
                <a:srgbClr val="000000"/>
              </a:solidFill>
              <a:latin typeface="Calibri Light"/>
              <a:ea typeface="+mn-ea"/>
              <a:cs typeface="+mn-cs"/>
            </a:endParaRPr>
          </a:p>
          <a:p>
            <a:pPr marL="0" indent="0" algn="ctr">
              <a:lnSpc>
                <a:spcPct val="90000"/>
              </a:lnSpc>
              <a:spcAft>
                <a:spcPts val="315"/>
              </a:spcAft>
            </a:pPr>
            <a:r>
              <a:rPr lang="en-US" sz="900" b="0" strike="noStrike" spc="-1">
                <a:solidFill>
                  <a:srgbClr val="000000"/>
                </a:solidFill>
                <a:latin typeface="Calibri Light"/>
                <a:ea typeface="+mn-ea"/>
                <a:cs typeface="+mn-cs"/>
              </a:rPr>
              <a:t>Licda. Juana Deisy Urbina</a:t>
            </a:r>
          </a:p>
          <a:p>
            <a:pPr marL="0" indent="0" algn="ctr">
              <a:lnSpc>
                <a:spcPct val="90000"/>
              </a:lnSpc>
              <a:spcAft>
                <a:spcPts val="315"/>
              </a:spcAft>
            </a:pPr>
            <a:r>
              <a:rPr lang="en-US" sz="900" b="0" strike="noStrike" spc="-1">
                <a:solidFill>
                  <a:srgbClr val="000000"/>
                </a:solidFill>
                <a:latin typeface="Calibri Light"/>
                <a:ea typeface="+mn-ea"/>
                <a:cs typeface="+mn-cs"/>
              </a:rPr>
              <a:t>Lic.Carlos Alberto Castillo </a:t>
            </a:r>
            <a:endParaRPr lang="es-SV" sz="900" b="0" strike="noStrike" spc="-1">
              <a:solidFill>
                <a:srgbClr val="000000"/>
              </a:solidFill>
              <a:latin typeface="Calibri Light"/>
              <a:ea typeface="+mn-ea"/>
              <a:cs typeface="+mn-cs"/>
            </a:endParaRPr>
          </a:p>
        </xdr:txBody>
      </xdr:sp>
    </xdr:grpSp>
    <xdr:clientData/>
  </xdr:twoCellAnchor>
  <xdr:twoCellAnchor>
    <xdr:from>
      <xdr:col>9</xdr:col>
      <xdr:colOff>694972</xdr:colOff>
      <xdr:row>50</xdr:row>
      <xdr:rowOff>71435</xdr:rowOff>
    </xdr:from>
    <xdr:to>
      <xdr:col>11</xdr:col>
      <xdr:colOff>690562</xdr:colOff>
      <xdr:row>50</xdr:row>
      <xdr:rowOff>88952</xdr:rowOff>
    </xdr:to>
    <xdr:cxnSp macro="">
      <xdr:nvCxnSpPr>
        <xdr:cNvPr id="107" name="Conector recto de flecha 106"/>
        <xdr:cNvCxnSpPr/>
      </xdr:nvCxnSpPr>
      <xdr:spPr>
        <a:xfrm flipH="1">
          <a:off x="6981472" y="8477248"/>
          <a:ext cx="1519590" cy="1751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678656</xdr:colOff>
      <xdr:row>50</xdr:row>
      <xdr:rowOff>71437</xdr:rowOff>
    </xdr:from>
    <xdr:to>
      <xdr:col>15</xdr:col>
      <xdr:colOff>166687</xdr:colOff>
      <xdr:row>50</xdr:row>
      <xdr:rowOff>71437</xdr:rowOff>
    </xdr:to>
    <xdr:cxnSp macro="">
      <xdr:nvCxnSpPr>
        <xdr:cNvPr id="110" name="Conector recto de flecha 109"/>
        <xdr:cNvCxnSpPr/>
      </xdr:nvCxnSpPr>
      <xdr:spPr>
        <a:xfrm>
          <a:off x="8489156" y="8477250"/>
          <a:ext cx="2226469"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684481</xdr:colOff>
      <xdr:row>24</xdr:row>
      <xdr:rowOff>117502</xdr:rowOff>
    </xdr:from>
    <xdr:to>
      <xdr:col>7</xdr:col>
      <xdr:colOff>526519</xdr:colOff>
      <xdr:row>26</xdr:row>
      <xdr:rowOff>58207</xdr:rowOff>
    </xdr:to>
    <xdr:cxnSp macro="">
      <xdr:nvCxnSpPr>
        <xdr:cNvPr id="119" name="Conector angular 118"/>
        <xdr:cNvCxnSpPr/>
      </xdr:nvCxnSpPr>
      <xdr:spPr>
        <a:xfrm rot="16200000" flipH="1">
          <a:off x="3572022" y="2140627"/>
          <a:ext cx="258205" cy="3916622"/>
        </a:xfrm>
        <a:prstGeom prst="bentConnector3">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482390</xdr:colOff>
      <xdr:row>24</xdr:row>
      <xdr:rowOff>106919</xdr:rowOff>
    </xdr:from>
    <xdr:to>
      <xdr:col>2</xdr:col>
      <xdr:colOff>673898</xdr:colOff>
      <xdr:row>26</xdr:row>
      <xdr:rowOff>54359</xdr:rowOff>
    </xdr:to>
    <xdr:cxnSp macro="">
      <xdr:nvCxnSpPr>
        <xdr:cNvPr id="122" name="Conector angular 121"/>
        <xdr:cNvCxnSpPr/>
      </xdr:nvCxnSpPr>
      <xdr:spPr>
        <a:xfrm rot="5400000">
          <a:off x="1504007" y="3995968"/>
          <a:ext cx="264940" cy="191508"/>
        </a:xfrm>
        <a:prstGeom prst="bentConnector3">
          <a:avLst>
            <a:gd name="adj1" fmla="val 5424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204739</xdr:colOff>
      <xdr:row>25</xdr:row>
      <xdr:rowOff>90414</xdr:rowOff>
    </xdr:from>
    <xdr:to>
      <xdr:col>5</xdr:col>
      <xdr:colOff>210695</xdr:colOff>
      <xdr:row>26</xdr:row>
      <xdr:rowOff>73185</xdr:rowOff>
    </xdr:to>
    <xdr:cxnSp macro="">
      <xdr:nvCxnSpPr>
        <xdr:cNvPr id="135" name="Conector recto de flecha 134"/>
        <xdr:cNvCxnSpPr/>
      </xdr:nvCxnSpPr>
      <xdr:spPr>
        <a:xfrm flipH="1">
          <a:off x="3550395" y="4293320"/>
          <a:ext cx="5956" cy="1494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124342</xdr:colOff>
      <xdr:row>11</xdr:row>
      <xdr:rowOff>8645</xdr:rowOff>
    </xdr:from>
    <xdr:to>
      <xdr:col>9</xdr:col>
      <xdr:colOff>569464</xdr:colOff>
      <xdr:row>11</xdr:row>
      <xdr:rowOff>21403</xdr:rowOff>
    </xdr:to>
    <xdr:cxnSp macro="">
      <xdr:nvCxnSpPr>
        <xdr:cNvPr id="52" name="Conector recto 51"/>
        <xdr:cNvCxnSpPr>
          <a:stCxn id="20" idx="3"/>
          <a:endCxn id="7" idx="1"/>
        </xdr:cNvCxnSpPr>
      </xdr:nvCxnSpPr>
      <xdr:spPr>
        <a:xfrm flipV="1">
          <a:off x="5257259" y="1797228"/>
          <a:ext cx="1905622" cy="12758"/>
        </a:xfrm>
        <a:prstGeom prst="line">
          <a:avLst/>
        </a:prstGeom>
        <a:ln>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535264</xdr:colOff>
      <xdr:row>11</xdr:row>
      <xdr:rowOff>8645</xdr:rowOff>
    </xdr:from>
    <xdr:to>
      <xdr:col>16</xdr:col>
      <xdr:colOff>495664</xdr:colOff>
      <xdr:row>11</xdr:row>
      <xdr:rowOff>10625</xdr:rowOff>
    </xdr:to>
    <xdr:cxnSp macro="">
      <xdr:nvCxnSpPr>
        <xdr:cNvPr id="54" name="Conector recto 53"/>
        <xdr:cNvCxnSpPr>
          <a:stCxn id="7" idx="3"/>
          <a:endCxn id="3" idx="1"/>
        </xdr:cNvCxnSpPr>
      </xdr:nvCxnSpPr>
      <xdr:spPr>
        <a:xfrm>
          <a:off x="10176681" y="1797228"/>
          <a:ext cx="1939483" cy="1980"/>
        </a:xfrm>
        <a:prstGeom prst="line">
          <a:avLst/>
        </a:prstGeom>
        <a:ln>
          <a:prstDash val="lg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209550</xdr:rowOff>
    </xdr:from>
    <xdr:to>
      <xdr:col>6</xdr:col>
      <xdr:colOff>1</xdr:colOff>
      <xdr:row>4</xdr:row>
      <xdr:rowOff>457200</xdr:rowOff>
    </xdr:to>
    <xdr:sp macro="" textlink="">
      <xdr:nvSpPr>
        <xdr:cNvPr id="3" name="Rectángulo redondeado 2">
          <a:hlinkClick xmlns:r="http://schemas.openxmlformats.org/officeDocument/2006/relationships" r:id="rId1"/>
        </xdr:cNvPr>
        <xdr:cNvSpPr/>
      </xdr:nvSpPr>
      <xdr:spPr>
        <a:xfrm>
          <a:off x="11610976" y="1447800"/>
          <a:ext cx="742950" cy="24765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100"/>
            <a:t>REGRESAR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Dr.Rosales/Copia%20de%20ACTUALIZAR%20DX.%20DE%20RECURSO%20HUMANO%205%20REGIONES%20FEBRER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ETROPOLITANA"/>
      <sheetName val="SEDE REGIONAL"/>
      <sheetName val="AMBIENTAL"/>
      <sheetName val="SIBASI CENTRO"/>
      <sheetName val="SIBASI CENTRO-Mejicanos"/>
      <sheetName val="SIBASI SUR"/>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70"/>
  <sheetViews>
    <sheetView showGridLines="0" tabSelected="1" topLeftCell="F49" zoomScale="90" zoomScaleNormal="90" workbookViewId="0">
      <selection activeCell="G53" sqref="G53"/>
    </sheetView>
  </sheetViews>
  <sheetFormatPr baseColWidth="10" defaultColWidth="11.42578125" defaultRowHeight="12.75" x14ac:dyDescent="0.2"/>
  <cols>
    <col min="1" max="1" width="4.42578125" style="1" customWidth="1"/>
    <col min="2" max="6" width="11.42578125" style="1"/>
    <col min="7" max="7" width="15.42578125" style="1" customWidth="1"/>
    <col min="8" max="8" width="11.42578125" style="1"/>
    <col min="9" max="9" width="10.42578125" style="1" customWidth="1"/>
    <col min="10" max="14" width="11.42578125" style="1"/>
    <col min="15" max="15" width="6.85546875" style="1" customWidth="1"/>
    <col min="16" max="17" width="11.42578125" style="1"/>
    <col min="18" max="18" width="5.85546875" style="1" customWidth="1"/>
    <col min="19" max="20" width="11.42578125" style="1"/>
    <col min="21" max="21" width="3" style="1" customWidth="1"/>
    <col min="22" max="23" width="11.42578125" style="1"/>
    <col min="24" max="24" width="1.42578125" style="1" customWidth="1"/>
    <col min="25" max="25" width="11.42578125" style="1"/>
    <col min="26" max="26" width="11.28515625" style="1" customWidth="1"/>
    <col min="27" max="27" width="8.140625" style="1" customWidth="1"/>
    <col min="28" max="28" width="7.42578125" style="1" customWidth="1"/>
    <col min="29" max="29" width="3" style="1" customWidth="1"/>
    <col min="30" max="30" width="6.85546875" style="1" customWidth="1"/>
    <col min="31" max="1024" width="11.42578125" style="1"/>
  </cols>
  <sheetData>
    <row r="2" spans="3:29" s="2" customFormat="1" ht="12.75" customHeight="1" x14ac:dyDescent="0.2">
      <c r="C2" s="39" t="s">
        <v>0</v>
      </c>
      <c r="D2" s="39"/>
      <c r="E2" s="39"/>
      <c r="F2" s="39"/>
      <c r="G2" s="39"/>
      <c r="H2" s="39"/>
      <c r="I2" s="39"/>
      <c r="J2" s="39"/>
      <c r="K2" s="39"/>
      <c r="L2" s="39"/>
      <c r="M2" s="39"/>
      <c r="N2" s="39"/>
      <c r="O2" s="39"/>
      <c r="P2" s="39"/>
      <c r="Q2" s="39"/>
      <c r="R2" s="39"/>
      <c r="S2" s="39"/>
      <c r="T2" s="39"/>
      <c r="U2" s="39"/>
      <c r="V2" s="39"/>
      <c r="W2" s="39"/>
      <c r="X2" s="39"/>
      <c r="Y2" s="39"/>
      <c r="Z2" s="3"/>
      <c r="AA2" s="3"/>
      <c r="AB2" s="3"/>
      <c r="AC2" s="3"/>
    </row>
    <row r="3" spans="3:29" s="2" customFormat="1" ht="12.75" customHeight="1" x14ac:dyDescent="0.2">
      <c r="C3" s="39" t="s">
        <v>1</v>
      </c>
      <c r="D3" s="39"/>
      <c r="E3" s="39"/>
      <c r="F3" s="39"/>
      <c r="G3" s="39"/>
      <c r="H3" s="39"/>
      <c r="I3" s="39"/>
      <c r="J3" s="39"/>
      <c r="K3" s="39"/>
      <c r="L3" s="39"/>
      <c r="M3" s="39"/>
      <c r="N3" s="39"/>
      <c r="O3" s="39"/>
      <c r="P3" s="39"/>
      <c r="Q3" s="39"/>
      <c r="R3" s="39"/>
      <c r="S3" s="39"/>
      <c r="T3" s="39"/>
      <c r="U3" s="39"/>
      <c r="V3" s="39"/>
      <c r="W3" s="39"/>
      <c r="X3" s="39"/>
      <c r="Y3" s="39"/>
      <c r="Z3" s="3"/>
      <c r="AA3" s="3"/>
      <c r="AB3" s="3"/>
      <c r="AC3" s="3"/>
    </row>
    <row r="4" spans="3:29" s="2" customFormat="1" ht="12.75" customHeight="1" x14ac:dyDescent="0.2">
      <c r="C4" s="39" t="s">
        <v>275</v>
      </c>
      <c r="D4" s="39"/>
      <c r="E4" s="39"/>
      <c r="F4" s="39"/>
      <c r="G4" s="39"/>
      <c r="H4" s="39"/>
      <c r="I4" s="39"/>
      <c r="J4" s="39"/>
      <c r="K4" s="39"/>
      <c r="L4" s="39"/>
      <c r="M4" s="39"/>
      <c r="N4" s="39"/>
      <c r="O4" s="39"/>
      <c r="P4" s="39"/>
      <c r="Q4" s="39"/>
      <c r="R4" s="39"/>
      <c r="S4" s="39"/>
      <c r="T4" s="39"/>
      <c r="U4" s="39"/>
      <c r="V4" s="39"/>
      <c r="W4" s="39"/>
      <c r="X4" s="39"/>
      <c r="Y4" s="39"/>
      <c r="Z4" s="37"/>
      <c r="AA4" s="3"/>
      <c r="AB4" s="3"/>
      <c r="AC4" s="3"/>
    </row>
    <row r="5" spans="3:29" s="2" customFormat="1" ht="12.75" customHeight="1" x14ac:dyDescent="0.2">
      <c r="C5" s="39" t="s">
        <v>2</v>
      </c>
      <c r="D5" s="39"/>
      <c r="E5" s="39"/>
      <c r="F5" s="39"/>
      <c r="G5" s="39"/>
      <c r="H5" s="39"/>
      <c r="I5" s="39"/>
      <c r="J5" s="39"/>
      <c r="K5" s="39"/>
      <c r="L5" s="39"/>
      <c r="M5" s="39"/>
      <c r="N5" s="39"/>
      <c r="O5" s="39"/>
      <c r="P5" s="39"/>
      <c r="Q5" s="39"/>
      <c r="R5" s="39"/>
      <c r="S5" s="39"/>
      <c r="T5" s="39"/>
      <c r="U5" s="39"/>
      <c r="V5" s="39"/>
      <c r="W5" s="39"/>
      <c r="X5" s="39"/>
      <c r="Y5" s="39"/>
      <c r="Z5" s="37"/>
      <c r="AA5" s="3"/>
      <c r="AB5" s="3"/>
      <c r="AC5" s="3"/>
    </row>
    <row r="6" spans="3:29" s="2" customFormat="1" ht="15.75" x14ac:dyDescent="0.2"/>
    <row r="31" ht="15.75" customHeight="1" x14ac:dyDescent="0.2"/>
    <row r="58" spans="14:14" x14ac:dyDescent="0.2">
      <c r="N58" s="4"/>
    </row>
    <row r="67" spans="6:19" x14ac:dyDescent="0.2">
      <c r="F67" s="40" t="s">
        <v>3</v>
      </c>
      <c r="G67" s="41"/>
      <c r="I67" s="42" t="s">
        <v>3</v>
      </c>
      <c r="J67" s="42"/>
      <c r="K67" s="42"/>
      <c r="M67" s="42" t="s">
        <v>3</v>
      </c>
      <c r="N67" s="42"/>
      <c r="O67" s="42"/>
      <c r="Q67" s="42" t="s">
        <v>3</v>
      </c>
      <c r="R67" s="42"/>
      <c r="S67" s="42"/>
    </row>
    <row r="68" spans="6:19" x14ac:dyDescent="0.2">
      <c r="F68" s="6" t="s">
        <v>4</v>
      </c>
      <c r="G68" s="5">
        <v>1</v>
      </c>
      <c r="I68" s="6" t="s">
        <v>4</v>
      </c>
      <c r="J68" s="38">
        <v>0</v>
      </c>
      <c r="K68" s="38"/>
      <c r="M68" s="6" t="s">
        <v>4</v>
      </c>
      <c r="N68" s="38">
        <v>1</v>
      </c>
      <c r="O68" s="38"/>
      <c r="Q68" s="6" t="s">
        <v>4</v>
      </c>
      <c r="R68" s="38">
        <v>2</v>
      </c>
      <c r="S68" s="38"/>
    </row>
    <row r="69" spans="6:19" x14ac:dyDescent="0.2">
      <c r="F69" s="6" t="s">
        <v>5</v>
      </c>
      <c r="G69" s="5">
        <v>12</v>
      </c>
      <c r="I69" s="6" t="s">
        <v>5</v>
      </c>
      <c r="J69" s="38">
        <v>9</v>
      </c>
      <c r="K69" s="38"/>
      <c r="M69" s="6" t="s">
        <v>5</v>
      </c>
      <c r="N69" s="38">
        <v>6</v>
      </c>
      <c r="O69" s="38"/>
      <c r="Q69" s="6" t="s">
        <v>5</v>
      </c>
      <c r="R69" s="38">
        <v>7</v>
      </c>
      <c r="S69" s="38"/>
    </row>
    <row r="70" spans="6:19" x14ac:dyDescent="0.2">
      <c r="F70" s="6" t="s">
        <v>6</v>
      </c>
      <c r="G70" s="5">
        <v>11</v>
      </c>
      <c r="I70" s="6" t="s">
        <v>6</v>
      </c>
      <c r="J70" s="38">
        <v>7</v>
      </c>
      <c r="K70" s="38"/>
      <c r="M70" s="6" t="s">
        <v>6</v>
      </c>
      <c r="N70" s="38">
        <v>14</v>
      </c>
      <c r="O70" s="38"/>
      <c r="Q70" s="6" t="s">
        <v>6</v>
      </c>
      <c r="R70" s="38">
        <v>5</v>
      </c>
      <c r="S70" s="38"/>
    </row>
  </sheetData>
  <mergeCells count="17">
    <mergeCell ref="C2:Y2"/>
    <mergeCell ref="C3:Y3"/>
    <mergeCell ref="F67:G67"/>
    <mergeCell ref="Q67:S67"/>
    <mergeCell ref="I67:K67"/>
    <mergeCell ref="M67:O67"/>
    <mergeCell ref="C4:Y4"/>
    <mergeCell ref="C5:Y5"/>
    <mergeCell ref="J68:K68"/>
    <mergeCell ref="J69:K69"/>
    <mergeCell ref="J70:K70"/>
    <mergeCell ref="R68:S68"/>
    <mergeCell ref="R69:S69"/>
    <mergeCell ref="R70:S70"/>
    <mergeCell ref="N68:O68"/>
    <mergeCell ref="N69:O69"/>
    <mergeCell ref="N70:O70"/>
  </mergeCells>
  <pageMargins left="0.31496062992125984" right="0.3543307086614173" top="0.6692913385826772" bottom="0.59055118110236215" header="0.47244094488188976" footer="0.19685039370078741"/>
  <pageSetup scale="54" firstPageNumber="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8"/>
  <sheetViews>
    <sheetView topLeftCell="A6" workbookViewId="0">
      <pane xSplit="1" topLeftCell="B1" activePane="topRight" state="frozen"/>
      <selection activeCell="A12" sqref="A12"/>
      <selection pane="topRight" activeCell="D12" sqref="D12"/>
    </sheetView>
  </sheetViews>
  <sheetFormatPr baseColWidth="10" defaultRowHeight="12.75" x14ac:dyDescent="0.2"/>
  <cols>
    <col min="1" max="1" width="28.28515625" customWidth="1"/>
    <col min="2" max="2" width="37.140625" bestFit="1" customWidth="1"/>
    <col min="3" max="3" width="74.140625" customWidth="1"/>
    <col min="4" max="4" width="9.28515625" customWidth="1"/>
    <col min="5" max="5" width="9" customWidth="1"/>
    <col min="6" max="6" width="8.7109375" customWidth="1"/>
  </cols>
  <sheetData>
    <row r="1" spans="1:7" s="7" customFormat="1" ht="22.5" customHeight="1" x14ac:dyDescent="0.2">
      <c r="A1" s="45" t="s">
        <v>7</v>
      </c>
      <c r="B1" s="45"/>
      <c r="C1" s="45"/>
      <c r="D1" s="45"/>
      <c r="E1" s="45"/>
      <c r="F1" s="45"/>
    </row>
    <row r="2" spans="1:7" s="7" customFormat="1" ht="10.5" customHeight="1" x14ac:dyDescent="0.2">
      <c r="A2" s="46" t="s">
        <v>8</v>
      </c>
      <c r="B2" s="46" t="s">
        <v>9</v>
      </c>
      <c r="C2" s="46" t="s">
        <v>10</v>
      </c>
      <c r="D2" s="47" t="s">
        <v>11</v>
      </c>
      <c r="E2" s="47"/>
      <c r="F2" s="47" t="s">
        <v>12</v>
      </c>
    </row>
    <row r="3" spans="1:7" s="7" customFormat="1" ht="3.75" customHeight="1" x14ac:dyDescent="0.2">
      <c r="A3" s="46"/>
      <c r="B3" s="46"/>
      <c r="C3" s="46"/>
      <c r="D3" s="47"/>
      <c r="E3" s="47"/>
      <c r="F3" s="47"/>
    </row>
    <row r="4" spans="1:7" s="8" customFormat="1" ht="11.25" customHeight="1" x14ac:dyDescent="0.2">
      <c r="A4" s="46"/>
      <c r="B4" s="46"/>
      <c r="C4" s="46"/>
      <c r="D4" s="15" t="s">
        <v>13</v>
      </c>
      <c r="E4" s="16" t="s">
        <v>14</v>
      </c>
      <c r="F4" s="47"/>
    </row>
    <row r="5" spans="1:7" ht="51" x14ac:dyDescent="0.2">
      <c r="A5" s="35" t="s">
        <v>15</v>
      </c>
      <c r="B5" s="11" t="s">
        <v>16</v>
      </c>
      <c r="C5" s="10" t="s">
        <v>17</v>
      </c>
      <c r="D5" s="9">
        <v>4</v>
      </c>
      <c r="E5" s="9">
        <v>3</v>
      </c>
      <c r="F5" s="9">
        <f>SUM(D5+E5)</f>
        <v>7</v>
      </c>
      <c r="G5" s="31"/>
    </row>
    <row r="6" spans="1:7" ht="76.5" x14ac:dyDescent="0.2">
      <c r="A6" s="13" t="s">
        <v>18</v>
      </c>
      <c r="B6" s="36" t="s">
        <v>19</v>
      </c>
      <c r="C6" s="11" t="s">
        <v>20</v>
      </c>
      <c r="D6" s="9">
        <v>24</v>
      </c>
      <c r="E6" s="9">
        <v>11</v>
      </c>
      <c r="F6" s="9">
        <f t="shared" ref="F6:F68" si="0">SUM(D6+E6)</f>
        <v>35</v>
      </c>
    </row>
    <row r="7" spans="1:7" ht="38.25" x14ac:dyDescent="0.2">
      <c r="A7" s="35" t="s">
        <v>21</v>
      </c>
      <c r="B7" s="11" t="s">
        <v>22</v>
      </c>
      <c r="C7" s="11" t="s">
        <v>23</v>
      </c>
      <c r="D7" s="9">
        <v>6</v>
      </c>
      <c r="E7" s="9">
        <v>16</v>
      </c>
      <c r="F7" s="9">
        <f t="shared" si="0"/>
        <v>22</v>
      </c>
    </row>
    <row r="8" spans="1:7" ht="38.25" x14ac:dyDescent="0.2">
      <c r="A8" s="13" t="s">
        <v>24</v>
      </c>
      <c r="B8" s="36" t="s">
        <v>25</v>
      </c>
      <c r="C8" s="11" t="s">
        <v>26</v>
      </c>
      <c r="D8" s="9">
        <v>28</v>
      </c>
      <c r="E8" s="9">
        <v>70</v>
      </c>
      <c r="F8" s="9">
        <f t="shared" si="0"/>
        <v>98</v>
      </c>
    </row>
    <row r="9" spans="1:7" ht="38.25" x14ac:dyDescent="0.2">
      <c r="A9" s="35" t="s">
        <v>27</v>
      </c>
      <c r="B9" s="36" t="s">
        <v>28</v>
      </c>
      <c r="C9" s="11" t="s">
        <v>29</v>
      </c>
      <c r="D9" s="9">
        <v>2</v>
      </c>
      <c r="E9" s="9">
        <v>3</v>
      </c>
      <c r="F9" s="9">
        <f t="shared" si="0"/>
        <v>5</v>
      </c>
    </row>
    <row r="10" spans="1:7" ht="51" x14ac:dyDescent="0.2">
      <c r="A10" s="13" t="s">
        <v>30</v>
      </c>
      <c r="B10" s="36" t="s">
        <v>31</v>
      </c>
      <c r="C10" s="11" t="s">
        <v>32</v>
      </c>
      <c r="D10" s="9">
        <v>4</v>
      </c>
      <c r="E10" s="9">
        <v>3</v>
      </c>
      <c r="F10" s="9">
        <f t="shared" si="0"/>
        <v>7</v>
      </c>
    </row>
    <row r="11" spans="1:7" ht="63.75" x14ac:dyDescent="0.2">
      <c r="A11" s="13" t="s">
        <v>33</v>
      </c>
      <c r="B11" s="36" t="s">
        <v>276</v>
      </c>
      <c r="C11" s="11" t="s">
        <v>34</v>
      </c>
      <c r="D11" s="9">
        <v>17</v>
      </c>
      <c r="E11" s="9">
        <v>15</v>
      </c>
      <c r="F11" s="9">
        <f t="shared" si="0"/>
        <v>32</v>
      </c>
    </row>
    <row r="12" spans="1:7" ht="12.75" customHeight="1" x14ac:dyDescent="0.2">
      <c r="A12" s="13" t="s">
        <v>214</v>
      </c>
      <c r="B12" s="36" t="s">
        <v>79</v>
      </c>
      <c r="C12" s="43" t="s">
        <v>66</v>
      </c>
      <c r="D12" s="9">
        <v>37</v>
      </c>
      <c r="E12" s="9">
        <v>15</v>
      </c>
      <c r="F12" s="9">
        <f t="shared" si="0"/>
        <v>52</v>
      </c>
    </row>
    <row r="13" spans="1:7" x14ac:dyDescent="0.2">
      <c r="A13" s="13" t="s">
        <v>215</v>
      </c>
      <c r="B13" s="36" t="s">
        <v>35</v>
      </c>
      <c r="C13" s="43"/>
      <c r="D13" s="9">
        <v>74</v>
      </c>
      <c r="E13" s="9">
        <v>36</v>
      </c>
      <c r="F13" s="9">
        <f t="shared" si="0"/>
        <v>110</v>
      </c>
    </row>
    <row r="14" spans="1:7" x14ac:dyDescent="0.2">
      <c r="A14" s="13" t="s">
        <v>216</v>
      </c>
      <c r="B14" s="36" t="s">
        <v>195</v>
      </c>
      <c r="C14" s="43"/>
      <c r="D14" s="9">
        <v>3</v>
      </c>
      <c r="E14" s="9">
        <v>3</v>
      </c>
      <c r="F14" s="9">
        <f t="shared" si="0"/>
        <v>6</v>
      </c>
    </row>
    <row r="15" spans="1:7" x14ac:dyDescent="0.2">
      <c r="A15" s="13" t="s">
        <v>217</v>
      </c>
      <c r="B15" s="36" t="s">
        <v>196</v>
      </c>
      <c r="C15" s="43"/>
      <c r="D15" s="9">
        <v>2</v>
      </c>
      <c r="E15" s="9">
        <v>3</v>
      </c>
      <c r="F15" s="9">
        <f t="shared" si="0"/>
        <v>5</v>
      </c>
    </row>
    <row r="16" spans="1:7" x14ac:dyDescent="0.2">
      <c r="A16" s="13" t="s">
        <v>218</v>
      </c>
      <c r="B16" s="36" t="s">
        <v>197</v>
      </c>
      <c r="C16" s="43"/>
      <c r="D16" s="9">
        <v>4</v>
      </c>
      <c r="E16" s="9">
        <v>1</v>
      </c>
      <c r="F16" s="9">
        <f t="shared" si="0"/>
        <v>5</v>
      </c>
    </row>
    <row r="17" spans="1:6" x14ac:dyDescent="0.2">
      <c r="A17" s="13" t="s">
        <v>219</v>
      </c>
      <c r="B17" s="36" t="s">
        <v>198</v>
      </c>
      <c r="C17" s="43"/>
      <c r="D17" s="9">
        <v>4</v>
      </c>
      <c r="E17" s="9">
        <v>1</v>
      </c>
      <c r="F17" s="9">
        <f t="shared" si="0"/>
        <v>5</v>
      </c>
    </row>
    <row r="18" spans="1:6" x14ac:dyDescent="0.2">
      <c r="A18" s="13" t="s">
        <v>220</v>
      </c>
      <c r="B18" s="11" t="s">
        <v>211</v>
      </c>
      <c r="C18" s="43"/>
      <c r="D18" s="9">
        <v>48</v>
      </c>
      <c r="E18" s="9">
        <v>27</v>
      </c>
      <c r="F18" s="9">
        <f t="shared" si="0"/>
        <v>75</v>
      </c>
    </row>
    <row r="19" spans="1:6" x14ac:dyDescent="0.2">
      <c r="A19" s="13" t="s">
        <v>221</v>
      </c>
      <c r="B19" s="11" t="s">
        <v>212</v>
      </c>
      <c r="C19" s="43"/>
      <c r="D19" s="9">
        <v>5</v>
      </c>
      <c r="E19" s="9">
        <v>1</v>
      </c>
      <c r="F19" s="9">
        <f t="shared" si="0"/>
        <v>6</v>
      </c>
    </row>
    <row r="20" spans="1:6" x14ac:dyDescent="0.2">
      <c r="A20" s="13" t="s">
        <v>222</v>
      </c>
      <c r="B20" s="11" t="s">
        <v>199</v>
      </c>
      <c r="C20" s="43"/>
      <c r="D20" s="9">
        <v>5</v>
      </c>
      <c r="E20" s="9">
        <v>2</v>
      </c>
      <c r="F20" s="9">
        <f t="shared" si="0"/>
        <v>7</v>
      </c>
    </row>
    <row r="21" spans="1:6" x14ac:dyDescent="0.2">
      <c r="A21" s="13" t="s">
        <v>223</v>
      </c>
      <c r="B21" s="11" t="s">
        <v>77</v>
      </c>
      <c r="C21" s="43"/>
      <c r="D21" s="9">
        <v>36</v>
      </c>
      <c r="E21" s="9">
        <v>14</v>
      </c>
      <c r="F21" s="9">
        <f t="shared" si="0"/>
        <v>50</v>
      </c>
    </row>
    <row r="22" spans="1:6" x14ac:dyDescent="0.2">
      <c r="A22" s="13" t="s">
        <v>224</v>
      </c>
      <c r="B22" s="11" t="s">
        <v>200</v>
      </c>
      <c r="C22" s="43"/>
      <c r="D22" s="9">
        <v>4</v>
      </c>
      <c r="E22" s="9">
        <v>3</v>
      </c>
      <c r="F22" s="9">
        <f t="shared" si="0"/>
        <v>7</v>
      </c>
    </row>
    <row r="23" spans="1:6" x14ac:dyDescent="0.2">
      <c r="A23" s="13" t="s">
        <v>225</v>
      </c>
      <c r="B23" s="11" t="s">
        <v>201</v>
      </c>
      <c r="C23" s="43"/>
      <c r="D23" s="9">
        <v>2</v>
      </c>
      <c r="E23" s="9">
        <v>3</v>
      </c>
      <c r="F23" s="9">
        <f t="shared" si="0"/>
        <v>5</v>
      </c>
    </row>
    <row r="24" spans="1:6" x14ac:dyDescent="0.2">
      <c r="A24" s="13" t="s">
        <v>226</v>
      </c>
      <c r="B24" s="11" t="s">
        <v>36</v>
      </c>
      <c r="C24" s="43"/>
      <c r="D24" s="9">
        <v>41</v>
      </c>
      <c r="E24" s="9">
        <v>15</v>
      </c>
      <c r="F24" s="9">
        <f t="shared" si="0"/>
        <v>56</v>
      </c>
    </row>
    <row r="25" spans="1:6" x14ac:dyDescent="0.2">
      <c r="A25" s="13" t="s">
        <v>227</v>
      </c>
      <c r="B25" s="11" t="s">
        <v>203</v>
      </c>
      <c r="C25" s="43"/>
      <c r="D25" s="9">
        <v>3</v>
      </c>
      <c r="E25" s="9">
        <v>5</v>
      </c>
      <c r="F25" s="9">
        <f t="shared" si="0"/>
        <v>8</v>
      </c>
    </row>
    <row r="26" spans="1:6" x14ac:dyDescent="0.2">
      <c r="A26" s="13" t="s">
        <v>228</v>
      </c>
      <c r="B26" s="11" t="s">
        <v>202</v>
      </c>
      <c r="C26" s="43"/>
      <c r="D26" s="9">
        <v>5</v>
      </c>
      <c r="E26" s="9">
        <v>7</v>
      </c>
      <c r="F26" s="9">
        <f t="shared" si="0"/>
        <v>12</v>
      </c>
    </row>
    <row r="27" spans="1:6" x14ac:dyDescent="0.2">
      <c r="A27" s="13" t="s">
        <v>229</v>
      </c>
      <c r="B27" s="11" t="s">
        <v>78</v>
      </c>
      <c r="C27" s="43"/>
      <c r="D27" s="9">
        <v>27</v>
      </c>
      <c r="E27" s="9">
        <v>12</v>
      </c>
      <c r="F27" s="9">
        <f t="shared" si="0"/>
        <v>39</v>
      </c>
    </row>
    <row r="28" spans="1:6" x14ac:dyDescent="0.2">
      <c r="A28" s="13" t="s">
        <v>230</v>
      </c>
      <c r="B28" s="11" t="s">
        <v>76</v>
      </c>
      <c r="C28" s="43"/>
      <c r="D28" s="9">
        <v>28</v>
      </c>
      <c r="E28" s="9">
        <v>14</v>
      </c>
      <c r="F28" s="9">
        <f t="shared" si="0"/>
        <v>42</v>
      </c>
    </row>
    <row r="29" spans="1:6" x14ac:dyDescent="0.2">
      <c r="A29" s="13" t="s">
        <v>231</v>
      </c>
      <c r="B29" s="11" t="s">
        <v>204</v>
      </c>
      <c r="C29" s="43"/>
      <c r="D29" s="9">
        <v>2</v>
      </c>
      <c r="E29" s="9">
        <v>4</v>
      </c>
      <c r="F29" s="9">
        <f t="shared" si="0"/>
        <v>6</v>
      </c>
    </row>
    <row r="30" spans="1:6" ht="63.75" x14ac:dyDescent="0.2">
      <c r="A30" s="13" t="s">
        <v>38</v>
      </c>
      <c r="B30" s="11" t="s">
        <v>70</v>
      </c>
      <c r="C30" s="12" t="s">
        <v>34</v>
      </c>
      <c r="D30" s="9">
        <v>24</v>
      </c>
      <c r="E30" s="9">
        <v>8</v>
      </c>
      <c r="F30" s="9">
        <f t="shared" si="0"/>
        <v>32</v>
      </c>
    </row>
    <row r="31" spans="1:6" x14ac:dyDescent="0.2">
      <c r="A31" s="13" t="s">
        <v>232</v>
      </c>
      <c r="B31" s="11" t="s">
        <v>73</v>
      </c>
      <c r="C31" s="43" t="s">
        <v>67</v>
      </c>
      <c r="D31" s="9">
        <v>36</v>
      </c>
      <c r="E31" s="9">
        <v>12</v>
      </c>
      <c r="F31" s="9">
        <f t="shared" si="0"/>
        <v>48</v>
      </c>
    </row>
    <row r="32" spans="1:6" x14ac:dyDescent="0.2">
      <c r="A32" s="13" t="s">
        <v>233</v>
      </c>
      <c r="B32" s="11" t="s">
        <v>39</v>
      </c>
      <c r="C32" s="43"/>
      <c r="D32" s="9">
        <v>38</v>
      </c>
      <c r="E32" s="9">
        <v>12</v>
      </c>
      <c r="F32" s="9">
        <f t="shared" si="0"/>
        <v>50</v>
      </c>
    </row>
    <row r="33" spans="1:6" x14ac:dyDescent="0.2">
      <c r="A33" s="13" t="s">
        <v>234</v>
      </c>
      <c r="B33" s="11" t="s">
        <v>40</v>
      </c>
      <c r="C33" s="43"/>
      <c r="D33" s="9">
        <v>48</v>
      </c>
      <c r="E33" s="9">
        <v>14</v>
      </c>
      <c r="F33" s="9">
        <f t="shared" si="0"/>
        <v>62</v>
      </c>
    </row>
    <row r="34" spans="1:6" x14ac:dyDescent="0.2">
      <c r="A34" s="13" t="s">
        <v>235</v>
      </c>
      <c r="B34" s="11" t="s">
        <v>41</v>
      </c>
      <c r="C34" s="43"/>
      <c r="D34" s="9">
        <v>58</v>
      </c>
      <c r="E34" s="9">
        <v>37</v>
      </c>
      <c r="F34" s="9">
        <f t="shared" si="0"/>
        <v>95</v>
      </c>
    </row>
    <row r="35" spans="1:6" x14ac:dyDescent="0.2">
      <c r="A35" s="13" t="s">
        <v>236</v>
      </c>
      <c r="B35" s="11" t="s">
        <v>205</v>
      </c>
      <c r="C35" s="43"/>
      <c r="D35" s="9">
        <v>3</v>
      </c>
      <c r="E35" s="9">
        <v>2</v>
      </c>
      <c r="F35" s="9">
        <f t="shared" si="0"/>
        <v>5</v>
      </c>
    </row>
    <row r="36" spans="1:6" x14ac:dyDescent="0.2">
      <c r="A36" s="13" t="s">
        <v>237</v>
      </c>
      <c r="B36" s="11" t="s">
        <v>206</v>
      </c>
      <c r="C36" s="43"/>
      <c r="D36" s="9">
        <v>4</v>
      </c>
      <c r="E36" s="9">
        <v>1</v>
      </c>
      <c r="F36" s="9">
        <f t="shared" si="0"/>
        <v>5</v>
      </c>
    </row>
    <row r="37" spans="1:6" x14ac:dyDescent="0.2">
      <c r="A37" s="13" t="s">
        <v>238</v>
      </c>
      <c r="B37" s="11" t="s">
        <v>207</v>
      </c>
      <c r="C37" s="43"/>
      <c r="D37" s="9">
        <v>3</v>
      </c>
      <c r="E37" s="9">
        <v>2</v>
      </c>
      <c r="F37" s="9">
        <f t="shared" si="0"/>
        <v>5</v>
      </c>
    </row>
    <row r="38" spans="1:6" x14ac:dyDescent="0.2">
      <c r="A38" s="13" t="s">
        <v>239</v>
      </c>
      <c r="B38" s="11" t="s">
        <v>37</v>
      </c>
      <c r="C38" s="43"/>
      <c r="D38" s="9">
        <v>43</v>
      </c>
      <c r="E38" s="9">
        <v>16</v>
      </c>
      <c r="F38" s="9">
        <f t="shared" si="0"/>
        <v>59</v>
      </c>
    </row>
    <row r="39" spans="1:6" x14ac:dyDescent="0.2">
      <c r="A39" s="13" t="s">
        <v>240</v>
      </c>
      <c r="B39" s="11" t="s">
        <v>74</v>
      </c>
      <c r="C39" s="43"/>
      <c r="D39" s="9">
        <v>37</v>
      </c>
      <c r="E39" s="9">
        <v>24</v>
      </c>
      <c r="F39" s="9">
        <f t="shared" si="0"/>
        <v>61</v>
      </c>
    </row>
    <row r="40" spans="1:6" x14ac:dyDescent="0.2">
      <c r="A40" s="13" t="s">
        <v>241</v>
      </c>
      <c r="B40" s="11" t="s">
        <v>208</v>
      </c>
      <c r="C40" s="43"/>
      <c r="D40" s="9">
        <v>1</v>
      </c>
      <c r="E40" s="9">
        <v>6</v>
      </c>
      <c r="F40" s="9">
        <f t="shared" si="0"/>
        <v>7</v>
      </c>
    </row>
    <row r="41" spans="1:6" x14ac:dyDescent="0.2">
      <c r="A41" s="13" t="s">
        <v>242</v>
      </c>
      <c r="B41" s="11" t="s">
        <v>42</v>
      </c>
      <c r="C41" s="43"/>
      <c r="D41" s="9">
        <v>30</v>
      </c>
      <c r="E41" s="9">
        <v>15</v>
      </c>
      <c r="F41" s="9">
        <f t="shared" si="0"/>
        <v>45</v>
      </c>
    </row>
    <row r="42" spans="1:6" x14ac:dyDescent="0.2">
      <c r="A42" s="13" t="s">
        <v>243</v>
      </c>
      <c r="B42" s="11" t="s">
        <v>43</v>
      </c>
      <c r="C42" s="43"/>
      <c r="D42" s="9">
        <v>50</v>
      </c>
      <c r="E42" s="9">
        <v>24</v>
      </c>
      <c r="F42" s="9">
        <f t="shared" si="0"/>
        <v>74</v>
      </c>
    </row>
    <row r="43" spans="1:6" x14ac:dyDescent="0.2">
      <c r="A43" s="13" t="s">
        <v>244</v>
      </c>
      <c r="B43" s="11" t="s">
        <v>44</v>
      </c>
      <c r="C43" s="43"/>
      <c r="D43" s="9">
        <v>74</v>
      </c>
      <c r="E43" s="9">
        <v>25</v>
      </c>
      <c r="F43" s="9">
        <f t="shared" si="0"/>
        <v>99</v>
      </c>
    </row>
    <row r="44" spans="1:6" x14ac:dyDescent="0.2">
      <c r="A44" s="13" t="s">
        <v>245</v>
      </c>
      <c r="B44" s="11" t="s">
        <v>72</v>
      </c>
      <c r="C44" s="43"/>
      <c r="D44" s="9">
        <v>41</v>
      </c>
      <c r="E44" s="9">
        <v>25</v>
      </c>
      <c r="F44" s="9">
        <f t="shared" si="0"/>
        <v>66</v>
      </c>
    </row>
    <row r="45" spans="1:6" x14ac:dyDescent="0.2">
      <c r="A45" s="13" t="s">
        <v>246</v>
      </c>
      <c r="B45" s="11" t="s">
        <v>209</v>
      </c>
      <c r="C45" s="43"/>
      <c r="D45" s="9">
        <v>5</v>
      </c>
      <c r="E45" s="9">
        <v>2</v>
      </c>
      <c r="F45" s="9">
        <f t="shared" si="0"/>
        <v>7</v>
      </c>
    </row>
    <row r="46" spans="1:6" x14ac:dyDescent="0.2">
      <c r="A46" s="13" t="s">
        <v>247</v>
      </c>
      <c r="B46" s="11" t="s">
        <v>45</v>
      </c>
      <c r="C46" s="43"/>
      <c r="D46" s="9">
        <v>33</v>
      </c>
      <c r="E46" s="9">
        <v>20</v>
      </c>
      <c r="F46" s="9">
        <f t="shared" si="0"/>
        <v>53</v>
      </c>
    </row>
    <row r="47" spans="1:6" x14ac:dyDescent="0.2">
      <c r="A47" s="13" t="s">
        <v>248</v>
      </c>
      <c r="B47" s="11" t="s">
        <v>46</v>
      </c>
      <c r="C47" s="43"/>
      <c r="D47" s="9">
        <v>33</v>
      </c>
      <c r="E47" s="9">
        <v>20</v>
      </c>
      <c r="F47" s="9">
        <f t="shared" si="0"/>
        <v>53</v>
      </c>
    </row>
    <row r="48" spans="1:6" x14ac:dyDescent="0.2">
      <c r="A48" s="13" t="s">
        <v>249</v>
      </c>
      <c r="B48" s="11" t="s">
        <v>210</v>
      </c>
      <c r="C48" s="43"/>
      <c r="D48" s="9">
        <v>5</v>
      </c>
      <c r="E48" s="9">
        <v>3</v>
      </c>
      <c r="F48" s="9">
        <f t="shared" si="0"/>
        <v>8</v>
      </c>
    </row>
    <row r="49" spans="1:6" x14ac:dyDescent="0.2">
      <c r="A49" s="13" t="s">
        <v>250</v>
      </c>
      <c r="B49" s="11" t="s">
        <v>75</v>
      </c>
      <c r="C49" s="43"/>
      <c r="D49" s="9">
        <v>23</v>
      </c>
      <c r="E49" s="9">
        <v>14</v>
      </c>
      <c r="F49" s="9">
        <f t="shared" si="0"/>
        <v>37</v>
      </c>
    </row>
    <row r="50" spans="1:6" ht="68.25" customHeight="1" x14ac:dyDescent="0.2">
      <c r="A50" s="13" t="s">
        <v>47</v>
      </c>
      <c r="B50" s="11" t="s">
        <v>71</v>
      </c>
      <c r="C50" s="13" t="s">
        <v>34</v>
      </c>
      <c r="D50" s="9">
        <v>18</v>
      </c>
      <c r="E50" s="9">
        <v>14</v>
      </c>
      <c r="F50" s="9">
        <f t="shared" si="0"/>
        <v>32</v>
      </c>
    </row>
    <row r="51" spans="1:6" ht="12.75" customHeight="1" x14ac:dyDescent="0.2">
      <c r="A51" s="13" t="s">
        <v>251</v>
      </c>
      <c r="B51" s="11" t="s">
        <v>48</v>
      </c>
      <c r="C51" s="44" t="s">
        <v>54</v>
      </c>
      <c r="D51" s="9">
        <v>29</v>
      </c>
      <c r="E51" s="9">
        <v>22</v>
      </c>
      <c r="F51" s="9">
        <f t="shared" si="0"/>
        <v>51</v>
      </c>
    </row>
    <row r="52" spans="1:6" x14ac:dyDescent="0.2">
      <c r="A52" s="13" t="s">
        <v>252</v>
      </c>
      <c r="B52" s="11" t="s">
        <v>49</v>
      </c>
      <c r="C52" s="44"/>
      <c r="D52" s="9">
        <v>7</v>
      </c>
      <c r="E52" s="9">
        <v>5</v>
      </c>
      <c r="F52" s="9">
        <f t="shared" si="0"/>
        <v>12</v>
      </c>
    </row>
    <row r="53" spans="1:6" x14ac:dyDescent="0.2">
      <c r="A53" s="13" t="s">
        <v>253</v>
      </c>
      <c r="B53" s="11" t="s">
        <v>213</v>
      </c>
      <c r="C53" s="44"/>
      <c r="D53" s="9">
        <v>55</v>
      </c>
      <c r="E53" s="9">
        <v>21</v>
      </c>
      <c r="F53" s="9">
        <f t="shared" si="0"/>
        <v>76</v>
      </c>
    </row>
    <row r="54" spans="1:6" x14ac:dyDescent="0.2">
      <c r="A54" s="13" t="s">
        <v>254</v>
      </c>
      <c r="B54" s="11" t="s">
        <v>50</v>
      </c>
      <c r="C54" s="44"/>
      <c r="D54" s="9">
        <v>26</v>
      </c>
      <c r="E54" s="9">
        <v>6</v>
      </c>
      <c r="F54" s="9">
        <f t="shared" si="0"/>
        <v>32</v>
      </c>
    </row>
    <row r="55" spans="1:6" x14ac:dyDescent="0.2">
      <c r="A55" s="13" t="s">
        <v>255</v>
      </c>
      <c r="B55" s="11" t="s">
        <v>51</v>
      </c>
      <c r="C55" s="44"/>
      <c r="D55" s="9">
        <v>21</v>
      </c>
      <c r="E55" s="9">
        <v>12</v>
      </c>
      <c r="F55" s="9">
        <f t="shared" si="0"/>
        <v>33</v>
      </c>
    </row>
    <row r="56" spans="1:6" x14ac:dyDescent="0.2">
      <c r="A56" s="13" t="s">
        <v>256</v>
      </c>
      <c r="B56" s="11" t="s">
        <v>80</v>
      </c>
      <c r="C56" s="44"/>
      <c r="D56" s="9">
        <v>17</v>
      </c>
      <c r="E56" s="9">
        <v>20</v>
      </c>
      <c r="F56" s="9">
        <f t="shared" si="0"/>
        <v>37</v>
      </c>
    </row>
    <row r="57" spans="1:6" x14ac:dyDescent="0.2">
      <c r="A57" s="13" t="s">
        <v>257</v>
      </c>
      <c r="B57" s="11" t="s">
        <v>52</v>
      </c>
      <c r="C57" s="44"/>
      <c r="D57" s="9">
        <v>6</v>
      </c>
      <c r="E57" s="9">
        <v>3</v>
      </c>
      <c r="F57" s="9">
        <f t="shared" si="0"/>
        <v>9</v>
      </c>
    </row>
    <row r="58" spans="1:6" x14ac:dyDescent="0.2">
      <c r="A58" s="13" t="s">
        <v>258</v>
      </c>
      <c r="B58" s="11" t="s">
        <v>53</v>
      </c>
      <c r="C58" s="44"/>
      <c r="D58" s="9">
        <v>30</v>
      </c>
      <c r="E58" s="9">
        <v>16</v>
      </c>
      <c r="F58" s="9">
        <f t="shared" si="0"/>
        <v>46</v>
      </c>
    </row>
    <row r="59" spans="1:6" x14ac:dyDescent="0.2">
      <c r="A59" s="13" t="s">
        <v>259</v>
      </c>
      <c r="B59" s="11" t="s">
        <v>55</v>
      </c>
      <c r="C59" s="44"/>
      <c r="D59" s="9">
        <v>34</v>
      </c>
      <c r="E59" s="9">
        <v>13</v>
      </c>
      <c r="F59" s="9">
        <f t="shared" si="0"/>
        <v>47</v>
      </c>
    </row>
    <row r="60" spans="1:6" x14ac:dyDescent="0.2">
      <c r="A60" s="13" t="s">
        <v>260</v>
      </c>
      <c r="B60" s="11" t="s">
        <v>56</v>
      </c>
      <c r="C60" s="44"/>
      <c r="D60" s="9">
        <v>6</v>
      </c>
      <c r="E60" s="9">
        <v>2</v>
      </c>
      <c r="F60" s="9">
        <f t="shared" si="0"/>
        <v>8</v>
      </c>
    </row>
    <row r="61" spans="1:6" x14ac:dyDescent="0.2">
      <c r="A61" s="13" t="s">
        <v>261</v>
      </c>
      <c r="B61" s="11" t="s">
        <v>57</v>
      </c>
      <c r="C61" s="44"/>
      <c r="D61" s="9">
        <v>26</v>
      </c>
      <c r="E61" s="9">
        <v>7</v>
      </c>
      <c r="F61" s="9">
        <f t="shared" si="0"/>
        <v>33</v>
      </c>
    </row>
    <row r="62" spans="1:6" x14ac:dyDescent="0.2">
      <c r="A62" s="13" t="s">
        <v>262</v>
      </c>
      <c r="B62" s="11" t="s">
        <v>58</v>
      </c>
      <c r="C62" s="44"/>
      <c r="D62" s="9">
        <v>28</v>
      </c>
      <c r="E62" s="9">
        <v>11</v>
      </c>
      <c r="F62" s="9">
        <f t="shared" si="0"/>
        <v>39</v>
      </c>
    </row>
    <row r="63" spans="1:6" ht="63.75" x14ac:dyDescent="0.2">
      <c r="A63" s="13" t="s">
        <v>59</v>
      </c>
      <c r="B63" s="11" t="s">
        <v>60</v>
      </c>
      <c r="C63" s="14" t="s">
        <v>34</v>
      </c>
      <c r="D63" s="9">
        <v>17</v>
      </c>
      <c r="E63" s="9">
        <v>15</v>
      </c>
      <c r="F63" s="9">
        <f t="shared" si="0"/>
        <v>32</v>
      </c>
    </row>
    <row r="64" spans="1:6" ht="12.75" customHeight="1" x14ac:dyDescent="0.2">
      <c r="A64" s="13" t="s">
        <v>263</v>
      </c>
      <c r="B64" s="11" t="s">
        <v>61</v>
      </c>
      <c r="C64" s="43" t="s">
        <v>64</v>
      </c>
      <c r="D64" s="9">
        <v>19</v>
      </c>
      <c r="E64" s="9">
        <v>6</v>
      </c>
      <c r="F64" s="9">
        <f t="shared" si="0"/>
        <v>25</v>
      </c>
    </row>
    <row r="65" spans="1:6" x14ac:dyDescent="0.2">
      <c r="A65" s="13" t="s">
        <v>264</v>
      </c>
      <c r="B65" s="11" t="s">
        <v>192</v>
      </c>
      <c r="C65" s="43"/>
      <c r="D65" s="9">
        <v>55</v>
      </c>
      <c r="E65" s="9">
        <v>20</v>
      </c>
      <c r="F65" s="9">
        <f t="shared" si="0"/>
        <v>75</v>
      </c>
    </row>
    <row r="66" spans="1:6" x14ac:dyDescent="0.2">
      <c r="A66" s="13" t="s">
        <v>266</v>
      </c>
      <c r="B66" s="11" t="s">
        <v>62</v>
      </c>
      <c r="C66" s="43"/>
      <c r="D66" s="9">
        <v>5</v>
      </c>
      <c r="E66" s="9">
        <v>2</v>
      </c>
      <c r="F66" s="9">
        <f t="shared" si="0"/>
        <v>7</v>
      </c>
    </row>
    <row r="67" spans="1:6" x14ac:dyDescent="0.2">
      <c r="A67" s="13" t="s">
        <v>265</v>
      </c>
      <c r="B67" s="11" t="s">
        <v>274</v>
      </c>
      <c r="C67" s="43"/>
      <c r="D67" s="9">
        <v>5</v>
      </c>
      <c r="E67" s="9">
        <v>1</v>
      </c>
      <c r="F67" s="9">
        <f t="shared" si="0"/>
        <v>6</v>
      </c>
    </row>
    <row r="68" spans="1:6" x14ac:dyDescent="0.2">
      <c r="A68" s="13" t="s">
        <v>267</v>
      </c>
      <c r="B68" s="11" t="s">
        <v>68</v>
      </c>
      <c r="C68" s="43"/>
      <c r="D68" s="9">
        <v>32</v>
      </c>
      <c r="E68" s="9">
        <v>13</v>
      </c>
      <c r="F68" s="9">
        <f t="shared" si="0"/>
        <v>45</v>
      </c>
    </row>
    <row r="69" spans="1:6" x14ac:dyDescent="0.2">
      <c r="A69" s="13" t="s">
        <v>268</v>
      </c>
      <c r="B69" s="11" t="s">
        <v>82</v>
      </c>
      <c r="C69" s="43"/>
      <c r="D69" s="9">
        <v>24</v>
      </c>
      <c r="E69" s="9">
        <v>8</v>
      </c>
      <c r="F69" s="9">
        <f t="shared" ref="F69:F75" si="1">SUM(D69+E69)</f>
        <v>32</v>
      </c>
    </row>
    <row r="70" spans="1:6" x14ac:dyDescent="0.2">
      <c r="A70" s="13" t="s">
        <v>269</v>
      </c>
      <c r="B70" s="11" t="s">
        <v>63</v>
      </c>
      <c r="C70" s="43"/>
      <c r="D70" s="9">
        <v>62</v>
      </c>
      <c r="E70" s="9">
        <v>28</v>
      </c>
      <c r="F70" s="9">
        <f t="shared" si="1"/>
        <v>90</v>
      </c>
    </row>
    <row r="71" spans="1:6" x14ac:dyDescent="0.2">
      <c r="A71" s="13" t="s">
        <v>270</v>
      </c>
      <c r="B71" s="11" t="s">
        <v>84</v>
      </c>
      <c r="C71" s="43"/>
      <c r="D71" s="9">
        <v>32</v>
      </c>
      <c r="E71" s="9">
        <v>19</v>
      </c>
      <c r="F71" s="9">
        <f t="shared" si="1"/>
        <v>51</v>
      </c>
    </row>
    <row r="72" spans="1:6" x14ac:dyDescent="0.2">
      <c r="A72" s="13" t="s">
        <v>271</v>
      </c>
      <c r="B72" s="11" t="s">
        <v>81</v>
      </c>
      <c r="C72" s="43"/>
      <c r="D72" s="9">
        <v>25</v>
      </c>
      <c r="E72" s="9">
        <v>11</v>
      </c>
      <c r="F72" s="9">
        <f t="shared" si="1"/>
        <v>36</v>
      </c>
    </row>
    <row r="73" spans="1:6" x14ac:dyDescent="0.2">
      <c r="A73" s="13" t="s">
        <v>272</v>
      </c>
      <c r="B73" s="11" t="s">
        <v>83</v>
      </c>
      <c r="C73" s="43"/>
      <c r="D73" s="9">
        <v>30</v>
      </c>
      <c r="E73" s="9">
        <v>22</v>
      </c>
      <c r="F73" s="9">
        <f t="shared" si="1"/>
        <v>52</v>
      </c>
    </row>
    <row r="74" spans="1:6" x14ac:dyDescent="0.2">
      <c r="A74" s="13" t="s">
        <v>273</v>
      </c>
      <c r="B74" s="11" t="s">
        <v>85</v>
      </c>
      <c r="C74" s="43"/>
      <c r="D74" s="9">
        <v>32</v>
      </c>
      <c r="E74" s="9">
        <v>19</v>
      </c>
      <c r="F74" s="9">
        <f t="shared" si="1"/>
        <v>51</v>
      </c>
    </row>
    <row r="75" spans="1:6" ht="25.5" x14ac:dyDescent="0.2">
      <c r="A75" s="13" t="s">
        <v>69</v>
      </c>
      <c r="B75" s="11" t="s">
        <v>65</v>
      </c>
      <c r="C75" s="43"/>
      <c r="D75" s="9">
        <v>17</v>
      </c>
      <c r="E75" s="9">
        <v>0</v>
      </c>
      <c r="F75" s="9">
        <f t="shared" si="1"/>
        <v>17</v>
      </c>
    </row>
    <row r="87" spans="3:3" x14ac:dyDescent="0.2">
      <c r="C87" t="s">
        <v>194</v>
      </c>
    </row>
    <row r="88" spans="3:3" x14ac:dyDescent="0.2">
      <c r="C88" s="32" t="s">
        <v>193</v>
      </c>
    </row>
  </sheetData>
  <mergeCells count="10">
    <mergeCell ref="C64:C75"/>
    <mergeCell ref="C31:C49"/>
    <mergeCell ref="C12:C29"/>
    <mergeCell ref="C51:C62"/>
    <mergeCell ref="A1:F1"/>
    <mergeCell ref="A2:A4"/>
    <mergeCell ref="B2:B4"/>
    <mergeCell ref="C2:C4"/>
    <mergeCell ref="F2:F4"/>
    <mergeCell ref="D2:E3"/>
  </mergeCells>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V122"/>
  <sheetViews>
    <sheetView topLeftCell="A31" zoomScale="90" zoomScaleNormal="90" workbookViewId="0">
      <selection activeCell="D52" sqref="D52"/>
    </sheetView>
  </sheetViews>
  <sheetFormatPr baseColWidth="10" defaultColWidth="11.5703125" defaultRowHeight="12.75" x14ac:dyDescent="0.2"/>
  <cols>
    <col min="1" max="1" width="63.28515625" style="19" customWidth="1"/>
    <col min="2" max="3" width="11.5703125" style="18"/>
    <col min="4" max="4" width="16.140625" style="18" customWidth="1"/>
    <col min="5" max="16384" width="11.5703125" style="19"/>
  </cols>
  <sheetData>
    <row r="1" spans="1:984" x14ac:dyDescent="0.2">
      <c r="A1" s="17"/>
      <c r="AX1" s="17"/>
      <c r="AY1" s="18"/>
      <c r="AZ1" s="18"/>
      <c r="BA1" s="18"/>
      <c r="CU1" s="17"/>
      <c r="CV1" s="18"/>
      <c r="CW1" s="18"/>
      <c r="CX1" s="18"/>
      <c r="ER1" s="17"/>
      <c r="ES1" s="18"/>
      <c r="ET1" s="18"/>
      <c r="EU1" s="18"/>
      <c r="GO1" s="17"/>
      <c r="GP1" s="18"/>
      <c r="GQ1" s="18"/>
      <c r="GR1" s="18"/>
      <c r="IL1" s="17"/>
      <c r="IM1" s="18"/>
      <c r="IN1" s="18"/>
      <c r="IO1" s="18"/>
      <c r="KI1" s="17"/>
      <c r="KJ1" s="18"/>
      <c r="KK1" s="18"/>
      <c r="KL1" s="18"/>
      <c r="MF1" s="17"/>
      <c r="MG1" s="18"/>
      <c r="MH1" s="18"/>
      <c r="MI1" s="18"/>
      <c r="OC1" s="17"/>
      <c r="OD1" s="18"/>
      <c r="OE1" s="18"/>
      <c r="OF1" s="18"/>
      <c r="PZ1" s="17"/>
      <c r="QA1" s="18"/>
      <c r="QB1" s="18"/>
      <c r="QC1" s="18"/>
      <c r="RW1" s="17"/>
      <c r="RX1" s="18"/>
      <c r="RY1" s="18"/>
      <c r="RZ1" s="18"/>
      <c r="TT1" s="17"/>
      <c r="TU1" s="18"/>
      <c r="TV1" s="18"/>
      <c r="TW1" s="18"/>
      <c r="VQ1" s="17"/>
      <c r="VR1" s="18"/>
      <c r="VS1" s="18"/>
      <c r="VT1" s="18"/>
      <c r="XN1" s="17"/>
      <c r="XO1" s="18"/>
      <c r="XP1" s="18"/>
      <c r="XQ1" s="18"/>
      <c r="ZK1" s="17"/>
      <c r="ZL1" s="18"/>
      <c r="ZM1" s="18"/>
      <c r="ZN1" s="18"/>
      <c r="ABH1" s="17"/>
      <c r="ABI1" s="18"/>
      <c r="ABJ1" s="18"/>
      <c r="ABK1" s="18"/>
      <c r="ADE1" s="17"/>
      <c r="ADF1" s="18"/>
      <c r="ADG1" s="18"/>
      <c r="ADH1" s="18"/>
      <c r="AFB1" s="17"/>
      <c r="AFC1" s="18"/>
      <c r="AFD1" s="18"/>
      <c r="AFE1" s="18"/>
      <c r="AGY1" s="17"/>
      <c r="AGZ1" s="18"/>
      <c r="AHA1" s="18"/>
      <c r="AHB1" s="18"/>
      <c r="AIV1" s="17"/>
      <c r="AIW1" s="18"/>
      <c r="AIX1" s="18"/>
      <c r="AIY1" s="18"/>
      <c r="AKS1" s="17"/>
      <c r="AKT1" s="18"/>
      <c r="AKU1" s="18"/>
      <c r="AKV1" s="18"/>
    </row>
    <row r="2" spans="1:984" x14ac:dyDescent="0.2">
      <c r="A2" s="17"/>
      <c r="AX2" s="17"/>
      <c r="AY2" s="18"/>
      <c r="AZ2" s="18"/>
      <c r="BA2" s="18"/>
      <c r="CU2" s="17"/>
      <c r="CV2" s="18"/>
      <c r="CW2" s="18"/>
      <c r="CX2" s="18"/>
      <c r="ER2" s="17"/>
      <c r="ES2" s="18"/>
      <c r="ET2" s="18"/>
      <c r="EU2" s="18"/>
      <c r="GO2" s="17"/>
      <c r="GP2" s="18"/>
      <c r="GQ2" s="18"/>
      <c r="GR2" s="18"/>
      <c r="IL2" s="17"/>
      <c r="IM2" s="18"/>
      <c r="IN2" s="18"/>
      <c r="IO2" s="18"/>
      <c r="KI2" s="17"/>
      <c r="KJ2" s="18"/>
      <c r="KK2" s="18"/>
      <c r="KL2" s="18"/>
      <c r="MF2" s="17"/>
      <c r="MG2" s="18"/>
      <c r="MH2" s="18"/>
      <c r="MI2" s="18"/>
      <c r="OC2" s="17"/>
      <c r="OD2" s="18"/>
      <c r="OE2" s="18"/>
      <c r="OF2" s="18"/>
      <c r="PZ2" s="17"/>
      <c r="QA2" s="18"/>
      <c r="QB2" s="18"/>
      <c r="QC2" s="18"/>
      <c r="RW2" s="17"/>
      <c r="RX2" s="18"/>
      <c r="RY2" s="18"/>
      <c r="RZ2" s="18"/>
      <c r="TT2" s="17"/>
      <c r="TU2" s="18"/>
      <c r="TV2" s="18"/>
      <c r="TW2" s="18"/>
      <c r="VQ2" s="17"/>
      <c r="VR2" s="18"/>
      <c r="VS2" s="18"/>
      <c r="VT2" s="18"/>
      <c r="XN2" s="17"/>
      <c r="XO2" s="18"/>
      <c r="XP2" s="18"/>
      <c r="XQ2" s="18"/>
      <c r="ZK2" s="17"/>
      <c r="ZL2" s="18"/>
      <c r="ZM2" s="18"/>
      <c r="ZN2" s="18"/>
      <c r="ABH2" s="17"/>
      <c r="ABI2" s="18"/>
      <c r="ABJ2" s="18"/>
      <c r="ABK2" s="18"/>
      <c r="ADE2" s="17"/>
      <c r="ADF2" s="18"/>
      <c r="ADG2" s="18"/>
      <c r="ADH2" s="18"/>
      <c r="AFB2" s="17"/>
      <c r="AFC2" s="18"/>
      <c r="AFD2" s="18"/>
      <c r="AFE2" s="18"/>
      <c r="AGY2" s="17"/>
      <c r="AGZ2" s="18"/>
      <c r="AHA2" s="18"/>
      <c r="AHB2" s="18"/>
      <c r="AIV2" s="17"/>
      <c r="AIW2" s="18"/>
      <c r="AIX2" s="18"/>
      <c r="AIY2" s="18"/>
      <c r="AKS2" s="17"/>
      <c r="AKT2" s="18"/>
      <c r="AKU2" s="18"/>
      <c r="AKV2" s="18"/>
    </row>
    <row r="3" spans="1:984" x14ac:dyDescent="0.2">
      <c r="A3" s="17"/>
      <c r="AX3" s="17"/>
      <c r="AY3" s="18"/>
      <c r="AZ3" s="18"/>
      <c r="BA3" s="18"/>
      <c r="CU3" s="17"/>
      <c r="CV3" s="18"/>
      <c r="CW3" s="18"/>
      <c r="CX3" s="18"/>
      <c r="ER3" s="17"/>
      <c r="ES3" s="18"/>
      <c r="ET3" s="18"/>
      <c r="EU3" s="18"/>
      <c r="GO3" s="17"/>
      <c r="GP3" s="18"/>
      <c r="GQ3" s="18"/>
      <c r="GR3" s="18"/>
      <c r="IL3" s="17"/>
      <c r="IM3" s="18"/>
      <c r="IN3" s="18"/>
      <c r="IO3" s="18"/>
      <c r="KI3" s="17"/>
      <c r="KJ3" s="18"/>
      <c r="KK3" s="18"/>
      <c r="KL3" s="18"/>
      <c r="MF3" s="17"/>
      <c r="MG3" s="18"/>
      <c r="MH3" s="18"/>
      <c r="MI3" s="18"/>
      <c r="OC3" s="17"/>
      <c r="OD3" s="18"/>
      <c r="OE3" s="18"/>
      <c r="OF3" s="18"/>
      <c r="PZ3" s="17"/>
      <c r="QA3" s="18"/>
      <c r="QB3" s="18"/>
      <c r="QC3" s="18"/>
      <c r="RW3" s="17"/>
      <c r="RX3" s="18"/>
      <c r="RY3" s="18"/>
      <c r="RZ3" s="18"/>
      <c r="TT3" s="17"/>
      <c r="TU3" s="18"/>
      <c r="TV3" s="18"/>
      <c r="TW3" s="18"/>
      <c r="VQ3" s="17"/>
      <c r="VR3" s="18"/>
      <c r="VS3" s="18"/>
      <c r="VT3" s="18"/>
      <c r="XN3" s="17"/>
      <c r="XO3" s="18"/>
      <c r="XP3" s="18"/>
      <c r="XQ3" s="18"/>
      <c r="ZK3" s="17"/>
      <c r="ZL3" s="18"/>
      <c r="ZM3" s="18"/>
      <c r="ZN3" s="18"/>
      <c r="ABH3" s="17"/>
      <c r="ABI3" s="18"/>
      <c r="ABJ3" s="18"/>
      <c r="ABK3" s="18"/>
      <c r="ADE3" s="17"/>
      <c r="ADF3" s="18"/>
      <c r="ADG3" s="18"/>
      <c r="ADH3" s="18"/>
      <c r="AFB3" s="17"/>
      <c r="AFC3" s="18"/>
      <c r="AFD3" s="18"/>
      <c r="AFE3" s="18"/>
      <c r="AGY3" s="17"/>
      <c r="AGZ3" s="18"/>
      <c r="AHA3" s="18"/>
      <c r="AHB3" s="18"/>
      <c r="AIV3" s="17"/>
      <c r="AIW3" s="18"/>
      <c r="AIX3" s="18"/>
      <c r="AIY3" s="18"/>
      <c r="AKS3" s="17"/>
      <c r="AKT3" s="18"/>
      <c r="AKU3" s="18"/>
      <c r="AKV3" s="18"/>
    </row>
    <row r="4" spans="1:984" ht="17.100000000000001" customHeight="1" x14ac:dyDescent="0.2">
      <c r="A4" s="53" t="s">
        <v>86</v>
      </c>
      <c r="B4" s="53"/>
      <c r="C4" s="53"/>
      <c r="D4" s="53"/>
      <c r="AX4" s="53" t="s">
        <v>1</v>
      </c>
      <c r="AY4" s="53"/>
      <c r="AZ4" s="53"/>
      <c r="BA4" s="53"/>
      <c r="CU4" s="53" t="s">
        <v>1</v>
      </c>
      <c r="CV4" s="53"/>
      <c r="CW4" s="53"/>
      <c r="CX4" s="53"/>
      <c r="ER4" s="53" t="s">
        <v>1</v>
      </c>
      <c r="ES4" s="53"/>
      <c r="ET4" s="53"/>
      <c r="EU4" s="53"/>
      <c r="GO4" s="53" t="s">
        <v>1</v>
      </c>
      <c r="GP4" s="53"/>
      <c r="GQ4" s="53"/>
      <c r="GR4" s="53"/>
      <c r="IL4" s="53" t="s">
        <v>1</v>
      </c>
      <c r="IM4" s="53"/>
      <c r="IN4" s="53"/>
      <c r="IO4" s="53"/>
      <c r="KI4" s="53" t="s">
        <v>1</v>
      </c>
      <c r="KJ4" s="53"/>
      <c r="KK4" s="53"/>
      <c r="KL4" s="53"/>
      <c r="MF4" s="53" t="s">
        <v>1</v>
      </c>
      <c r="MG4" s="53"/>
      <c r="MH4" s="53"/>
      <c r="MI4" s="53"/>
      <c r="OC4" s="53" t="s">
        <v>1</v>
      </c>
      <c r="OD4" s="53"/>
      <c r="OE4" s="53"/>
      <c r="OF4" s="53"/>
      <c r="PZ4" s="53" t="s">
        <v>1</v>
      </c>
      <c r="QA4" s="53"/>
      <c r="QB4" s="53"/>
      <c r="QC4" s="53"/>
      <c r="RW4" s="53" t="s">
        <v>1</v>
      </c>
      <c r="RX4" s="53"/>
      <c r="RY4" s="53"/>
      <c r="RZ4" s="53"/>
      <c r="TT4" s="53" t="s">
        <v>1</v>
      </c>
      <c r="TU4" s="53"/>
      <c r="TV4" s="53"/>
      <c r="TW4" s="53"/>
      <c r="VQ4" s="53" t="s">
        <v>1</v>
      </c>
      <c r="VR4" s="53"/>
      <c r="VS4" s="53"/>
      <c r="VT4" s="53"/>
      <c r="XN4" s="53" t="s">
        <v>1</v>
      </c>
      <c r="XO4" s="53"/>
      <c r="XP4" s="53"/>
      <c r="XQ4" s="53"/>
      <c r="ZK4" s="53" t="s">
        <v>1</v>
      </c>
      <c r="ZL4" s="53"/>
      <c r="ZM4" s="53"/>
      <c r="ZN4" s="53"/>
      <c r="ABH4" s="53" t="s">
        <v>1</v>
      </c>
      <c r="ABI4" s="53"/>
      <c r="ABJ4" s="53"/>
      <c r="ABK4" s="53"/>
      <c r="ADE4" s="53" t="s">
        <v>1</v>
      </c>
      <c r="ADF4" s="53"/>
      <c r="ADG4" s="53"/>
      <c r="ADH4" s="53"/>
      <c r="AFB4" s="53" t="s">
        <v>1</v>
      </c>
      <c r="AFC4" s="53"/>
      <c r="AFD4" s="53"/>
      <c r="AFE4" s="53"/>
      <c r="AGY4" s="53" t="s">
        <v>1</v>
      </c>
      <c r="AGZ4" s="53"/>
      <c r="AHA4" s="53"/>
      <c r="AHB4" s="53"/>
      <c r="AIV4" s="53" t="s">
        <v>1</v>
      </c>
      <c r="AIW4" s="53"/>
      <c r="AIX4" s="53"/>
      <c r="AIY4" s="53"/>
      <c r="AKS4" s="53" t="s">
        <v>1</v>
      </c>
      <c r="AKT4" s="53"/>
      <c r="AKU4" s="53"/>
      <c r="AKV4" s="53"/>
    </row>
    <row r="5" spans="1:984" ht="25.35" customHeight="1" x14ac:dyDescent="0.2">
      <c r="A5" s="52" t="s">
        <v>87</v>
      </c>
      <c r="B5" s="52"/>
      <c r="C5" s="52"/>
      <c r="D5" s="52"/>
      <c r="AX5" s="52" t="s">
        <v>88</v>
      </c>
      <c r="AY5" s="52"/>
      <c r="AZ5" s="52"/>
      <c r="BA5" s="52"/>
      <c r="CU5" s="52" t="s">
        <v>88</v>
      </c>
      <c r="CV5" s="52"/>
      <c r="CW5" s="52"/>
      <c r="CX5" s="52"/>
      <c r="ER5" s="52" t="s">
        <v>88</v>
      </c>
      <c r="ES5" s="52"/>
      <c r="ET5" s="52"/>
      <c r="EU5" s="52"/>
      <c r="GO5" s="52" t="s">
        <v>88</v>
      </c>
      <c r="GP5" s="52"/>
      <c r="GQ5" s="52"/>
      <c r="GR5" s="52"/>
      <c r="IL5" s="52" t="s">
        <v>88</v>
      </c>
      <c r="IM5" s="52"/>
      <c r="IN5" s="52"/>
      <c r="IO5" s="52"/>
      <c r="KI5" s="52" t="s">
        <v>88</v>
      </c>
      <c r="KJ5" s="52"/>
      <c r="KK5" s="52"/>
      <c r="KL5" s="52"/>
      <c r="MF5" s="52" t="s">
        <v>88</v>
      </c>
      <c r="MG5" s="52"/>
      <c r="MH5" s="52"/>
      <c r="MI5" s="52"/>
      <c r="OC5" s="52" t="s">
        <v>88</v>
      </c>
      <c r="OD5" s="52"/>
      <c r="OE5" s="52"/>
      <c r="OF5" s="52"/>
      <c r="PZ5" s="52" t="s">
        <v>88</v>
      </c>
      <c r="QA5" s="52"/>
      <c r="QB5" s="52"/>
      <c r="QC5" s="52"/>
      <c r="RW5" s="52" t="s">
        <v>88</v>
      </c>
      <c r="RX5" s="52"/>
      <c r="RY5" s="52"/>
      <c r="RZ5" s="52"/>
      <c r="TT5" s="52" t="s">
        <v>88</v>
      </c>
      <c r="TU5" s="52"/>
      <c r="TV5" s="52"/>
      <c r="TW5" s="52"/>
      <c r="VQ5" s="52" t="s">
        <v>88</v>
      </c>
      <c r="VR5" s="52"/>
      <c r="VS5" s="52"/>
      <c r="VT5" s="52"/>
      <c r="XN5" s="52" t="s">
        <v>88</v>
      </c>
      <c r="XO5" s="52"/>
      <c r="XP5" s="52"/>
      <c r="XQ5" s="52"/>
      <c r="ZK5" s="52" t="s">
        <v>88</v>
      </c>
      <c r="ZL5" s="52"/>
      <c r="ZM5" s="52"/>
      <c r="ZN5" s="52"/>
      <c r="ABH5" s="52" t="s">
        <v>88</v>
      </c>
      <c r="ABI5" s="52"/>
      <c r="ABJ5" s="52"/>
      <c r="ABK5" s="52"/>
      <c r="ADE5" s="52" t="s">
        <v>88</v>
      </c>
      <c r="ADF5" s="52"/>
      <c r="ADG5" s="52"/>
      <c r="ADH5" s="52"/>
      <c r="AFB5" s="52" t="s">
        <v>88</v>
      </c>
      <c r="AFC5" s="52"/>
      <c r="AFD5" s="52"/>
      <c r="AFE5" s="52"/>
      <c r="AGY5" s="52" t="s">
        <v>88</v>
      </c>
      <c r="AGZ5" s="52"/>
      <c r="AHA5" s="52"/>
      <c r="AHB5" s="52"/>
      <c r="AIV5" s="52" t="s">
        <v>88</v>
      </c>
      <c r="AIW5" s="52"/>
      <c r="AIX5" s="52"/>
      <c r="AIY5" s="52"/>
      <c r="AKS5" s="52" t="s">
        <v>88</v>
      </c>
      <c r="AKT5" s="52"/>
      <c r="AKU5" s="52"/>
      <c r="AKV5" s="52"/>
    </row>
    <row r="6" spans="1:984" x14ac:dyDescent="0.2">
      <c r="A6" s="17"/>
      <c r="AX6" s="17"/>
      <c r="AY6" s="18"/>
      <c r="AZ6" s="18"/>
      <c r="BA6" s="18"/>
      <c r="CU6" s="17"/>
      <c r="CV6" s="18"/>
      <c r="CW6" s="18"/>
      <c r="CX6" s="18"/>
      <c r="ER6" s="17"/>
      <c r="ES6" s="18"/>
      <c r="ET6" s="18"/>
      <c r="EU6" s="18"/>
      <c r="GO6" s="17"/>
      <c r="GP6" s="18"/>
      <c r="GQ6" s="18"/>
      <c r="GR6" s="18"/>
      <c r="IL6" s="17"/>
      <c r="IM6" s="18"/>
      <c r="IN6" s="18"/>
      <c r="IO6" s="18"/>
      <c r="KI6" s="17"/>
      <c r="KJ6" s="18"/>
      <c r="KK6" s="18"/>
      <c r="KL6" s="18"/>
      <c r="MF6" s="17"/>
      <c r="MG6" s="18"/>
      <c r="MH6" s="18"/>
      <c r="MI6" s="18"/>
      <c r="OC6" s="17"/>
      <c r="OD6" s="18"/>
      <c r="OE6" s="18"/>
      <c r="OF6" s="18"/>
      <c r="PZ6" s="17"/>
      <c r="QA6" s="18"/>
      <c r="QB6" s="18"/>
      <c r="QC6" s="18"/>
      <c r="RW6" s="17"/>
      <c r="RX6" s="18"/>
      <c r="RY6" s="18"/>
      <c r="RZ6" s="18"/>
      <c r="TT6" s="17"/>
      <c r="TU6" s="18"/>
      <c r="TV6" s="18"/>
      <c r="TW6" s="18"/>
      <c r="VQ6" s="17"/>
      <c r="VR6" s="18"/>
      <c r="VS6" s="18"/>
      <c r="VT6" s="18"/>
      <c r="XN6" s="17"/>
      <c r="XO6" s="18"/>
      <c r="XP6" s="18"/>
      <c r="XQ6" s="18"/>
      <c r="ZK6" s="17"/>
      <c r="ZL6" s="18"/>
      <c r="ZM6" s="18"/>
      <c r="ZN6" s="18"/>
      <c r="ABH6" s="17"/>
      <c r="ABI6" s="18"/>
      <c r="ABJ6" s="18"/>
      <c r="ABK6" s="18"/>
      <c r="ADE6" s="17"/>
      <c r="ADF6" s="18"/>
      <c r="ADG6" s="18"/>
      <c r="ADH6" s="18"/>
      <c r="AFB6" s="17"/>
      <c r="AFC6" s="18"/>
      <c r="AFD6" s="18"/>
      <c r="AFE6" s="18"/>
      <c r="AGY6" s="17"/>
      <c r="AGZ6" s="18"/>
      <c r="AHA6" s="18"/>
      <c r="AHB6" s="18"/>
      <c r="AIV6" s="17"/>
      <c r="AIW6" s="18"/>
      <c r="AIX6" s="18"/>
      <c r="AIY6" s="18"/>
      <c r="AKS6" s="17"/>
      <c r="AKT6" s="18"/>
      <c r="AKU6" s="18"/>
      <c r="AKV6" s="18"/>
    </row>
    <row r="7" spans="1:984" ht="14.65" customHeight="1" x14ac:dyDescent="0.2">
      <c r="A7" s="54" t="s">
        <v>89</v>
      </c>
      <c r="B7" s="55" t="s">
        <v>90</v>
      </c>
      <c r="C7" s="55"/>
      <c r="D7" s="55"/>
      <c r="AX7" s="51" t="s">
        <v>89</v>
      </c>
      <c r="AY7" s="48" t="s">
        <v>90</v>
      </c>
      <c r="AZ7" s="48"/>
      <c r="BA7" s="48"/>
      <c r="CU7" s="51" t="s">
        <v>89</v>
      </c>
      <c r="CV7" s="48" t="s">
        <v>90</v>
      </c>
      <c r="CW7" s="48"/>
      <c r="CX7" s="48"/>
      <c r="ER7" s="51" t="s">
        <v>89</v>
      </c>
      <c r="ES7" s="48" t="s">
        <v>90</v>
      </c>
      <c r="ET7" s="48"/>
      <c r="EU7" s="48"/>
      <c r="GO7" s="51" t="s">
        <v>89</v>
      </c>
      <c r="GP7" s="48" t="s">
        <v>90</v>
      </c>
      <c r="GQ7" s="48"/>
      <c r="GR7" s="48"/>
      <c r="IL7" s="51" t="s">
        <v>89</v>
      </c>
      <c r="IM7" s="48" t="s">
        <v>90</v>
      </c>
      <c r="IN7" s="48"/>
      <c r="IO7" s="48"/>
      <c r="KI7" s="51" t="s">
        <v>89</v>
      </c>
      <c r="KJ7" s="48" t="s">
        <v>90</v>
      </c>
      <c r="KK7" s="48"/>
      <c r="KL7" s="48"/>
      <c r="MF7" s="51" t="s">
        <v>89</v>
      </c>
      <c r="MG7" s="48" t="s">
        <v>90</v>
      </c>
      <c r="MH7" s="48"/>
      <c r="MI7" s="48"/>
      <c r="OC7" s="51" t="s">
        <v>89</v>
      </c>
      <c r="OD7" s="48" t="s">
        <v>90</v>
      </c>
      <c r="OE7" s="48"/>
      <c r="OF7" s="48"/>
      <c r="PZ7" s="51" t="s">
        <v>89</v>
      </c>
      <c r="QA7" s="48" t="s">
        <v>90</v>
      </c>
      <c r="QB7" s="48"/>
      <c r="QC7" s="48"/>
      <c r="RW7" s="51" t="s">
        <v>89</v>
      </c>
      <c r="RX7" s="48" t="s">
        <v>90</v>
      </c>
      <c r="RY7" s="48"/>
      <c r="RZ7" s="48"/>
      <c r="TT7" s="51" t="s">
        <v>89</v>
      </c>
      <c r="TU7" s="48" t="s">
        <v>90</v>
      </c>
      <c r="TV7" s="48"/>
      <c r="TW7" s="48"/>
      <c r="VQ7" s="51" t="s">
        <v>89</v>
      </c>
      <c r="VR7" s="48" t="s">
        <v>90</v>
      </c>
      <c r="VS7" s="48"/>
      <c r="VT7" s="48"/>
      <c r="XN7" s="51" t="s">
        <v>89</v>
      </c>
      <c r="XO7" s="48" t="s">
        <v>90</v>
      </c>
      <c r="XP7" s="48"/>
      <c r="XQ7" s="48"/>
      <c r="ZK7" s="51" t="s">
        <v>89</v>
      </c>
      <c r="ZL7" s="48" t="s">
        <v>90</v>
      </c>
      <c r="ZM7" s="48"/>
      <c r="ZN7" s="48"/>
      <c r="ABH7" s="51" t="s">
        <v>89</v>
      </c>
      <c r="ABI7" s="48" t="s">
        <v>90</v>
      </c>
      <c r="ABJ7" s="48"/>
      <c r="ABK7" s="48"/>
      <c r="ADE7" s="51" t="s">
        <v>89</v>
      </c>
      <c r="ADF7" s="48" t="s">
        <v>90</v>
      </c>
      <c r="ADG7" s="48"/>
      <c r="ADH7" s="48"/>
      <c r="AFB7" s="51" t="s">
        <v>89</v>
      </c>
      <c r="AFC7" s="48" t="s">
        <v>90</v>
      </c>
      <c r="AFD7" s="48"/>
      <c r="AFE7" s="48"/>
      <c r="AGY7" s="51" t="s">
        <v>89</v>
      </c>
      <c r="AGZ7" s="48" t="s">
        <v>90</v>
      </c>
      <c r="AHA7" s="48"/>
      <c r="AHB7" s="48"/>
      <c r="AIV7" s="51" t="s">
        <v>89</v>
      </c>
      <c r="AIW7" s="48" t="s">
        <v>90</v>
      </c>
      <c r="AIX7" s="48"/>
      <c r="AIY7" s="48"/>
      <c r="AKS7" s="51" t="s">
        <v>89</v>
      </c>
      <c r="AKT7" s="48" t="s">
        <v>90</v>
      </c>
      <c r="AKU7" s="48"/>
      <c r="AKV7" s="48"/>
    </row>
    <row r="8" spans="1:984" s="20" customFormat="1" ht="26.45" customHeight="1" x14ac:dyDescent="0.2">
      <c r="A8" s="54"/>
      <c r="B8" s="49" t="s">
        <v>91</v>
      </c>
      <c r="C8" s="49"/>
      <c r="D8" s="49"/>
      <c r="AX8" s="51"/>
      <c r="AY8" s="50" t="s">
        <v>91</v>
      </c>
      <c r="AZ8" s="50"/>
      <c r="BA8" s="50"/>
      <c r="CU8" s="51"/>
      <c r="CV8" s="50" t="s">
        <v>91</v>
      </c>
      <c r="CW8" s="50"/>
      <c r="CX8" s="50"/>
      <c r="ER8" s="51"/>
      <c r="ES8" s="50" t="s">
        <v>91</v>
      </c>
      <c r="ET8" s="50"/>
      <c r="EU8" s="50"/>
      <c r="GO8" s="51"/>
      <c r="GP8" s="50" t="s">
        <v>91</v>
      </c>
      <c r="GQ8" s="50"/>
      <c r="GR8" s="50"/>
      <c r="IL8" s="51"/>
      <c r="IM8" s="50" t="s">
        <v>91</v>
      </c>
      <c r="IN8" s="50"/>
      <c r="IO8" s="50"/>
      <c r="KI8" s="51"/>
      <c r="KJ8" s="50" t="s">
        <v>91</v>
      </c>
      <c r="KK8" s="50"/>
      <c r="KL8" s="50"/>
      <c r="MF8" s="51"/>
      <c r="MG8" s="50" t="s">
        <v>91</v>
      </c>
      <c r="MH8" s="50"/>
      <c r="MI8" s="50"/>
      <c r="OC8" s="51"/>
      <c r="OD8" s="50" t="s">
        <v>91</v>
      </c>
      <c r="OE8" s="50"/>
      <c r="OF8" s="50"/>
      <c r="PZ8" s="51"/>
      <c r="QA8" s="50" t="s">
        <v>91</v>
      </c>
      <c r="QB8" s="50"/>
      <c r="QC8" s="50"/>
      <c r="RW8" s="51"/>
      <c r="RX8" s="50" t="s">
        <v>91</v>
      </c>
      <c r="RY8" s="50"/>
      <c r="RZ8" s="50"/>
      <c r="TT8" s="51"/>
      <c r="TU8" s="50" t="s">
        <v>91</v>
      </c>
      <c r="TV8" s="50"/>
      <c r="TW8" s="50"/>
      <c r="VQ8" s="51"/>
      <c r="VR8" s="50" t="s">
        <v>91</v>
      </c>
      <c r="VS8" s="50"/>
      <c r="VT8" s="50"/>
      <c r="XN8" s="51"/>
      <c r="XO8" s="50" t="s">
        <v>91</v>
      </c>
      <c r="XP8" s="50"/>
      <c r="XQ8" s="50"/>
      <c r="ZK8" s="51"/>
      <c r="ZL8" s="50" t="s">
        <v>91</v>
      </c>
      <c r="ZM8" s="50"/>
      <c r="ZN8" s="50"/>
      <c r="ABH8" s="51"/>
      <c r="ABI8" s="50" t="s">
        <v>91</v>
      </c>
      <c r="ABJ8" s="50"/>
      <c r="ABK8" s="50"/>
      <c r="ADE8" s="51"/>
      <c r="ADF8" s="50" t="s">
        <v>91</v>
      </c>
      <c r="ADG8" s="50"/>
      <c r="ADH8" s="50"/>
      <c r="AFB8" s="51"/>
      <c r="AFC8" s="50" t="s">
        <v>91</v>
      </c>
      <c r="AFD8" s="50"/>
      <c r="AFE8" s="50"/>
      <c r="AGY8" s="51"/>
      <c r="AGZ8" s="50" t="s">
        <v>91</v>
      </c>
      <c r="AHA8" s="50"/>
      <c r="AHB8" s="50"/>
      <c r="AIV8" s="51"/>
      <c r="AIW8" s="50" t="s">
        <v>91</v>
      </c>
      <c r="AIX8" s="50"/>
      <c r="AIY8" s="50"/>
      <c r="AKS8" s="51"/>
      <c r="AKT8" s="50" t="s">
        <v>91</v>
      </c>
      <c r="AKU8" s="50"/>
      <c r="AKV8" s="50"/>
    </row>
    <row r="9" spans="1:984" ht="25.5" x14ac:dyDescent="0.2">
      <c r="A9" s="54"/>
      <c r="B9" s="30" t="s">
        <v>92</v>
      </c>
      <c r="C9" s="30" t="s">
        <v>93</v>
      </c>
      <c r="D9" s="21" t="s">
        <v>94</v>
      </c>
      <c r="AX9" s="51"/>
      <c r="AY9" s="22" t="s">
        <v>92</v>
      </c>
      <c r="AZ9" s="22" t="s">
        <v>93</v>
      </c>
      <c r="BA9" s="23" t="s">
        <v>94</v>
      </c>
      <c r="CU9" s="51"/>
      <c r="CV9" s="22" t="s">
        <v>92</v>
      </c>
      <c r="CW9" s="22" t="s">
        <v>93</v>
      </c>
      <c r="CX9" s="23" t="s">
        <v>94</v>
      </c>
      <c r="ER9" s="51"/>
      <c r="ES9" s="22" t="s">
        <v>92</v>
      </c>
      <c r="ET9" s="22" t="s">
        <v>93</v>
      </c>
      <c r="EU9" s="23" t="s">
        <v>94</v>
      </c>
      <c r="GO9" s="51"/>
      <c r="GP9" s="22" t="s">
        <v>92</v>
      </c>
      <c r="GQ9" s="22" t="s">
        <v>93</v>
      </c>
      <c r="GR9" s="23" t="s">
        <v>94</v>
      </c>
      <c r="IL9" s="51"/>
      <c r="IM9" s="22" t="s">
        <v>92</v>
      </c>
      <c r="IN9" s="22" t="s">
        <v>93</v>
      </c>
      <c r="IO9" s="23" t="s">
        <v>94</v>
      </c>
      <c r="KI9" s="51"/>
      <c r="KJ9" s="22" t="s">
        <v>92</v>
      </c>
      <c r="KK9" s="22" t="s">
        <v>93</v>
      </c>
      <c r="KL9" s="23" t="s">
        <v>94</v>
      </c>
      <c r="MF9" s="51"/>
      <c r="MG9" s="22" t="s">
        <v>92</v>
      </c>
      <c r="MH9" s="22" t="s">
        <v>93</v>
      </c>
      <c r="MI9" s="23" t="s">
        <v>94</v>
      </c>
      <c r="OC9" s="51"/>
      <c r="OD9" s="22" t="s">
        <v>92</v>
      </c>
      <c r="OE9" s="22" t="s">
        <v>93</v>
      </c>
      <c r="OF9" s="23" t="s">
        <v>94</v>
      </c>
      <c r="PZ9" s="51"/>
      <c r="QA9" s="22" t="s">
        <v>92</v>
      </c>
      <c r="QB9" s="22" t="s">
        <v>93</v>
      </c>
      <c r="QC9" s="23" t="s">
        <v>94</v>
      </c>
      <c r="RW9" s="51"/>
      <c r="RX9" s="22" t="s">
        <v>92</v>
      </c>
      <c r="RY9" s="22" t="s">
        <v>93</v>
      </c>
      <c r="RZ9" s="23" t="s">
        <v>94</v>
      </c>
      <c r="TT9" s="51"/>
      <c r="TU9" s="22" t="s">
        <v>92</v>
      </c>
      <c r="TV9" s="22" t="s">
        <v>93</v>
      </c>
      <c r="TW9" s="23" t="s">
        <v>94</v>
      </c>
      <c r="VQ9" s="51"/>
      <c r="VR9" s="22" t="s">
        <v>92</v>
      </c>
      <c r="VS9" s="22" t="s">
        <v>93</v>
      </c>
      <c r="VT9" s="23" t="s">
        <v>94</v>
      </c>
      <c r="XN9" s="51"/>
      <c r="XO9" s="22" t="s">
        <v>92</v>
      </c>
      <c r="XP9" s="22" t="s">
        <v>93</v>
      </c>
      <c r="XQ9" s="23" t="s">
        <v>94</v>
      </c>
      <c r="ZK9" s="51"/>
      <c r="ZL9" s="22" t="s">
        <v>92</v>
      </c>
      <c r="ZM9" s="22" t="s">
        <v>93</v>
      </c>
      <c r="ZN9" s="23" t="s">
        <v>94</v>
      </c>
      <c r="ABH9" s="51"/>
      <c r="ABI9" s="22" t="s">
        <v>92</v>
      </c>
      <c r="ABJ9" s="22" t="s">
        <v>93</v>
      </c>
      <c r="ABK9" s="23" t="s">
        <v>94</v>
      </c>
      <c r="ADE9" s="51"/>
      <c r="ADF9" s="22" t="s">
        <v>92</v>
      </c>
      <c r="ADG9" s="22" t="s">
        <v>93</v>
      </c>
      <c r="ADH9" s="23" t="s">
        <v>94</v>
      </c>
      <c r="AFB9" s="51"/>
      <c r="AFC9" s="22" t="s">
        <v>92</v>
      </c>
      <c r="AFD9" s="22" t="s">
        <v>93</v>
      </c>
      <c r="AFE9" s="23" t="s">
        <v>94</v>
      </c>
      <c r="AGY9" s="51"/>
      <c r="AGZ9" s="22" t="s">
        <v>92</v>
      </c>
      <c r="AHA9" s="22" t="s">
        <v>93</v>
      </c>
      <c r="AHB9" s="23" t="s">
        <v>94</v>
      </c>
      <c r="AIV9" s="51"/>
      <c r="AIW9" s="22" t="s">
        <v>92</v>
      </c>
      <c r="AIX9" s="22" t="s">
        <v>93</v>
      </c>
      <c r="AIY9" s="23" t="s">
        <v>94</v>
      </c>
      <c r="AKS9" s="51"/>
      <c r="AKT9" s="22" t="s">
        <v>92</v>
      </c>
      <c r="AKU9" s="22" t="s">
        <v>93</v>
      </c>
      <c r="AKV9" s="23" t="s">
        <v>94</v>
      </c>
    </row>
    <row r="10" spans="1:984" x14ac:dyDescent="0.2">
      <c r="A10" s="24" t="s">
        <v>95</v>
      </c>
      <c r="B10" s="25">
        <v>4</v>
      </c>
      <c r="C10" s="25">
        <v>3</v>
      </c>
      <c r="D10" s="26">
        <v>7</v>
      </c>
    </row>
    <row r="11" spans="1:984" x14ac:dyDescent="0.2">
      <c r="A11" s="24" t="s">
        <v>96</v>
      </c>
      <c r="B11" s="25">
        <v>2</v>
      </c>
      <c r="C11" s="25">
        <v>3</v>
      </c>
      <c r="D11" s="26">
        <v>5</v>
      </c>
    </row>
    <row r="12" spans="1:984" x14ac:dyDescent="0.2">
      <c r="A12" s="24" t="s">
        <v>97</v>
      </c>
      <c r="B12" s="25">
        <v>1</v>
      </c>
      <c r="C12" s="25">
        <v>3</v>
      </c>
      <c r="D12" s="26">
        <v>4</v>
      </c>
    </row>
    <row r="13" spans="1:984" x14ac:dyDescent="0.2">
      <c r="A13" s="24" t="s">
        <v>98</v>
      </c>
      <c r="B13" s="25">
        <v>3</v>
      </c>
      <c r="C13" s="25">
        <v>0</v>
      </c>
      <c r="D13" s="26">
        <v>3</v>
      </c>
    </row>
    <row r="14" spans="1:984" x14ac:dyDescent="0.2">
      <c r="A14" s="24" t="s">
        <v>99</v>
      </c>
      <c r="B14" s="25">
        <v>1</v>
      </c>
      <c r="C14" s="25">
        <v>0</v>
      </c>
      <c r="D14" s="26">
        <v>1</v>
      </c>
    </row>
    <row r="15" spans="1:984" x14ac:dyDescent="0.2">
      <c r="A15" s="24" t="s">
        <v>100</v>
      </c>
      <c r="B15" s="25">
        <v>10</v>
      </c>
      <c r="C15" s="25">
        <v>8</v>
      </c>
      <c r="D15" s="26">
        <v>18</v>
      </c>
    </row>
    <row r="16" spans="1:984" x14ac:dyDescent="0.2">
      <c r="A16" s="24" t="s">
        <v>101</v>
      </c>
      <c r="B16" s="25">
        <v>2</v>
      </c>
      <c r="C16" s="25">
        <v>1</v>
      </c>
      <c r="D16" s="26">
        <v>3</v>
      </c>
    </row>
    <row r="17" spans="1:4" x14ac:dyDescent="0.2">
      <c r="A17" s="24" t="s">
        <v>102</v>
      </c>
      <c r="B17" s="25">
        <v>5</v>
      </c>
      <c r="C17" s="25">
        <v>0</v>
      </c>
      <c r="D17" s="26">
        <v>5</v>
      </c>
    </row>
    <row r="18" spans="1:4" x14ac:dyDescent="0.2">
      <c r="A18" s="24" t="s">
        <v>103</v>
      </c>
      <c r="B18" s="25">
        <v>4</v>
      </c>
      <c r="C18" s="25">
        <v>2</v>
      </c>
      <c r="D18" s="26">
        <v>6</v>
      </c>
    </row>
    <row r="19" spans="1:4" x14ac:dyDescent="0.2">
      <c r="A19" s="24" t="s">
        <v>104</v>
      </c>
      <c r="B19" s="25">
        <v>3</v>
      </c>
      <c r="C19" s="25">
        <v>0</v>
      </c>
      <c r="D19" s="26">
        <v>3</v>
      </c>
    </row>
    <row r="20" spans="1:4" x14ac:dyDescent="0.2">
      <c r="A20" s="24" t="s">
        <v>105</v>
      </c>
      <c r="B20" s="25">
        <v>2</v>
      </c>
      <c r="C20" s="25">
        <v>2</v>
      </c>
      <c r="D20" s="26">
        <v>4</v>
      </c>
    </row>
    <row r="21" spans="1:4" x14ac:dyDescent="0.2">
      <c r="A21" s="24" t="s">
        <v>106</v>
      </c>
      <c r="B21" s="25">
        <v>9</v>
      </c>
      <c r="C21" s="25">
        <v>4</v>
      </c>
      <c r="D21" s="26">
        <v>13</v>
      </c>
    </row>
    <row r="22" spans="1:4" x14ac:dyDescent="0.2">
      <c r="A22" s="24" t="s">
        <v>107</v>
      </c>
      <c r="B22" s="25">
        <v>3</v>
      </c>
      <c r="C22" s="25">
        <v>5</v>
      </c>
      <c r="D22" s="26">
        <v>8</v>
      </c>
    </row>
    <row r="23" spans="1:4" x14ac:dyDescent="0.2">
      <c r="A23" s="24" t="s">
        <v>108</v>
      </c>
      <c r="B23" s="25">
        <v>6</v>
      </c>
      <c r="C23" s="25">
        <v>3</v>
      </c>
      <c r="D23" s="26">
        <v>9</v>
      </c>
    </row>
    <row r="24" spans="1:4" x14ac:dyDescent="0.2">
      <c r="A24" s="24" t="s">
        <v>109</v>
      </c>
      <c r="B24" s="25">
        <v>4</v>
      </c>
      <c r="C24" s="25">
        <v>12</v>
      </c>
      <c r="D24" s="26">
        <v>16</v>
      </c>
    </row>
    <row r="25" spans="1:4" x14ac:dyDescent="0.2">
      <c r="A25" s="24" t="s">
        <v>110</v>
      </c>
      <c r="B25" s="25">
        <v>4</v>
      </c>
      <c r="C25" s="25">
        <v>38</v>
      </c>
      <c r="D25" s="26">
        <v>42</v>
      </c>
    </row>
    <row r="26" spans="1:4" x14ac:dyDescent="0.2">
      <c r="A26" s="24" t="s">
        <v>111</v>
      </c>
      <c r="B26" s="25">
        <v>0</v>
      </c>
      <c r="C26" s="25">
        <v>6</v>
      </c>
      <c r="D26" s="26">
        <v>6</v>
      </c>
    </row>
    <row r="27" spans="1:4" x14ac:dyDescent="0.2">
      <c r="A27" s="27" t="s">
        <v>112</v>
      </c>
      <c r="B27" s="28">
        <v>24</v>
      </c>
      <c r="C27" s="28">
        <v>8</v>
      </c>
      <c r="D27" s="29">
        <v>32</v>
      </c>
    </row>
    <row r="28" spans="1:4" x14ac:dyDescent="0.2">
      <c r="A28" s="24" t="s">
        <v>113</v>
      </c>
      <c r="B28" s="25">
        <v>74</v>
      </c>
      <c r="C28" s="25">
        <v>25</v>
      </c>
      <c r="D28" s="26">
        <v>99</v>
      </c>
    </row>
    <row r="29" spans="1:4" x14ac:dyDescent="0.2">
      <c r="A29" s="24" t="s">
        <v>114</v>
      </c>
      <c r="B29" s="25">
        <v>6</v>
      </c>
      <c r="C29" s="25">
        <v>3</v>
      </c>
      <c r="D29" s="26">
        <v>9</v>
      </c>
    </row>
    <row r="30" spans="1:4" x14ac:dyDescent="0.2">
      <c r="A30" s="24" t="s">
        <v>115</v>
      </c>
      <c r="B30" s="25">
        <v>33</v>
      </c>
      <c r="C30" s="25">
        <v>20</v>
      </c>
      <c r="D30" s="26">
        <v>53</v>
      </c>
    </row>
    <row r="31" spans="1:4" x14ac:dyDescent="0.2">
      <c r="A31" s="24" t="s">
        <v>116</v>
      </c>
      <c r="B31" s="25">
        <v>5</v>
      </c>
      <c r="C31" s="25">
        <v>3</v>
      </c>
      <c r="D31" s="26">
        <v>8</v>
      </c>
    </row>
    <row r="32" spans="1:4" x14ac:dyDescent="0.2">
      <c r="A32" s="24" t="s">
        <v>117</v>
      </c>
      <c r="B32" s="25">
        <v>33</v>
      </c>
      <c r="C32" s="25">
        <v>20</v>
      </c>
      <c r="D32" s="26">
        <v>53</v>
      </c>
    </row>
    <row r="33" spans="1:4" x14ac:dyDescent="0.2">
      <c r="A33" s="24" t="s">
        <v>118</v>
      </c>
      <c r="B33" s="25">
        <v>4</v>
      </c>
      <c r="C33" s="25">
        <v>1</v>
      </c>
      <c r="D33" s="26">
        <v>5</v>
      </c>
    </row>
    <row r="34" spans="1:4" x14ac:dyDescent="0.2">
      <c r="A34" s="24" t="s">
        <v>119</v>
      </c>
      <c r="B34" s="25">
        <v>41</v>
      </c>
      <c r="C34" s="25">
        <v>25</v>
      </c>
      <c r="D34" s="26">
        <v>66</v>
      </c>
    </row>
    <row r="35" spans="1:4" x14ac:dyDescent="0.2">
      <c r="A35" s="24" t="s">
        <v>120</v>
      </c>
      <c r="B35" s="25">
        <v>5</v>
      </c>
      <c r="C35" s="25">
        <v>2</v>
      </c>
      <c r="D35" s="26">
        <v>7</v>
      </c>
    </row>
    <row r="36" spans="1:4" x14ac:dyDescent="0.2">
      <c r="A36" s="24" t="s">
        <v>121</v>
      </c>
      <c r="B36" s="25">
        <v>58</v>
      </c>
      <c r="C36" s="25">
        <v>37</v>
      </c>
      <c r="D36" s="26">
        <v>95</v>
      </c>
    </row>
    <row r="37" spans="1:4" x14ac:dyDescent="0.2">
      <c r="A37" s="24" t="s">
        <v>122</v>
      </c>
      <c r="B37" s="25">
        <v>4</v>
      </c>
      <c r="C37" s="25">
        <v>1</v>
      </c>
      <c r="D37" s="26">
        <v>5</v>
      </c>
    </row>
    <row r="38" spans="1:4" x14ac:dyDescent="0.2">
      <c r="A38" s="24" t="s">
        <v>123</v>
      </c>
      <c r="B38" s="25">
        <v>3</v>
      </c>
      <c r="C38" s="25">
        <v>2</v>
      </c>
      <c r="D38" s="26">
        <v>5</v>
      </c>
    </row>
    <row r="39" spans="1:4" x14ac:dyDescent="0.2">
      <c r="A39" s="24" t="s">
        <v>124</v>
      </c>
      <c r="B39" s="25">
        <v>3</v>
      </c>
      <c r="C39" s="25">
        <v>2</v>
      </c>
      <c r="D39" s="26">
        <v>5</v>
      </c>
    </row>
    <row r="40" spans="1:4" x14ac:dyDescent="0.2">
      <c r="A40" s="24" t="s">
        <v>125</v>
      </c>
      <c r="B40" s="25">
        <v>37</v>
      </c>
      <c r="C40" s="25">
        <v>24</v>
      </c>
      <c r="D40" s="26">
        <v>61</v>
      </c>
    </row>
    <row r="41" spans="1:4" x14ac:dyDescent="0.2">
      <c r="A41" s="24" t="s">
        <v>126</v>
      </c>
      <c r="B41" s="25">
        <v>1</v>
      </c>
      <c r="C41" s="25">
        <v>6</v>
      </c>
      <c r="D41" s="26">
        <v>7</v>
      </c>
    </row>
    <row r="42" spans="1:4" x14ac:dyDescent="0.2">
      <c r="A42" s="24" t="s">
        <v>127</v>
      </c>
      <c r="B42" s="25">
        <v>50</v>
      </c>
      <c r="C42" s="25">
        <v>24</v>
      </c>
      <c r="D42" s="26">
        <v>74</v>
      </c>
    </row>
    <row r="43" spans="1:4" x14ac:dyDescent="0.2">
      <c r="A43" s="24" t="s">
        <v>128</v>
      </c>
      <c r="B43" s="25">
        <v>4</v>
      </c>
      <c r="C43" s="25">
        <v>4</v>
      </c>
      <c r="D43" s="26">
        <v>8</v>
      </c>
    </row>
    <row r="44" spans="1:4" x14ac:dyDescent="0.2">
      <c r="A44" s="24" t="s">
        <v>129</v>
      </c>
      <c r="B44" s="25">
        <v>6</v>
      </c>
      <c r="C44" s="25">
        <v>3</v>
      </c>
      <c r="D44" s="26">
        <v>9</v>
      </c>
    </row>
    <row r="45" spans="1:4" x14ac:dyDescent="0.2">
      <c r="A45" s="24" t="s">
        <v>130</v>
      </c>
      <c r="B45" s="25">
        <v>48</v>
      </c>
      <c r="C45" s="25">
        <v>14</v>
      </c>
      <c r="D45" s="26">
        <v>62</v>
      </c>
    </row>
    <row r="46" spans="1:4" x14ac:dyDescent="0.2">
      <c r="A46" s="24" t="s">
        <v>131</v>
      </c>
      <c r="B46" s="25">
        <v>38</v>
      </c>
      <c r="C46" s="25">
        <v>12</v>
      </c>
      <c r="D46" s="26">
        <v>50</v>
      </c>
    </row>
    <row r="47" spans="1:4" x14ac:dyDescent="0.2">
      <c r="A47" s="24" t="s">
        <v>132</v>
      </c>
      <c r="B47" s="25">
        <v>36</v>
      </c>
      <c r="C47" s="25">
        <v>12</v>
      </c>
      <c r="D47" s="26">
        <v>48</v>
      </c>
    </row>
    <row r="48" spans="1:4" x14ac:dyDescent="0.2">
      <c r="A48" s="24" t="s">
        <v>133</v>
      </c>
      <c r="B48" s="25">
        <v>43</v>
      </c>
      <c r="C48" s="25">
        <v>16</v>
      </c>
      <c r="D48" s="26">
        <v>59</v>
      </c>
    </row>
    <row r="49" spans="1:4" x14ac:dyDescent="0.2">
      <c r="A49" s="24" t="s">
        <v>134</v>
      </c>
      <c r="B49" s="25">
        <v>30</v>
      </c>
      <c r="C49" s="25">
        <v>15</v>
      </c>
      <c r="D49" s="26">
        <v>45</v>
      </c>
    </row>
    <row r="50" spans="1:4" x14ac:dyDescent="0.2">
      <c r="A50" s="24" t="s">
        <v>135</v>
      </c>
      <c r="B50" s="25">
        <v>23</v>
      </c>
      <c r="C50" s="25">
        <v>14</v>
      </c>
      <c r="D50" s="26">
        <v>37</v>
      </c>
    </row>
    <row r="51" spans="1:4" x14ac:dyDescent="0.2">
      <c r="A51" s="24" t="s">
        <v>136</v>
      </c>
      <c r="B51" s="25">
        <v>5</v>
      </c>
      <c r="C51" s="25">
        <v>0</v>
      </c>
      <c r="D51" s="26">
        <v>5</v>
      </c>
    </row>
    <row r="52" spans="1:4" x14ac:dyDescent="0.2">
      <c r="A52" s="27" t="s">
        <v>137</v>
      </c>
      <c r="B52" s="28">
        <v>17</v>
      </c>
      <c r="C52" s="28">
        <v>15</v>
      </c>
      <c r="D52" s="29">
        <f>SUM(B52:C52)</f>
        <v>32</v>
      </c>
    </row>
    <row r="53" spans="1:4" x14ac:dyDescent="0.2">
      <c r="A53" s="24" t="s">
        <v>138</v>
      </c>
      <c r="B53" s="25">
        <v>74</v>
      </c>
      <c r="C53" s="25">
        <v>36</v>
      </c>
      <c r="D53" s="26">
        <v>110</v>
      </c>
    </row>
    <row r="54" spans="1:4" x14ac:dyDescent="0.2">
      <c r="A54" s="24" t="s">
        <v>139</v>
      </c>
      <c r="B54" s="25">
        <v>3</v>
      </c>
      <c r="C54" s="25">
        <v>3</v>
      </c>
      <c r="D54" s="26">
        <v>6</v>
      </c>
    </row>
    <row r="55" spans="1:4" x14ac:dyDescent="0.2">
      <c r="A55" s="24" t="s">
        <v>140</v>
      </c>
      <c r="B55" s="25">
        <v>2</v>
      </c>
      <c r="C55" s="25">
        <v>3</v>
      </c>
      <c r="D55" s="26">
        <v>5</v>
      </c>
    </row>
    <row r="56" spans="1:4" x14ac:dyDescent="0.2">
      <c r="A56" s="24" t="s">
        <v>141</v>
      </c>
      <c r="B56" s="25">
        <v>4</v>
      </c>
      <c r="C56" s="25">
        <v>1</v>
      </c>
      <c r="D56" s="26">
        <v>5</v>
      </c>
    </row>
    <row r="57" spans="1:4" x14ac:dyDescent="0.2">
      <c r="A57" s="24" t="s">
        <v>142</v>
      </c>
      <c r="B57" s="25">
        <v>4</v>
      </c>
      <c r="C57" s="25">
        <v>1</v>
      </c>
      <c r="D57" s="26">
        <v>5</v>
      </c>
    </row>
    <row r="58" spans="1:4" x14ac:dyDescent="0.2">
      <c r="A58" s="24" t="s">
        <v>143</v>
      </c>
      <c r="B58" s="25">
        <v>48</v>
      </c>
      <c r="C58" s="25">
        <v>27</v>
      </c>
      <c r="D58" s="26">
        <v>75</v>
      </c>
    </row>
    <row r="59" spans="1:4" x14ac:dyDescent="0.2">
      <c r="A59" s="24" t="s">
        <v>144</v>
      </c>
      <c r="B59" s="25">
        <v>5</v>
      </c>
      <c r="C59" s="25">
        <v>1</v>
      </c>
      <c r="D59" s="26">
        <v>6</v>
      </c>
    </row>
    <row r="60" spans="1:4" x14ac:dyDescent="0.2">
      <c r="A60" s="24" t="s">
        <v>145</v>
      </c>
      <c r="B60" s="25">
        <v>5</v>
      </c>
      <c r="C60" s="25">
        <v>2</v>
      </c>
      <c r="D60" s="26">
        <v>7</v>
      </c>
    </row>
    <row r="61" spans="1:4" x14ac:dyDescent="0.2">
      <c r="A61" s="24" t="s">
        <v>146</v>
      </c>
      <c r="B61" s="25">
        <v>36</v>
      </c>
      <c r="C61" s="25">
        <v>14</v>
      </c>
      <c r="D61" s="26">
        <v>50</v>
      </c>
    </row>
    <row r="62" spans="1:4" x14ac:dyDescent="0.2">
      <c r="A62" s="24" t="s">
        <v>147</v>
      </c>
      <c r="B62" s="25">
        <v>4</v>
      </c>
      <c r="C62" s="25">
        <v>3</v>
      </c>
      <c r="D62" s="26">
        <v>7</v>
      </c>
    </row>
    <row r="63" spans="1:4" x14ac:dyDescent="0.2">
      <c r="A63" s="24" t="s">
        <v>148</v>
      </c>
      <c r="B63" s="25">
        <v>2</v>
      </c>
      <c r="C63" s="25">
        <v>3</v>
      </c>
      <c r="D63" s="26">
        <v>5</v>
      </c>
    </row>
    <row r="64" spans="1:4" x14ac:dyDescent="0.2">
      <c r="A64" s="24" t="s">
        <v>149</v>
      </c>
      <c r="B64" s="25">
        <v>41</v>
      </c>
      <c r="C64" s="25">
        <v>15</v>
      </c>
      <c r="D64" s="26">
        <v>56</v>
      </c>
    </row>
    <row r="65" spans="1:4" x14ac:dyDescent="0.2">
      <c r="A65" s="24" t="s">
        <v>150</v>
      </c>
      <c r="B65" s="25">
        <v>5</v>
      </c>
      <c r="C65" s="25">
        <v>7</v>
      </c>
      <c r="D65" s="26">
        <v>12</v>
      </c>
    </row>
    <row r="66" spans="1:4" x14ac:dyDescent="0.2">
      <c r="A66" s="24" t="s">
        <v>151</v>
      </c>
      <c r="B66" s="25">
        <v>3</v>
      </c>
      <c r="C66" s="25">
        <v>5</v>
      </c>
      <c r="D66" s="26">
        <v>8</v>
      </c>
    </row>
    <row r="67" spans="1:4" x14ac:dyDescent="0.2">
      <c r="A67" s="24" t="s">
        <v>152</v>
      </c>
      <c r="B67" s="25">
        <v>37</v>
      </c>
      <c r="C67" s="25">
        <v>15</v>
      </c>
      <c r="D67" s="26">
        <v>52</v>
      </c>
    </row>
    <row r="68" spans="1:4" x14ac:dyDescent="0.2">
      <c r="A68" s="24" t="s">
        <v>153</v>
      </c>
      <c r="B68" s="25">
        <v>28</v>
      </c>
      <c r="C68" s="25">
        <v>14</v>
      </c>
      <c r="D68" s="26">
        <v>42</v>
      </c>
    </row>
    <row r="69" spans="1:4" x14ac:dyDescent="0.2">
      <c r="A69" s="24" t="s">
        <v>154</v>
      </c>
      <c r="B69" s="25">
        <v>2</v>
      </c>
      <c r="C69" s="25">
        <v>4</v>
      </c>
      <c r="D69" s="26">
        <v>6</v>
      </c>
    </row>
    <row r="70" spans="1:4" x14ac:dyDescent="0.2">
      <c r="A70" s="24" t="s">
        <v>155</v>
      </c>
      <c r="B70" s="25">
        <v>27</v>
      </c>
      <c r="C70" s="25">
        <v>12</v>
      </c>
      <c r="D70" s="26">
        <v>39</v>
      </c>
    </row>
    <row r="71" spans="1:4" x14ac:dyDescent="0.2">
      <c r="A71" s="24" t="s">
        <v>156</v>
      </c>
      <c r="B71" s="25">
        <v>2</v>
      </c>
      <c r="C71" s="25">
        <v>4</v>
      </c>
      <c r="D71" s="26">
        <v>6</v>
      </c>
    </row>
    <row r="72" spans="1:4" x14ac:dyDescent="0.2">
      <c r="A72" s="27" t="s">
        <v>157</v>
      </c>
      <c r="B72" s="28">
        <v>18</v>
      </c>
      <c r="C72" s="28">
        <v>14</v>
      </c>
      <c r="D72" s="29">
        <v>32</v>
      </c>
    </row>
    <row r="73" spans="1:4" x14ac:dyDescent="0.2">
      <c r="A73" s="24" t="s">
        <v>158</v>
      </c>
      <c r="B73" s="25">
        <v>29</v>
      </c>
      <c r="C73" s="25">
        <v>22</v>
      </c>
      <c r="D73" s="26">
        <v>51</v>
      </c>
    </row>
    <row r="74" spans="1:4" x14ac:dyDescent="0.2">
      <c r="A74" s="24" t="s">
        <v>159</v>
      </c>
      <c r="B74" s="25">
        <v>7</v>
      </c>
      <c r="C74" s="25">
        <v>5</v>
      </c>
      <c r="D74" s="26">
        <v>12</v>
      </c>
    </row>
    <row r="75" spans="1:4" x14ac:dyDescent="0.2">
      <c r="A75" s="24" t="s">
        <v>160</v>
      </c>
      <c r="B75" s="25">
        <v>55</v>
      </c>
      <c r="C75" s="25">
        <v>21</v>
      </c>
      <c r="D75" s="26">
        <v>76</v>
      </c>
    </row>
    <row r="76" spans="1:4" x14ac:dyDescent="0.2">
      <c r="A76" s="24" t="s">
        <v>161</v>
      </c>
      <c r="B76" s="25">
        <v>26</v>
      </c>
      <c r="C76" s="25">
        <v>6</v>
      </c>
      <c r="D76" s="26">
        <v>32</v>
      </c>
    </row>
    <row r="77" spans="1:4" x14ac:dyDescent="0.2">
      <c r="A77" s="24" t="s">
        <v>162</v>
      </c>
      <c r="B77" s="25">
        <v>21</v>
      </c>
      <c r="C77" s="25">
        <v>12</v>
      </c>
      <c r="D77" s="26">
        <v>33</v>
      </c>
    </row>
    <row r="78" spans="1:4" x14ac:dyDescent="0.2">
      <c r="A78" s="24" t="s">
        <v>163</v>
      </c>
      <c r="B78" s="25">
        <v>17</v>
      </c>
      <c r="C78" s="25">
        <v>20</v>
      </c>
      <c r="D78" s="26">
        <v>37</v>
      </c>
    </row>
    <row r="79" spans="1:4" x14ac:dyDescent="0.2">
      <c r="A79" s="24" t="s">
        <v>164</v>
      </c>
      <c r="B79" s="25">
        <v>9</v>
      </c>
      <c r="C79" s="25">
        <v>3</v>
      </c>
      <c r="D79" s="26">
        <v>12</v>
      </c>
    </row>
    <row r="80" spans="1:4" x14ac:dyDescent="0.2">
      <c r="A80" s="24" t="s">
        <v>165</v>
      </c>
      <c r="B80" s="25">
        <v>6</v>
      </c>
      <c r="C80" s="25">
        <v>3</v>
      </c>
      <c r="D80" s="26">
        <v>9</v>
      </c>
    </row>
    <row r="81" spans="1:4" x14ac:dyDescent="0.2">
      <c r="A81" s="24" t="s">
        <v>166</v>
      </c>
      <c r="B81" s="25">
        <v>30</v>
      </c>
      <c r="C81" s="25">
        <v>16</v>
      </c>
      <c r="D81" s="26">
        <v>46</v>
      </c>
    </row>
    <row r="82" spans="1:4" x14ac:dyDescent="0.2">
      <c r="A82" s="24" t="s">
        <v>167</v>
      </c>
      <c r="B82" s="25">
        <v>6</v>
      </c>
      <c r="C82" s="25">
        <v>3</v>
      </c>
      <c r="D82" s="26">
        <v>9</v>
      </c>
    </row>
    <row r="83" spans="1:4" x14ac:dyDescent="0.2">
      <c r="A83" s="24" t="s">
        <v>168</v>
      </c>
      <c r="B83" s="25">
        <v>6</v>
      </c>
      <c r="C83" s="25">
        <v>2</v>
      </c>
      <c r="D83" s="26">
        <v>8</v>
      </c>
    </row>
    <row r="84" spans="1:4" x14ac:dyDescent="0.2">
      <c r="A84" s="24" t="s">
        <v>169</v>
      </c>
      <c r="B84" s="25">
        <v>34</v>
      </c>
      <c r="C84" s="25">
        <v>13</v>
      </c>
      <c r="D84" s="26">
        <v>47</v>
      </c>
    </row>
    <row r="85" spans="1:4" x14ac:dyDescent="0.2">
      <c r="A85" s="24" t="s">
        <v>170</v>
      </c>
      <c r="B85" s="25">
        <v>6</v>
      </c>
      <c r="C85" s="25">
        <v>2</v>
      </c>
      <c r="D85" s="26">
        <v>8</v>
      </c>
    </row>
    <row r="86" spans="1:4" x14ac:dyDescent="0.2">
      <c r="A86" s="24" t="s">
        <v>171</v>
      </c>
      <c r="B86" s="25">
        <v>6</v>
      </c>
      <c r="C86" s="25">
        <v>2</v>
      </c>
      <c r="D86" s="26">
        <v>8</v>
      </c>
    </row>
    <row r="87" spans="1:4" x14ac:dyDescent="0.2">
      <c r="A87" s="24" t="s">
        <v>172</v>
      </c>
      <c r="B87" s="25">
        <v>26</v>
      </c>
      <c r="C87" s="25">
        <v>7</v>
      </c>
      <c r="D87" s="26">
        <v>33</v>
      </c>
    </row>
    <row r="88" spans="1:4" x14ac:dyDescent="0.2">
      <c r="A88" s="24" t="s">
        <v>173</v>
      </c>
      <c r="B88" s="25">
        <v>28</v>
      </c>
      <c r="C88" s="25">
        <v>11</v>
      </c>
      <c r="D88" s="26">
        <v>39</v>
      </c>
    </row>
    <row r="89" spans="1:4" x14ac:dyDescent="0.2">
      <c r="A89" s="27" t="s">
        <v>174</v>
      </c>
      <c r="B89" s="28">
        <v>17</v>
      </c>
      <c r="C89" s="28">
        <v>15</v>
      </c>
      <c r="D89" s="29">
        <v>32</v>
      </c>
    </row>
    <row r="90" spans="1:4" x14ac:dyDescent="0.2">
      <c r="A90" s="24" t="s">
        <v>175</v>
      </c>
      <c r="B90" s="25">
        <v>25</v>
      </c>
      <c r="C90" s="25">
        <v>11</v>
      </c>
      <c r="D90" s="26">
        <v>36</v>
      </c>
    </row>
    <row r="91" spans="1:4" x14ac:dyDescent="0.2">
      <c r="A91" s="24" t="s">
        <v>176</v>
      </c>
      <c r="B91" s="25">
        <v>24</v>
      </c>
      <c r="C91" s="25">
        <v>8</v>
      </c>
      <c r="D91" s="26">
        <v>32</v>
      </c>
    </row>
    <row r="92" spans="1:4" x14ac:dyDescent="0.2">
      <c r="A92" s="24" t="s">
        <v>177</v>
      </c>
      <c r="B92" s="25">
        <v>19</v>
      </c>
      <c r="C92" s="25">
        <v>6</v>
      </c>
      <c r="D92" s="26">
        <v>25</v>
      </c>
    </row>
    <row r="93" spans="1:4" x14ac:dyDescent="0.2">
      <c r="A93" s="24" t="s">
        <v>178</v>
      </c>
      <c r="B93" s="25">
        <v>55</v>
      </c>
      <c r="C93" s="25">
        <v>20</v>
      </c>
      <c r="D93" s="26">
        <v>75</v>
      </c>
    </row>
    <row r="94" spans="1:4" x14ac:dyDescent="0.2">
      <c r="A94" s="24" t="s">
        <v>179</v>
      </c>
      <c r="B94" s="25">
        <v>5</v>
      </c>
      <c r="C94" s="25">
        <v>2</v>
      </c>
      <c r="D94" s="26">
        <v>7</v>
      </c>
    </row>
    <row r="95" spans="1:4" x14ac:dyDescent="0.2">
      <c r="A95" s="24" t="s">
        <v>180</v>
      </c>
      <c r="B95" s="25">
        <v>4</v>
      </c>
      <c r="C95" s="25">
        <v>4</v>
      </c>
      <c r="D95" s="26">
        <v>8</v>
      </c>
    </row>
    <row r="96" spans="1:4" x14ac:dyDescent="0.2">
      <c r="A96" s="24" t="s">
        <v>181</v>
      </c>
      <c r="B96" s="25">
        <v>6</v>
      </c>
      <c r="C96" s="25">
        <v>1</v>
      </c>
      <c r="D96" s="26">
        <v>7</v>
      </c>
    </row>
    <row r="97" spans="1:4" x14ac:dyDescent="0.2">
      <c r="A97" s="24" t="s">
        <v>182</v>
      </c>
      <c r="B97" s="25">
        <v>5</v>
      </c>
      <c r="C97" s="25">
        <v>1</v>
      </c>
      <c r="D97" s="26">
        <v>6</v>
      </c>
    </row>
    <row r="98" spans="1:4" x14ac:dyDescent="0.2">
      <c r="A98" s="24" t="s">
        <v>183</v>
      </c>
      <c r="B98" s="25">
        <v>5</v>
      </c>
      <c r="C98" s="25">
        <v>1</v>
      </c>
      <c r="D98" s="26">
        <v>6</v>
      </c>
    </row>
    <row r="99" spans="1:4" x14ac:dyDescent="0.2">
      <c r="A99" s="24" t="s">
        <v>184</v>
      </c>
      <c r="B99" s="25">
        <v>32</v>
      </c>
      <c r="C99" s="25">
        <v>13</v>
      </c>
      <c r="D99" s="26">
        <v>45</v>
      </c>
    </row>
    <row r="100" spans="1:4" x14ac:dyDescent="0.2">
      <c r="A100" s="24" t="s">
        <v>185</v>
      </c>
      <c r="B100" s="25">
        <v>32</v>
      </c>
      <c r="C100" s="25">
        <v>19</v>
      </c>
      <c r="D100" s="26">
        <v>51</v>
      </c>
    </row>
    <row r="101" spans="1:4" x14ac:dyDescent="0.2">
      <c r="A101" s="24" t="s">
        <v>186</v>
      </c>
      <c r="B101" s="25">
        <v>62</v>
      </c>
      <c r="C101" s="25">
        <v>28</v>
      </c>
      <c r="D101" s="26">
        <v>90</v>
      </c>
    </row>
    <row r="102" spans="1:4" x14ac:dyDescent="0.2">
      <c r="A102" s="24" t="s">
        <v>187</v>
      </c>
      <c r="B102" s="25">
        <v>30</v>
      </c>
      <c r="C102" s="25">
        <v>22</v>
      </c>
      <c r="D102" s="26">
        <v>52</v>
      </c>
    </row>
    <row r="103" spans="1:4" x14ac:dyDescent="0.2">
      <c r="A103" s="24" t="s">
        <v>188</v>
      </c>
      <c r="B103" s="25">
        <v>37</v>
      </c>
      <c r="C103" s="25">
        <v>19</v>
      </c>
      <c r="D103" s="26">
        <v>56</v>
      </c>
    </row>
    <row r="104" spans="1:4" x14ac:dyDescent="0.2">
      <c r="A104" s="24" t="s">
        <v>189</v>
      </c>
      <c r="B104" s="25">
        <v>17</v>
      </c>
      <c r="C104" s="25">
        <v>0</v>
      </c>
      <c r="D104" s="26">
        <v>17</v>
      </c>
    </row>
    <row r="105" spans="1:4" x14ac:dyDescent="0.2">
      <c r="A105" s="24" t="s">
        <v>190</v>
      </c>
      <c r="B105" s="25">
        <v>3</v>
      </c>
      <c r="C105" s="25">
        <v>15</v>
      </c>
      <c r="D105" s="26">
        <v>18</v>
      </c>
    </row>
    <row r="106" spans="1:4" x14ac:dyDescent="0.2">
      <c r="A106" s="24" t="s">
        <v>191</v>
      </c>
      <c r="B106" s="25">
        <v>3</v>
      </c>
      <c r="C106" s="25">
        <v>1</v>
      </c>
      <c r="D106" s="26">
        <v>4</v>
      </c>
    </row>
    <row r="121" spans="1:1" x14ac:dyDescent="0.2">
      <c r="A121" s="33" t="s">
        <v>194</v>
      </c>
    </row>
    <row r="122" spans="1:1" x14ac:dyDescent="0.2">
      <c r="A122" s="34" t="s">
        <v>193</v>
      </c>
    </row>
  </sheetData>
  <mergeCells count="105">
    <mergeCell ref="AGY4:AHB4"/>
    <mergeCell ref="AIV4:AIY4"/>
    <mergeCell ref="AKS4:AKV4"/>
    <mergeCell ref="A5:D5"/>
    <mergeCell ref="AX5:BA5"/>
    <mergeCell ref="CU5:CX5"/>
    <mergeCell ref="ER5:EU5"/>
    <mergeCell ref="GO5:GR5"/>
    <mergeCell ref="IL5:IO5"/>
    <mergeCell ref="KI5:KL5"/>
    <mergeCell ref="VQ4:VT4"/>
    <mergeCell ref="XN4:XQ4"/>
    <mergeCell ref="ZK4:ZN4"/>
    <mergeCell ref="ABH4:ABK4"/>
    <mergeCell ref="ADE4:ADH4"/>
    <mergeCell ref="AFB4:AFE4"/>
    <mergeCell ref="KI4:KL4"/>
    <mergeCell ref="MF4:MI4"/>
    <mergeCell ref="OC4:OF4"/>
    <mergeCell ref="PZ4:QC4"/>
    <mergeCell ref="RW4:RZ4"/>
    <mergeCell ref="TT4:TW4"/>
    <mergeCell ref="A4:D4"/>
    <mergeCell ref="AX4:BA4"/>
    <mergeCell ref="A7:A9"/>
    <mergeCell ref="B7:D7"/>
    <mergeCell ref="AX7:AX9"/>
    <mergeCell ref="AY7:BA7"/>
    <mergeCell ref="CU7:CU9"/>
    <mergeCell ref="CV7:CX7"/>
    <mergeCell ref="ER7:ER9"/>
    <mergeCell ref="ES7:EU7"/>
    <mergeCell ref="CU4:CX4"/>
    <mergeCell ref="ER4:EU4"/>
    <mergeCell ref="GO4:GR4"/>
    <mergeCell ref="IL4:IO4"/>
    <mergeCell ref="XN5:XQ5"/>
    <mergeCell ref="MF5:MI5"/>
    <mergeCell ref="OC5:OF5"/>
    <mergeCell ref="PZ5:QC5"/>
    <mergeCell ref="RW5:RZ5"/>
    <mergeCell ref="TT5:TW5"/>
    <mergeCell ref="VQ5:VT5"/>
    <mergeCell ref="GO7:GO9"/>
    <mergeCell ref="GP7:GR7"/>
    <mergeCell ref="IL7:IL9"/>
    <mergeCell ref="IM7:IO7"/>
    <mergeCell ref="KI7:KI9"/>
    <mergeCell ref="KJ7:KL7"/>
    <mergeCell ref="KJ8:KL8"/>
    <mergeCell ref="TT7:TT9"/>
    <mergeCell ref="TU7:TW7"/>
    <mergeCell ref="MF7:MF9"/>
    <mergeCell ref="MG7:MI7"/>
    <mergeCell ref="OC7:OC9"/>
    <mergeCell ref="OD7:OF7"/>
    <mergeCell ref="PZ7:PZ9"/>
    <mergeCell ref="QA7:QC7"/>
    <mergeCell ref="MG8:MI8"/>
    <mergeCell ref="OD8:OF8"/>
    <mergeCell ref="QA8:QC8"/>
    <mergeCell ref="RW7:RW9"/>
    <mergeCell ref="XO8:XQ8"/>
    <mergeCell ref="ZL8:ZN8"/>
    <mergeCell ref="ABI8:ABK8"/>
    <mergeCell ref="RX7:RZ7"/>
    <mergeCell ref="AIW8:AIY8"/>
    <mergeCell ref="AKT8:AKV8"/>
    <mergeCell ref="AIV7:AIV9"/>
    <mergeCell ref="AIW7:AIY7"/>
    <mergeCell ref="AKS7:AKS9"/>
    <mergeCell ref="AIV5:AIY5"/>
    <mergeCell ref="AKS5:AKV5"/>
    <mergeCell ref="ZK5:ZN5"/>
    <mergeCell ref="ABH5:ABK5"/>
    <mergeCell ref="ADE5:ADH5"/>
    <mergeCell ref="AFB5:AFE5"/>
    <mergeCell ref="AGY5:AHB5"/>
    <mergeCell ref="ZL7:ZN7"/>
    <mergeCell ref="ABH7:ABH9"/>
    <mergeCell ref="ABI7:ABK7"/>
    <mergeCell ref="AKT7:AKV7"/>
    <mergeCell ref="B8:D8"/>
    <mergeCell ref="AY8:BA8"/>
    <mergeCell ref="CV8:CX8"/>
    <mergeCell ref="ES8:EU8"/>
    <mergeCell ref="GP8:GR8"/>
    <mergeCell ref="IM8:IO8"/>
    <mergeCell ref="ADE7:ADE9"/>
    <mergeCell ref="ADF7:ADH7"/>
    <mergeCell ref="AFB7:AFB9"/>
    <mergeCell ref="AFC7:AFE7"/>
    <mergeCell ref="AGY7:AGY9"/>
    <mergeCell ref="AGZ7:AHB7"/>
    <mergeCell ref="ADF8:ADH8"/>
    <mergeCell ref="AFC8:AFE8"/>
    <mergeCell ref="AGZ8:AHB8"/>
    <mergeCell ref="XN7:XN9"/>
    <mergeCell ref="XO7:XQ7"/>
    <mergeCell ref="ZK7:ZK9"/>
    <mergeCell ref="VQ7:VQ9"/>
    <mergeCell ref="VR7:VT7"/>
    <mergeCell ref="RX8:RZ8"/>
    <mergeCell ref="TU8:TW8"/>
    <mergeCell ref="VR8:VT8"/>
  </mergeCells>
  <printOptions horizontalCentered="1"/>
  <pageMargins left="0.23622047244094491" right="0.23622047244094491" top="0.74803149606299213" bottom="0.74803149606299213" header="0.31496062992125984" footer="0.31496062992125984"/>
  <pageSetup firstPageNumber="0" orientation="portrait" r:id="rId1"/>
  <headerFoot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Organigrama</vt:lpstr>
      <vt:lpstr>Competencias</vt:lpstr>
      <vt:lpstr>Servidores por Genero</vt:lpstr>
      <vt:lpstr>Organigrama!Área_de_impresión</vt:lpstr>
      <vt:lpstr>Competencias!Títulos_a_imprimir</vt:lpstr>
      <vt:lpstr>'Servidores por Genero'!Títulos_a_imprimir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Recursos Humanos</dc:creator>
  <dc:description/>
  <cp:lastModifiedBy>Recursos Humanos</cp:lastModifiedBy>
  <cp:revision>2</cp:revision>
  <cp:lastPrinted>2023-06-30T14:22:04Z</cp:lastPrinted>
  <dcterms:created xsi:type="dcterms:W3CDTF">2022-08-24T20:40:46Z</dcterms:created>
  <dcterms:modified xsi:type="dcterms:W3CDTF">2023-06-30T14:32:31Z</dcterms:modified>
  <dc:language>es-SV</dc:language>
</cp:coreProperties>
</file>