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melendez\Documents\BACKUP\INFORMACION OFICIOSA UAIP\INFORMACION UAIP ABRIL A JUNIO 2017\"/>
    </mc:Choice>
  </mc:AlternateContent>
  <bookViews>
    <workbookView xWindow="0" yWindow="0" windowWidth="20460" windowHeight="7350"/>
  </bookViews>
  <sheets>
    <sheet name="PASIVOS FINANCIEROS" sheetId="3" r:id="rId1"/>
  </sheets>
  <definedNames>
    <definedName name="_xlnm.Print_Area" localSheetId="0">'PASIVOS FINANCIEROS'!$A$2:$C$55</definedName>
  </definedNames>
  <calcPr calcId="152511"/>
</workbook>
</file>

<file path=xl/calcChain.xml><?xml version="1.0" encoding="utf-8"?>
<calcChain xmlns="http://schemas.openxmlformats.org/spreadsheetml/2006/main">
  <c r="C16" i="3" l="1"/>
  <c r="C46" i="3"/>
  <c r="C38" i="3" l="1"/>
  <c r="C19" i="3"/>
  <c r="C29" i="3" l="1"/>
  <c r="C22" i="3" l="1"/>
  <c r="C36" i="3"/>
  <c r="C34" i="3"/>
  <c r="C44" i="3"/>
  <c r="C43" i="3" l="1"/>
  <c r="C42" i="3" s="1"/>
  <c r="C21" i="3"/>
  <c r="C15" i="3"/>
  <c r="C14" i="3" l="1"/>
  <c r="C13" i="3" s="1"/>
  <c r="C48" i="3" s="1"/>
</calcChain>
</file>

<file path=xl/sharedStrings.xml><?xml version="1.0" encoding="utf-8"?>
<sst xmlns="http://schemas.openxmlformats.org/spreadsheetml/2006/main" count="48" uniqueCount="43">
  <si>
    <t>(EN DÓLARES)</t>
  </si>
  <si>
    <t>Institucional</t>
  </si>
  <si>
    <t>TOTAL</t>
  </si>
  <si>
    <t>Deuda Corriente</t>
  </si>
  <si>
    <t>Depósitos Ajenos</t>
  </si>
  <si>
    <t>Depósitos Retenciones Fiscales</t>
  </si>
  <si>
    <t>Acreedores Monetarios</t>
  </si>
  <si>
    <t>Financiamiento de Terceros</t>
  </si>
  <si>
    <t>Acreedores Financieros</t>
  </si>
  <si>
    <t>Remuneraciones</t>
  </si>
  <si>
    <t>Adquisiciones de Bienes y Servicios</t>
  </si>
  <si>
    <t>Gastos Financieros y Otros</t>
  </si>
  <si>
    <t>Inversiones en Activos Fijos</t>
  </si>
  <si>
    <r>
      <t>C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DIGO</t>
    </r>
  </si>
  <si>
    <t>CONCEPTO</t>
  </si>
  <si>
    <t>DIRECCIÓN NACIONAL DE MEDICAMENTOS</t>
  </si>
  <si>
    <t>Unidad Financiera : 01 Unidad Financiera Institucional</t>
  </si>
  <si>
    <t>A.M. x Remuneraciones</t>
  </si>
  <si>
    <t>A.M. x Gastos Financieros y Otros</t>
  </si>
  <si>
    <t>A.M. x Inversiones en Activos Fijos</t>
  </si>
  <si>
    <t>A.M. x Operaciones de Ejercicios Anteriores</t>
  </si>
  <si>
    <t>A.M. x Adquisiciones de Bienes y Servicios</t>
  </si>
  <si>
    <t xml:space="preserve">PASIVOS FINANCIEROS </t>
  </si>
  <si>
    <t>Obligaciones con Terceros</t>
  </si>
  <si>
    <t>Depósitos de Terceros</t>
  </si>
  <si>
    <t>Embargos Judiciales</t>
  </si>
  <si>
    <t>Instituto Nacional de Pensiones de los Empleados Públicos (INPEP)</t>
  </si>
  <si>
    <t>Instituto de Previsión Social de la Fuerza Armada (IPSFA)</t>
  </si>
  <si>
    <t>Instituto Salvadoreño del Seguro Social (ISSS)</t>
  </si>
  <si>
    <t>Fondo Social para la Vivienda (FSV)</t>
  </si>
  <si>
    <t>Tesoro Público (DGT)</t>
  </si>
  <si>
    <t>Administración Nacional de Acueductos y Alcantarillados (ANDA)</t>
  </si>
  <si>
    <t>Consejo Nacional de Calidad</t>
  </si>
  <si>
    <t>Operaciones Ejercicios Anteriores</t>
  </si>
  <si>
    <t>Provisiones por Acreedores Monterios</t>
  </si>
  <si>
    <t>Acreedores Monterios por Pagar</t>
  </si>
  <si>
    <t>SALDO ACUMULADO</t>
  </si>
  <si>
    <t xml:space="preserve">                  JEFE UFI</t>
  </si>
  <si>
    <t>A.M. x Inversiones Financieras Temporales</t>
  </si>
  <si>
    <t>Inversiones Financieras Temporales</t>
  </si>
  <si>
    <t>Saldos del 1 de Enero al 30 de Junio del 2017</t>
  </si>
  <si>
    <t>F. _____________________                                                                                                                        F. _____________________</t>
  </si>
  <si>
    <t xml:space="preserve">                                                                                                                  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</si>
</sst>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0" applyNumberFormat="1" applyFill="1"/>
    <xf numFmtId="0" fontId="0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/>
    <xf numFmtId="44" fontId="0" fillId="0" borderId="0" xfId="0" applyNumberFormat="1" applyFont="1" applyFill="1"/>
    <xf numFmtId="0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44" fontId="0" fillId="0" borderId="0" xfId="1" applyFont="1" applyFill="1" applyBorder="1"/>
    <xf numFmtId="44" fontId="0" fillId="0" borderId="2" xfId="1" applyFont="1" applyFill="1" applyBorder="1" applyAlignment="1">
      <alignment horizontal="center" vertical="center" wrapText="1"/>
    </xf>
    <xf numFmtId="44" fontId="0" fillId="0" borderId="0" xfId="1" applyFont="1" applyFill="1" applyAlignment="1">
      <alignment wrapText="1"/>
    </xf>
    <xf numFmtId="44" fontId="1" fillId="0" borderId="0" xfId="1" applyFont="1" applyFill="1" applyBorder="1" applyAlignment="1">
      <alignment horizontal="center" wrapText="1"/>
    </xf>
    <xf numFmtId="44" fontId="0" fillId="0" borderId="0" xfId="1" applyFont="1" applyFill="1" applyBorder="1" applyAlignment="1">
      <alignment horizontal="center" wrapText="1"/>
    </xf>
    <xf numFmtId="44" fontId="0" fillId="0" borderId="0" xfId="1" applyFont="1" applyFill="1" applyAlignment="1">
      <alignment horizontal="center" wrapText="1"/>
    </xf>
    <xf numFmtId="44" fontId="1" fillId="0" borderId="0" xfId="1" applyFont="1" applyFill="1" applyAlignment="1">
      <alignment horizontal="center" wrapText="1"/>
    </xf>
    <xf numFmtId="44" fontId="5" fillId="0" borderId="2" xfId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44" fontId="4" fillId="0" borderId="3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5"/>
  <sheetViews>
    <sheetView tabSelected="1" view="pageBreakPreview" zoomScaleNormal="100" zoomScaleSheetLayoutView="100" workbookViewId="0">
      <selection activeCell="B52" sqref="B52"/>
    </sheetView>
  </sheetViews>
  <sheetFormatPr baseColWidth="10" defaultRowHeight="15" x14ac:dyDescent="0.25"/>
  <cols>
    <col min="1" max="1" width="18.42578125" style="6" customWidth="1"/>
    <col min="2" max="2" width="67.7109375" style="6" customWidth="1"/>
    <col min="3" max="3" width="17.42578125" style="14" customWidth="1"/>
    <col min="4" max="16384" width="11.42578125" style="1"/>
  </cols>
  <sheetData>
    <row r="2" spans="1:3" x14ac:dyDescent="0.25">
      <c r="A2" s="20" t="s">
        <v>15</v>
      </c>
      <c r="B2" s="20"/>
      <c r="C2" s="20"/>
    </row>
    <row r="3" spans="1:3" x14ac:dyDescent="0.25">
      <c r="A3" s="20" t="s">
        <v>22</v>
      </c>
      <c r="B3" s="20"/>
      <c r="C3" s="20"/>
    </row>
    <row r="4" spans="1:3" x14ac:dyDescent="0.25">
      <c r="A4" s="20" t="s">
        <v>40</v>
      </c>
      <c r="B4" s="20"/>
      <c r="C4" s="20"/>
    </row>
    <row r="5" spans="1:3" x14ac:dyDescent="0.25">
      <c r="A5" s="20" t="s">
        <v>0</v>
      </c>
      <c r="B5" s="20"/>
      <c r="C5" s="20"/>
    </row>
    <row r="6" spans="1:3" x14ac:dyDescent="0.25">
      <c r="A6" s="4"/>
      <c r="B6" s="4"/>
      <c r="C6" s="11"/>
    </row>
    <row r="7" spans="1:3" x14ac:dyDescent="0.25">
      <c r="A7" s="5"/>
      <c r="B7" s="5"/>
      <c r="C7" s="12"/>
    </row>
    <row r="8" spans="1:3" x14ac:dyDescent="0.25">
      <c r="A8" s="3" t="s">
        <v>1</v>
      </c>
      <c r="B8" s="5"/>
      <c r="C8" s="12"/>
    </row>
    <row r="9" spans="1:3" x14ac:dyDescent="0.25">
      <c r="A9" s="3" t="s">
        <v>16</v>
      </c>
      <c r="B9" s="5"/>
      <c r="C9" s="12"/>
    </row>
    <row r="10" spans="1:3" x14ac:dyDescent="0.25">
      <c r="A10" s="3"/>
      <c r="B10" s="5"/>
      <c r="C10" s="12"/>
    </row>
    <row r="12" spans="1:3" ht="28.5" customHeight="1" x14ac:dyDescent="0.25">
      <c r="A12" s="8" t="s">
        <v>13</v>
      </c>
      <c r="B12" s="9" t="s">
        <v>14</v>
      </c>
      <c r="C12" s="13" t="s">
        <v>36</v>
      </c>
    </row>
    <row r="13" spans="1:3" s="7" customFormat="1" x14ac:dyDescent="0.25">
      <c r="A13" s="10">
        <v>4</v>
      </c>
      <c r="B13" s="10" t="s">
        <v>23</v>
      </c>
      <c r="C13" s="15">
        <f>+C14+C42</f>
        <v>219623.23</v>
      </c>
    </row>
    <row r="14" spans="1:3" s="7" customFormat="1" x14ac:dyDescent="0.25">
      <c r="A14" s="10">
        <v>41</v>
      </c>
      <c r="B14" s="10" t="s">
        <v>3</v>
      </c>
      <c r="C14" s="15">
        <f>+C15+C21</f>
        <v>209862.05000000002</v>
      </c>
    </row>
    <row r="15" spans="1:3" s="7" customFormat="1" x14ac:dyDescent="0.25">
      <c r="A15" s="10">
        <v>412</v>
      </c>
      <c r="B15" s="10" t="s">
        <v>24</v>
      </c>
      <c r="C15" s="15">
        <f>+C16+C19</f>
        <v>5220.2299999999996</v>
      </c>
    </row>
    <row r="16" spans="1:3" s="7" customFormat="1" x14ac:dyDescent="0.25">
      <c r="A16" s="2">
        <v>41201</v>
      </c>
      <c r="B16" s="2" t="s">
        <v>4</v>
      </c>
      <c r="C16" s="16">
        <f>+C18+C17</f>
        <v>3986.15</v>
      </c>
    </row>
    <row r="17" spans="1:3" s="7" customFormat="1" x14ac:dyDescent="0.25">
      <c r="A17" s="2">
        <v>41201001</v>
      </c>
      <c r="B17" s="2" t="s">
        <v>4</v>
      </c>
      <c r="C17" s="16">
        <v>5</v>
      </c>
    </row>
    <row r="18" spans="1:3" s="7" customFormat="1" x14ac:dyDescent="0.25">
      <c r="A18" s="2">
        <v>41201777</v>
      </c>
      <c r="B18" s="2" t="s">
        <v>25</v>
      </c>
      <c r="C18" s="16">
        <v>3981.15</v>
      </c>
    </row>
    <row r="19" spans="1:3" s="7" customFormat="1" x14ac:dyDescent="0.25">
      <c r="A19" s="2">
        <v>41251</v>
      </c>
      <c r="B19" s="2" t="s">
        <v>5</v>
      </c>
      <c r="C19" s="16">
        <f>+C20</f>
        <v>1234.08</v>
      </c>
    </row>
    <row r="20" spans="1:3" s="7" customFormat="1" x14ac:dyDescent="0.25">
      <c r="A20" s="2">
        <v>41251935</v>
      </c>
      <c r="B20" s="2" t="s">
        <v>30</v>
      </c>
      <c r="C20" s="16">
        <v>1234.08</v>
      </c>
    </row>
    <row r="21" spans="1:3" s="7" customFormat="1" x14ac:dyDescent="0.25">
      <c r="A21" s="10">
        <v>413</v>
      </c>
      <c r="B21" s="10" t="s">
        <v>6</v>
      </c>
      <c r="C21" s="15">
        <f>+C22+C29+C36+C34+C38+C40</f>
        <v>204641.82</v>
      </c>
    </row>
    <row r="22" spans="1:3" s="7" customFormat="1" x14ac:dyDescent="0.25">
      <c r="A22" s="2">
        <v>41351</v>
      </c>
      <c r="B22" s="2" t="s">
        <v>17</v>
      </c>
      <c r="C22" s="16">
        <f>SUM(C23:C28)</f>
        <v>126055.38</v>
      </c>
    </row>
    <row r="23" spans="1:3" s="7" customFormat="1" x14ac:dyDescent="0.25">
      <c r="A23" s="2">
        <v>41351001</v>
      </c>
      <c r="B23" s="2" t="s">
        <v>9</v>
      </c>
      <c r="C23" s="16">
        <v>35657.94</v>
      </c>
    </row>
    <row r="24" spans="1:3" s="7" customFormat="1" x14ac:dyDescent="0.25">
      <c r="A24" s="2">
        <v>41351827</v>
      </c>
      <c r="B24" s="2" t="s">
        <v>26</v>
      </c>
      <c r="C24" s="16">
        <v>770</v>
      </c>
    </row>
    <row r="25" spans="1:3" s="7" customFormat="1" x14ac:dyDescent="0.25">
      <c r="A25" s="2">
        <v>41351837</v>
      </c>
      <c r="B25" s="2" t="s">
        <v>27</v>
      </c>
      <c r="C25" s="16">
        <v>60</v>
      </c>
    </row>
    <row r="26" spans="1:3" s="7" customFormat="1" x14ac:dyDescent="0.25">
      <c r="A26" s="2">
        <v>41351893</v>
      </c>
      <c r="B26" s="2" t="s">
        <v>28</v>
      </c>
      <c r="C26" s="16">
        <v>21273.35</v>
      </c>
    </row>
    <row r="27" spans="1:3" s="7" customFormat="1" x14ac:dyDescent="0.25">
      <c r="A27" s="2">
        <v>41351921</v>
      </c>
      <c r="B27" s="2" t="s">
        <v>29</v>
      </c>
      <c r="C27" s="16">
        <v>0</v>
      </c>
    </row>
    <row r="28" spans="1:3" s="7" customFormat="1" x14ac:dyDescent="0.25">
      <c r="A28" s="2">
        <v>41351935</v>
      </c>
      <c r="B28" s="2" t="s">
        <v>30</v>
      </c>
      <c r="C28" s="16">
        <v>68294.09</v>
      </c>
    </row>
    <row r="29" spans="1:3" s="7" customFormat="1" x14ac:dyDescent="0.25">
      <c r="A29" s="2">
        <v>41354</v>
      </c>
      <c r="B29" s="2" t="s">
        <v>21</v>
      </c>
      <c r="C29" s="16">
        <f>SUM(C30:C33)</f>
        <v>78586.44</v>
      </c>
    </row>
    <row r="30" spans="1:3" s="7" customFormat="1" x14ac:dyDescent="0.25">
      <c r="A30" s="2">
        <v>41354001</v>
      </c>
      <c r="B30" s="2" t="s">
        <v>10</v>
      </c>
      <c r="C30" s="16">
        <v>78586.44</v>
      </c>
    </row>
    <row r="31" spans="1:3" x14ac:dyDescent="0.25">
      <c r="A31" s="2">
        <v>41354920</v>
      </c>
      <c r="B31" s="2" t="s">
        <v>31</v>
      </c>
      <c r="C31" s="16">
        <v>0</v>
      </c>
    </row>
    <row r="32" spans="1:3" hidden="1" x14ac:dyDescent="0.25">
      <c r="A32" s="2">
        <v>41354935</v>
      </c>
      <c r="B32" s="2" t="s">
        <v>30</v>
      </c>
      <c r="C32" s="17">
        <v>0</v>
      </c>
    </row>
    <row r="33" spans="1:3" hidden="1" x14ac:dyDescent="0.25">
      <c r="A33" s="2">
        <v>41354939</v>
      </c>
      <c r="B33" s="2" t="s">
        <v>32</v>
      </c>
      <c r="C33" s="17">
        <v>0</v>
      </c>
    </row>
    <row r="34" spans="1:3" x14ac:dyDescent="0.25">
      <c r="A34" s="2">
        <v>41355</v>
      </c>
      <c r="B34" s="2" t="s">
        <v>18</v>
      </c>
      <c r="C34" s="17">
        <f>+C35</f>
        <v>0</v>
      </c>
    </row>
    <row r="35" spans="1:3" x14ac:dyDescent="0.25">
      <c r="A35" s="2">
        <v>41355001</v>
      </c>
      <c r="B35" s="2" t="s">
        <v>11</v>
      </c>
      <c r="C35" s="17">
        <v>0</v>
      </c>
    </row>
    <row r="36" spans="1:3" x14ac:dyDescent="0.25">
      <c r="A36" s="2">
        <v>41361</v>
      </c>
      <c r="B36" s="2" t="s">
        <v>19</v>
      </c>
      <c r="C36" s="17">
        <f>+C37</f>
        <v>0</v>
      </c>
    </row>
    <row r="37" spans="1:3" x14ac:dyDescent="0.25">
      <c r="A37" s="2">
        <v>41361001</v>
      </c>
      <c r="B37" s="2" t="s">
        <v>12</v>
      </c>
      <c r="C37" s="17">
        <v>0</v>
      </c>
    </row>
    <row r="38" spans="1:3" x14ac:dyDescent="0.25">
      <c r="A38" s="2">
        <v>41383</v>
      </c>
      <c r="B38" s="2" t="s">
        <v>38</v>
      </c>
      <c r="C38" s="17">
        <f>+C39</f>
        <v>0</v>
      </c>
    </row>
    <row r="39" spans="1:3" x14ac:dyDescent="0.25">
      <c r="A39" s="2">
        <v>41383001</v>
      </c>
      <c r="B39" s="2" t="s">
        <v>39</v>
      </c>
      <c r="C39" s="17">
        <v>0</v>
      </c>
    </row>
    <row r="40" spans="1:3" x14ac:dyDescent="0.25">
      <c r="A40" s="2">
        <v>41389</v>
      </c>
      <c r="B40" s="2" t="s">
        <v>20</v>
      </c>
      <c r="C40" s="17">
        <v>0</v>
      </c>
    </row>
    <row r="41" spans="1:3" x14ac:dyDescent="0.25">
      <c r="A41" s="2">
        <v>41389001</v>
      </c>
      <c r="B41" s="2" t="s">
        <v>33</v>
      </c>
      <c r="C41" s="17">
        <v>0</v>
      </c>
    </row>
    <row r="42" spans="1:3" x14ac:dyDescent="0.25">
      <c r="A42" s="10">
        <v>42</v>
      </c>
      <c r="B42" s="10" t="s">
        <v>7</v>
      </c>
      <c r="C42" s="18">
        <f>+C43</f>
        <v>9761.18</v>
      </c>
    </row>
    <row r="43" spans="1:3" x14ac:dyDescent="0.25">
      <c r="A43" s="10">
        <v>424</v>
      </c>
      <c r="B43" s="10" t="s">
        <v>8</v>
      </c>
      <c r="C43" s="18">
        <f>+C44+C46</f>
        <v>9761.18</v>
      </c>
    </row>
    <row r="44" spans="1:3" x14ac:dyDescent="0.25">
      <c r="A44" s="2">
        <v>42450</v>
      </c>
      <c r="B44" s="2" t="s">
        <v>34</v>
      </c>
      <c r="C44" s="17">
        <f>+C45</f>
        <v>9536.89</v>
      </c>
    </row>
    <row r="45" spans="1:3" x14ac:dyDescent="0.25">
      <c r="A45" s="2">
        <v>42450777</v>
      </c>
      <c r="B45" s="2" t="s">
        <v>34</v>
      </c>
      <c r="C45" s="17">
        <v>9536.89</v>
      </c>
    </row>
    <row r="46" spans="1:3" x14ac:dyDescent="0.25">
      <c r="A46" s="2">
        <v>42451</v>
      </c>
      <c r="B46" s="2" t="s">
        <v>35</v>
      </c>
      <c r="C46" s="17">
        <f>+C47</f>
        <v>224.29</v>
      </c>
    </row>
    <row r="47" spans="1:3" x14ac:dyDescent="0.25">
      <c r="A47" s="2">
        <v>42451777</v>
      </c>
      <c r="B47" s="2" t="s">
        <v>35</v>
      </c>
      <c r="C47" s="17">
        <v>224.29</v>
      </c>
    </row>
    <row r="48" spans="1:3" ht="15.75" x14ac:dyDescent="0.25">
      <c r="A48" s="21" t="s">
        <v>2</v>
      </c>
      <c r="B48" s="22"/>
      <c r="C48" s="19">
        <f>+C13</f>
        <v>219623.23</v>
      </c>
    </row>
    <row r="49" spans="1:3" x14ac:dyDescent="0.25">
      <c r="A49" s="2"/>
      <c r="B49" s="2"/>
    </row>
    <row r="50" spans="1:3" x14ac:dyDescent="0.25">
      <c r="A50" s="2"/>
      <c r="B50" s="2"/>
    </row>
    <row r="51" spans="1:3" x14ac:dyDescent="0.25">
      <c r="A51" s="2"/>
      <c r="B51" s="2"/>
    </row>
    <row r="52" spans="1:3" x14ac:dyDescent="0.25">
      <c r="A52" s="2"/>
      <c r="B52" s="2"/>
    </row>
    <row r="53" spans="1:3" x14ac:dyDescent="0.25">
      <c r="A53" s="2"/>
      <c r="B53" s="2"/>
    </row>
    <row r="54" spans="1:3" x14ac:dyDescent="0.25">
      <c r="A54" s="2" t="s">
        <v>41</v>
      </c>
      <c r="B54" s="2"/>
      <c r="C54" s="2"/>
    </row>
    <row r="55" spans="1:3" x14ac:dyDescent="0.25">
      <c r="A55" s="1" t="s">
        <v>37</v>
      </c>
      <c r="B55" s="6" t="s">
        <v>42</v>
      </c>
      <c r="C55" s="1"/>
    </row>
  </sheetData>
  <mergeCells count="5">
    <mergeCell ref="A2:C2"/>
    <mergeCell ref="A3:C3"/>
    <mergeCell ref="A4:C4"/>
    <mergeCell ref="A5:C5"/>
    <mergeCell ref="A48:B48"/>
  </mergeCells>
  <printOptions horizontalCentered="1"/>
  <pageMargins left="0.15748031496062992" right="0.19685039370078741" top="0.35433070866141736" bottom="0.74803149606299213" header="0.31496062992125984" footer="0.31496062992125984"/>
  <pageSetup scale="85" orientation="portrait" r:id="rId1"/>
  <headerFooter>
    <oddHeader xml:space="preserve">&amp;R&amp;"-,Negrita"&amp;10&amp;D
Página 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PASIVOS FINANCIEROS</vt:lpstr>
      <vt:lpstr>'PASIVOS FINANCIEROS'!Área_de_impresión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Alfredo Peña Recinos</dc:creator>
  <cp:lastModifiedBy>Lic. Ana G. Meléndez </cp:lastModifiedBy>
  <cp:lastPrinted>2017-04-24T13:55:22Z</cp:lastPrinted>
  <dcterms:created xsi:type="dcterms:W3CDTF">2016-02-24T18:12:12Z</dcterms:created>
  <dcterms:modified xsi:type="dcterms:W3CDTF">2017-07-10T21:23:13Z</dcterms:modified>
</cp:coreProperties>
</file>