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Mis Documentos-1\ESTADISTICA\ESTADISTICAS-GRAL\INFORMES ESTADÍSTICOS\"/>
    </mc:Choice>
  </mc:AlternateContent>
  <bookViews>
    <workbookView xWindow="0" yWindow="0" windowWidth="28800" windowHeight="12330"/>
  </bookViews>
  <sheets>
    <sheet name="CARNET" sheetId="1" r:id="rId1"/>
  </sheets>
  <definedNames>
    <definedName name="_xlnm.Print_Area" localSheetId="0">CARNET!$A$1:$W$68</definedName>
    <definedName name="_xlnm.Print_Titles" localSheetId="0">CARNET!$1:$7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2" i="1" l="1"/>
  <c r="L60" i="1"/>
  <c r="L59" i="1"/>
  <c r="L58" i="1"/>
  <c r="L57" i="1"/>
  <c r="L56" i="1"/>
  <c r="L55" i="1"/>
  <c r="L54" i="1"/>
  <c r="L52" i="1"/>
  <c r="L51" i="1"/>
  <c r="L50" i="1"/>
  <c r="L49" i="1"/>
  <c r="L41" i="1"/>
  <c r="L40" i="1"/>
  <c r="L38" i="1"/>
  <c r="V62" i="1"/>
  <c r="V60" i="1"/>
  <c r="W60" i="1" s="1"/>
  <c r="V59" i="1"/>
  <c r="W59" i="1" s="1"/>
  <c r="V58" i="1"/>
  <c r="V57" i="1"/>
  <c r="V56" i="1"/>
  <c r="W55" i="1"/>
  <c r="V55" i="1"/>
  <c r="V54" i="1"/>
  <c r="V52" i="1"/>
  <c r="W52" i="1" s="1"/>
  <c r="V51" i="1"/>
  <c r="W51" i="1" s="1"/>
  <c r="V50" i="1"/>
  <c r="V49" i="1"/>
  <c r="V41" i="1"/>
  <c r="W41" i="1" s="1"/>
  <c r="V40" i="1"/>
  <c r="V38" i="1"/>
  <c r="V30" i="1"/>
  <c r="V29" i="1"/>
  <c r="V27" i="1"/>
  <c r="W27" i="1" s="1"/>
  <c r="V26" i="1"/>
  <c r="V24" i="1"/>
  <c r="L30" i="1"/>
  <c r="L29" i="1"/>
  <c r="L27" i="1"/>
  <c r="L26" i="1"/>
  <c r="L24" i="1"/>
  <c r="W16" i="1"/>
  <c r="V12" i="1"/>
  <c r="V16" i="1"/>
  <c r="V15" i="1"/>
  <c r="W15" i="1" s="1"/>
  <c r="V13" i="1"/>
  <c r="W13" i="1" s="1"/>
  <c r="L13" i="1"/>
  <c r="L15" i="1"/>
  <c r="L16" i="1"/>
  <c r="L12" i="1"/>
  <c r="H33" i="1"/>
  <c r="H44" i="1"/>
  <c r="M44" i="1"/>
  <c r="D61" i="1"/>
  <c r="E61" i="1"/>
  <c r="F61" i="1"/>
  <c r="G61" i="1"/>
  <c r="H61" i="1"/>
  <c r="I61" i="1"/>
  <c r="J61" i="1"/>
  <c r="K61" i="1"/>
  <c r="M61" i="1"/>
  <c r="N61" i="1"/>
  <c r="N65" i="1" s="1"/>
  <c r="O61" i="1"/>
  <c r="P61" i="1"/>
  <c r="Q61" i="1"/>
  <c r="R61" i="1"/>
  <c r="S61" i="1"/>
  <c r="T61" i="1"/>
  <c r="U61" i="1"/>
  <c r="C61" i="1"/>
  <c r="L61" i="1" s="1"/>
  <c r="D53" i="1"/>
  <c r="E53" i="1"/>
  <c r="F53" i="1"/>
  <c r="G53" i="1"/>
  <c r="H53" i="1"/>
  <c r="I53" i="1"/>
  <c r="J53" i="1"/>
  <c r="K53" i="1"/>
  <c r="M53" i="1"/>
  <c r="N53" i="1"/>
  <c r="O53" i="1"/>
  <c r="O65" i="1" s="1"/>
  <c r="P53" i="1"/>
  <c r="Q53" i="1"/>
  <c r="R53" i="1"/>
  <c r="S53" i="1"/>
  <c r="T53" i="1"/>
  <c r="U53" i="1"/>
  <c r="C53" i="1"/>
  <c r="U63" i="1"/>
  <c r="U65" i="1" s="1"/>
  <c r="T63" i="1"/>
  <c r="S63" i="1"/>
  <c r="S65" i="1" s="1"/>
  <c r="R63" i="1"/>
  <c r="R65" i="1" s="1"/>
  <c r="Q63" i="1"/>
  <c r="Q65" i="1" s="1"/>
  <c r="P63" i="1"/>
  <c r="P65" i="1" s="1"/>
  <c r="O63" i="1"/>
  <c r="N63" i="1"/>
  <c r="M63" i="1"/>
  <c r="K63" i="1"/>
  <c r="J63" i="1"/>
  <c r="I63" i="1"/>
  <c r="I65" i="1" s="1"/>
  <c r="H63" i="1"/>
  <c r="H65" i="1" s="1"/>
  <c r="G63" i="1"/>
  <c r="F63" i="1"/>
  <c r="E63" i="1"/>
  <c r="D63" i="1"/>
  <c r="D65" i="1" s="1"/>
  <c r="C63" i="1"/>
  <c r="U39" i="1"/>
  <c r="T39" i="1"/>
  <c r="S39" i="1"/>
  <c r="R39" i="1"/>
  <c r="Q39" i="1"/>
  <c r="Q44" i="1" s="1"/>
  <c r="P39" i="1"/>
  <c r="O39" i="1"/>
  <c r="N39" i="1"/>
  <c r="M39" i="1"/>
  <c r="K39" i="1"/>
  <c r="J39" i="1"/>
  <c r="I39" i="1"/>
  <c r="H39" i="1"/>
  <c r="G39" i="1"/>
  <c r="F39" i="1"/>
  <c r="E39" i="1"/>
  <c r="D39" i="1"/>
  <c r="C39" i="1"/>
  <c r="L39" i="1" s="1"/>
  <c r="D25" i="1"/>
  <c r="E25" i="1"/>
  <c r="E33" i="1" s="1"/>
  <c r="F25" i="1"/>
  <c r="G25" i="1"/>
  <c r="H25" i="1"/>
  <c r="I25" i="1"/>
  <c r="J25" i="1"/>
  <c r="K25" i="1"/>
  <c r="M25" i="1"/>
  <c r="N25" i="1"/>
  <c r="V25" i="1" s="1"/>
  <c r="O25" i="1"/>
  <c r="P25" i="1"/>
  <c r="Q25" i="1"/>
  <c r="R25" i="1"/>
  <c r="S25" i="1"/>
  <c r="T25" i="1"/>
  <c r="U25" i="1"/>
  <c r="C25" i="1"/>
  <c r="U42" i="1"/>
  <c r="U44" i="1" s="1"/>
  <c r="T42" i="1"/>
  <c r="S42" i="1"/>
  <c r="R42" i="1"/>
  <c r="Q42" i="1"/>
  <c r="P42" i="1"/>
  <c r="O42" i="1"/>
  <c r="O44" i="1" s="1"/>
  <c r="N42" i="1"/>
  <c r="N44" i="1" s="1"/>
  <c r="M42" i="1"/>
  <c r="K42" i="1"/>
  <c r="K44" i="1" s="1"/>
  <c r="J42" i="1"/>
  <c r="J44" i="1" s="1"/>
  <c r="I42" i="1"/>
  <c r="H42" i="1"/>
  <c r="G42" i="1"/>
  <c r="F42" i="1"/>
  <c r="F44" i="1" s="1"/>
  <c r="E42" i="1"/>
  <c r="E44" i="1" s="1"/>
  <c r="D42" i="1"/>
  <c r="D44" i="1" s="1"/>
  <c r="C42" i="1"/>
  <c r="C44" i="1" s="1"/>
  <c r="U31" i="1"/>
  <c r="U33" i="1" s="1"/>
  <c r="T31" i="1"/>
  <c r="S31" i="1"/>
  <c r="R31" i="1"/>
  <c r="Q31" i="1"/>
  <c r="Q33" i="1" s="1"/>
  <c r="P31" i="1"/>
  <c r="P33" i="1" s="1"/>
  <c r="O31" i="1"/>
  <c r="N31" i="1"/>
  <c r="M31" i="1"/>
  <c r="K31" i="1"/>
  <c r="J31" i="1"/>
  <c r="I31" i="1"/>
  <c r="H31" i="1"/>
  <c r="G31" i="1"/>
  <c r="G33" i="1" s="1"/>
  <c r="F31" i="1"/>
  <c r="E31" i="1"/>
  <c r="D31" i="1"/>
  <c r="C31" i="1"/>
  <c r="U28" i="1"/>
  <c r="T28" i="1"/>
  <c r="S28" i="1"/>
  <c r="R28" i="1"/>
  <c r="Q28" i="1"/>
  <c r="P28" i="1"/>
  <c r="O28" i="1"/>
  <c r="N28" i="1"/>
  <c r="M28" i="1"/>
  <c r="K28" i="1"/>
  <c r="J28" i="1"/>
  <c r="J33" i="1" s="1"/>
  <c r="I28" i="1"/>
  <c r="H28" i="1"/>
  <c r="G28" i="1"/>
  <c r="F28" i="1"/>
  <c r="E28" i="1"/>
  <c r="D28" i="1"/>
  <c r="C28" i="1"/>
  <c r="U17" i="1"/>
  <c r="U19" i="1" s="1"/>
  <c r="T17" i="1"/>
  <c r="T19" i="1" s="1"/>
  <c r="S17" i="1"/>
  <c r="R17" i="1"/>
  <c r="Q17" i="1"/>
  <c r="P17" i="1"/>
  <c r="O17" i="1"/>
  <c r="N17" i="1"/>
  <c r="N19" i="1" s="1"/>
  <c r="M17" i="1"/>
  <c r="K17" i="1"/>
  <c r="K19" i="1" s="1"/>
  <c r="J17" i="1"/>
  <c r="I17" i="1"/>
  <c r="H17" i="1"/>
  <c r="H19" i="1" s="1"/>
  <c r="G17" i="1"/>
  <c r="F17" i="1"/>
  <c r="E17" i="1"/>
  <c r="E19" i="1" s="1"/>
  <c r="D17" i="1"/>
  <c r="D19" i="1" s="1"/>
  <c r="C17" i="1"/>
  <c r="D14" i="1"/>
  <c r="E14" i="1"/>
  <c r="F14" i="1"/>
  <c r="F19" i="1" s="1"/>
  <c r="G14" i="1"/>
  <c r="G19" i="1" s="1"/>
  <c r="H14" i="1"/>
  <c r="I14" i="1"/>
  <c r="J14" i="1"/>
  <c r="K14" i="1"/>
  <c r="M14" i="1"/>
  <c r="N14" i="1"/>
  <c r="O14" i="1"/>
  <c r="O19" i="1" s="1"/>
  <c r="P14" i="1"/>
  <c r="Q14" i="1"/>
  <c r="R14" i="1"/>
  <c r="S14" i="1"/>
  <c r="S19" i="1" s="1"/>
  <c r="T14" i="1"/>
  <c r="U14" i="1"/>
  <c r="C14" i="1"/>
  <c r="V17" i="1" l="1"/>
  <c r="W17" i="1" s="1"/>
  <c r="R19" i="1"/>
  <c r="C33" i="1"/>
  <c r="I33" i="1"/>
  <c r="G44" i="1"/>
  <c r="Q19" i="1"/>
  <c r="D33" i="1"/>
  <c r="V28" i="1"/>
  <c r="W28" i="1" s="1"/>
  <c r="S33" i="1"/>
  <c r="L25" i="1"/>
  <c r="W25" i="1" s="1"/>
  <c r="V39" i="1"/>
  <c r="W39" i="1" s="1"/>
  <c r="J65" i="1"/>
  <c r="V61" i="1"/>
  <c r="I19" i="1"/>
  <c r="R33" i="1"/>
  <c r="P44" i="1"/>
  <c r="T44" i="1"/>
  <c r="W30" i="1"/>
  <c r="V14" i="1"/>
  <c r="L31" i="1"/>
  <c r="K33" i="1"/>
  <c r="T33" i="1"/>
  <c r="I44" i="1"/>
  <c r="R44" i="1"/>
  <c r="L63" i="1"/>
  <c r="L65" i="1" s="1"/>
  <c r="K65" i="1"/>
  <c r="T65" i="1"/>
  <c r="M19" i="1"/>
  <c r="L17" i="1"/>
  <c r="S44" i="1"/>
  <c r="V63" i="1"/>
  <c r="N33" i="1"/>
  <c r="E65" i="1"/>
  <c r="L53" i="1"/>
  <c r="G65" i="1"/>
  <c r="M65" i="1"/>
  <c r="J19" i="1"/>
  <c r="F33" i="1"/>
  <c r="O33" i="1"/>
  <c r="V42" i="1"/>
  <c r="V44" i="1" s="1"/>
  <c r="F65" i="1"/>
  <c r="V53" i="1"/>
  <c r="V65" i="1" s="1"/>
  <c r="W12" i="1"/>
  <c r="W50" i="1"/>
  <c r="V19" i="1"/>
  <c r="W14" i="1"/>
  <c r="P19" i="1"/>
  <c r="L14" i="1"/>
  <c r="L19" i="1" s="1"/>
  <c r="C19" i="1"/>
  <c r="M33" i="1"/>
  <c r="V31" i="1"/>
  <c r="W26" i="1"/>
  <c r="L28" i="1"/>
  <c r="L33" i="1" s="1"/>
  <c r="W24" i="1"/>
  <c r="W29" i="1"/>
  <c r="L42" i="1"/>
  <c r="L44" i="1" s="1"/>
  <c r="W40" i="1"/>
  <c r="W61" i="1"/>
  <c r="W63" i="1"/>
  <c r="W62" i="1"/>
  <c r="W56" i="1"/>
  <c r="C65" i="1"/>
  <c r="W54" i="1"/>
  <c r="W57" i="1"/>
  <c r="W49" i="1"/>
  <c r="W58" i="1"/>
  <c r="W38" i="1"/>
  <c r="W42" i="1"/>
  <c r="W44" i="1" s="1"/>
  <c r="W53" i="1"/>
  <c r="W19" i="1" l="1"/>
  <c r="W31" i="1"/>
  <c r="W33" i="1" s="1"/>
  <c r="V33" i="1"/>
  <c r="W65" i="1"/>
</calcChain>
</file>

<file path=xl/sharedStrings.xml><?xml version="1.0" encoding="utf-8"?>
<sst xmlns="http://schemas.openxmlformats.org/spreadsheetml/2006/main" count="158" uniqueCount="37">
  <si>
    <t>05-09</t>
  </si>
  <si>
    <t>18-19</t>
  </si>
  <si>
    <t>20-24</t>
  </si>
  <si>
    <t>25-29</t>
  </si>
  <si>
    <t>30-39</t>
  </si>
  <si>
    <t>40-49</t>
  </si>
  <si>
    <t>50-59</t>
  </si>
  <si>
    <t>60-64</t>
  </si>
  <si>
    <t>65 y Mas</t>
  </si>
  <si>
    <t>0-4</t>
  </si>
  <si>
    <t>CARNET DE TRABAJADOR DE TEMPORADA.</t>
  </si>
  <si>
    <t>HONDURAS</t>
  </si>
  <si>
    <t>NICARAGUA</t>
  </si>
  <si>
    <t>CARNET DE TRABAJADOR TEMPORAL TRANSFRONTERIZO.</t>
  </si>
  <si>
    <t>CARNET DE TRANSITO VECINAL FRONTERIZO.</t>
  </si>
  <si>
    <t>COSTA RICA</t>
  </si>
  <si>
    <t>ESTADOS UNIDOS</t>
  </si>
  <si>
    <t>GUATEMALA</t>
  </si>
  <si>
    <t>ANDORRA</t>
  </si>
  <si>
    <t>ANGUILLA</t>
  </si>
  <si>
    <t>EL SALVADOR</t>
  </si>
  <si>
    <t>TOTAL</t>
  </si>
  <si>
    <t>HOMBRES</t>
  </si>
  <si>
    <t>MUJERES</t>
  </si>
  <si>
    <t>TOTAL GENERAL</t>
  </si>
  <si>
    <t>NACIONALIDAD</t>
  </si>
  <si>
    <t>AÑO 2021</t>
  </si>
  <si>
    <t>AÑO 2022</t>
  </si>
  <si>
    <t>AÑO 2023</t>
  </si>
  <si>
    <t>AÑO 2024</t>
  </si>
  <si>
    <t>DIRECCIÓN GENERAL DE MIGRACIÓN Y EXTRANJERÍA</t>
  </si>
  <si>
    <t>DEPARTAMENTO DE MOVIMIENTOS MIGRATORIOS, ANÁLISIS Y MONITOREO</t>
  </si>
  <si>
    <t>COORDINACIÓN DE ESTADÍSTICAS</t>
  </si>
  <si>
    <t>Fuente: Datos obtenidos del Sistema Integrado de Gestión Migratoria y Consolidado por el Departamento de Movimientos Migratorios, Análisis y Monitoreo.</t>
  </si>
  <si>
    <t>CARNET DE TRABAJADOR TEMPORAL OTORGADOS A PERSONAS EXTRANJERAS POR SEXO, RANGOS DE EDAD, NACIONALIDAD, TIPO DE CARNET Y AÑO</t>
  </si>
  <si>
    <t>DEL 2021 AL 2023 Y DE ENERO A JULIO DE 2024</t>
  </si>
  <si>
    <t>TIPO DE CARNET OTORGADO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</si>
</sst>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b/>
      <i/>
      <sz val="9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7EFFF"/>
        <bgColor indexed="64"/>
      </patternFill>
    </fill>
    <fill>
      <patternFill patternType="solid">
        <fgColor rgb="FFDDD9C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4" fillId="0" borderId="0" xfId="0" applyFont="1" applyBorder="1"/>
    <xf numFmtId="0" fontId="0" fillId="0" borderId="0" xfId="0" applyBorder="1"/>
    <xf numFmtId="3" fontId="0" fillId="0" borderId="0" xfId="0" applyNumberFormat="1"/>
    <xf numFmtId="0" fontId="7" fillId="0" borderId="0" xfId="1" applyFont="1" applyAlignment="1">
      <alignment vertical="center" wrapText="1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tabSelected="1" zoomScaleNormal="100" workbookViewId="0">
      <selection sqref="A1:W1"/>
    </sheetView>
  </sheetViews>
  <sheetFormatPr baseColWidth="10" defaultRowHeight="15" x14ac:dyDescent="0.25"/>
  <cols>
    <col min="1" max="1" width="24.7109375" style="1" customWidth="1"/>
    <col min="2" max="2" width="16.7109375" customWidth="1"/>
    <col min="3" max="22" width="8.7109375" style="2" customWidth="1"/>
    <col min="23" max="23" width="9.7109375" style="2" customWidth="1"/>
  </cols>
  <sheetData>
    <row r="1" spans="1:23" ht="20.25" x14ac:dyDescent="0.3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ht="18" x14ac:dyDescent="0.25">
      <c r="A2" s="20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0.25" x14ac:dyDescent="0.3">
      <c r="A3" s="19" t="s">
        <v>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ht="9" customHeight="1" x14ac:dyDescent="0.25">
      <c r="A4" s="14"/>
      <c r="B4" s="15"/>
      <c r="C4" s="16"/>
      <c r="D4" s="16"/>
      <c r="E4" s="16"/>
      <c r="F4" s="16"/>
      <c r="G4" s="16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8" customHeight="1" x14ac:dyDescent="0.25">
      <c r="A5" s="18" t="s">
        <v>34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 ht="18" customHeight="1" x14ac:dyDescent="0.25">
      <c r="A6" s="18" t="s">
        <v>35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ht="9" customHeight="1" x14ac:dyDescent="0.25">
      <c r="A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9" spans="1:23" x14ac:dyDescent="0.25">
      <c r="A9" s="9" t="s">
        <v>26</v>
      </c>
    </row>
    <row r="10" spans="1:23" x14ac:dyDescent="0.25">
      <c r="A10" s="21" t="s">
        <v>36</v>
      </c>
      <c r="B10" s="23" t="s">
        <v>25</v>
      </c>
      <c r="C10" s="22" t="s">
        <v>22</v>
      </c>
      <c r="D10" s="22"/>
      <c r="E10" s="22"/>
      <c r="F10" s="22"/>
      <c r="G10" s="22"/>
      <c r="H10" s="22"/>
      <c r="I10" s="22"/>
      <c r="J10" s="22"/>
      <c r="K10" s="22"/>
      <c r="L10" s="23" t="s">
        <v>21</v>
      </c>
      <c r="M10" s="22" t="s">
        <v>23</v>
      </c>
      <c r="N10" s="22"/>
      <c r="O10" s="22"/>
      <c r="P10" s="22"/>
      <c r="Q10" s="22"/>
      <c r="R10" s="22"/>
      <c r="S10" s="22"/>
      <c r="T10" s="22"/>
      <c r="U10" s="22"/>
      <c r="V10" s="23" t="s">
        <v>21</v>
      </c>
      <c r="W10" s="21" t="s">
        <v>24</v>
      </c>
    </row>
    <row r="11" spans="1:23" x14ac:dyDescent="0.25">
      <c r="A11" s="21"/>
      <c r="B11" s="23"/>
      <c r="C11" s="7" t="s">
        <v>0</v>
      </c>
      <c r="D11" s="7" t="s">
        <v>1</v>
      </c>
      <c r="E11" s="7" t="s">
        <v>2</v>
      </c>
      <c r="F11" s="7" t="s">
        <v>3</v>
      </c>
      <c r="G11" s="7" t="s">
        <v>4</v>
      </c>
      <c r="H11" s="7" t="s">
        <v>5</v>
      </c>
      <c r="I11" s="7" t="s">
        <v>6</v>
      </c>
      <c r="J11" s="7" t="s">
        <v>7</v>
      </c>
      <c r="K11" s="7" t="s">
        <v>8</v>
      </c>
      <c r="L11" s="23"/>
      <c r="M11" s="7" t="s">
        <v>9</v>
      </c>
      <c r="N11" s="7" t="s">
        <v>1</v>
      </c>
      <c r="O11" s="7" t="s">
        <v>2</v>
      </c>
      <c r="P11" s="7" t="s">
        <v>3</v>
      </c>
      <c r="Q11" s="7" t="s">
        <v>4</v>
      </c>
      <c r="R11" s="7" t="s">
        <v>5</v>
      </c>
      <c r="S11" s="7" t="s">
        <v>6</v>
      </c>
      <c r="T11" s="7" t="s">
        <v>7</v>
      </c>
      <c r="U11" s="7" t="s">
        <v>8</v>
      </c>
      <c r="V11" s="23"/>
      <c r="W11" s="21"/>
    </row>
    <row r="12" spans="1:23" ht="15" customHeight="1" x14ac:dyDescent="0.25">
      <c r="A12" s="31" t="s">
        <v>10</v>
      </c>
      <c r="B12" s="4" t="s">
        <v>11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</v>
      </c>
      <c r="I12" s="5">
        <v>1</v>
      </c>
      <c r="J12" s="5">
        <v>0</v>
      </c>
      <c r="K12" s="5">
        <v>0</v>
      </c>
      <c r="L12" s="12">
        <f>SUM(C12:K12)</f>
        <v>2</v>
      </c>
      <c r="M12" s="5">
        <v>0</v>
      </c>
      <c r="N12" s="5">
        <v>0</v>
      </c>
      <c r="O12" s="5">
        <v>0</v>
      </c>
      <c r="P12" s="5">
        <v>1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12">
        <f>SUM(M12:U12)</f>
        <v>1</v>
      </c>
      <c r="W12" s="7">
        <f>SUM(V12,L12)</f>
        <v>3</v>
      </c>
    </row>
    <row r="13" spans="1:23" ht="15" customHeight="1" x14ac:dyDescent="0.25">
      <c r="A13" s="31"/>
      <c r="B13" s="4" t="s">
        <v>12</v>
      </c>
      <c r="C13" s="5">
        <v>0</v>
      </c>
      <c r="D13" s="5">
        <v>0</v>
      </c>
      <c r="E13" s="5">
        <v>0</v>
      </c>
      <c r="F13" s="5">
        <v>0</v>
      </c>
      <c r="G13" s="5">
        <v>2</v>
      </c>
      <c r="H13" s="5">
        <v>3</v>
      </c>
      <c r="I13" s="5">
        <v>0</v>
      </c>
      <c r="J13" s="5">
        <v>0</v>
      </c>
      <c r="K13" s="5">
        <v>0</v>
      </c>
      <c r="L13" s="12">
        <f t="shared" ref="L13:L17" si="0">SUM(C13:K13)</f>
        <v>5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12">
        <f t="shared" ref="V13:V17" si="1">SUM(M13:U13)</f>
        <v>0</v>
      </c>
      <c r="W13" s="7">
        <f t="shared" ref="W13:W19" si="2">SUM(V13,L13)</f>
        <v>5</v>
      </c>
    </row>
    <row r="14" spans="1:23" ht="15" customHeight="1" x14ac:dyDescent="0.25">
      <c r="A14" s="31"/>
      <c r="B14" s="13" t="s">
        <v>21</v>
      </c>
      <c r="C14" s="10">
        <f>SUM(C12:C13)</f>
        <v>0</v>
      </c>
      <c r="D14" s="10">
        <f t="shared" ref="D14:U14" si="3">SUM(D12:D13)</f>
        <v>0</v>
      </c>
      <c r="E14" s="10">
        <f t="shared" si="3"/>
        <v>0</v>
      </c>
      <c r="F14" s="10">
        <f t="shared" si="3"/>
        <v>0</v>
      </c>
      <c r="G14" s="10">
        <f t="shared" si="3"/>
        <v>2</v>
      </c>
      <c r="H14" s="10">
        <f t="shared" si="3"/>
        <v>4</v>
      </c>
      <c r="I14" s="10">
        <f t="shared" si="3"/>
        <v>1</v>
      </c>
      <c r="J14" s="10">
        <f t="shared" si="3"/>
        <v>0</v>
      </c>
      <c r="K14" s="10">
        <f t="shared" si="3"/>
        <v>0</v>
      </c>
      <c r="L14" s="12">
        <f t="shared" si="0"/>
        <v>7</v>
      </c>
      <c r="M14" s="10">
        <f t="shared" si="3"/>
        <v>0</v>
      </c>
      <c r="N14" s="10">
        <f t="shared" si="3"/>
        <v>0</v>
      </c>
      <c r="O14" s="10">
        <f t="shared" si="3"/>
        <v>0</v>
      </c>
      <c r="P14" s="10">
        <f t="shared" si="3"/>
        <v>1</v>
      </c>
      <c r="Q14" s="10">
        <f t="shared" si="3"/>
        <v>0</v>
      </c>
      <c r="R14" s="10">
        <f t="shared" si="3"/>
        <v>0</v>
      </c>
      <c r="S14" s="10">
        <f t="shared" si="3"/>
        <v>0</v>
      </c>
      <c r="T14" s="10">
        <f t="shared" si="3"/>
        <v>0</v>
      </c>
      <c r="U14" s="10">
        <f t="shared" si="3"/>
        <v>0</v>
      </c>
      <c r="V14" s="12">
        <f t="shared" si="1"/>
        <v>1</v>
      </c>
      <c r="W14" s="7">
        <f t="shared" si="2"/>
        <v>8</v>
      </c>
    </row>
    <row r="15" spans="1:23" ht="15" customHeight="1" x14ac:dyDescent="0.25">
      <c r="A15" s="31" t="s">
        <v>13</v>
      </c>
      <c r="B15" s="4" t="s">
        <v>11</v>
      </c>
      <c r="C15" s="5">
        <v>0</v>
      </c>
      <c r="D15" s="5">
        <v>3</v>
      </c>
      <c r="E15" s="5">
        <v>13</v>
      </c>
      <c r="F15" s="5">
        <v>9</v>
      </c>
      <c r="G15" s="5">
        <v>35</v>
      </c>
      <c r="H15" s="5">
        <v>16</v>
      </c>
      <c r="I15" s="5">
        <v>8</v>
      </c>
      <c r="J15" s="5">
        <v>1</v>
      </c>
      <c r="K15" s="5">
        <v>0</v>
      </c>
      <c r="L15" s="12">
        <f t="shared" si="0"/>
        <v>85</v>
      </c>
      <c r="M15" s="5">
        <v>0</v>
      </c>
      <c r="N15" s="5">
        <v>0</v>
      </c>
      <c r="O15" s="5">
        <v>4</v>
      </c>
      <c r="P15" s="5">
        <v>2</v>
      </c>
      <c r="Q15" s="5">
        <v>10</v>
      </c>
      <c r="R15" s="5">
        <v>9</v>
      </c>
      <c r="S15" s="5">
        <v>5</v>
      </c>
      <c r="T15" s="5">
        <v>1</v>
      </c>
      <c r="U15" s="5">
        <v>0</v>
      </c>
      <c r="V15" s="12">
        <f t="shared" si="1"/>
        <v>31</v>
      </c>
      <c r="W15" s="7">
        <f t="shared" si="2"/>
        <v>116</v>
      </c>
    </row>
    <row r="16" spans="1:23" ht="15" customHeight="1" x14ac:dyDescent="0.25">
      <c r="A16" s="31"/>
      <c r="B16" s="4" t="s">
        <v>12</v>
      </c>
      <c r="C16" s="5">
        <v>0</v>
      </c>
      <c r="D16" s="5">
        <v>1</v>
      </c>
      <c r="E16" s="5">
        <v>4</v>
      </c>
      <c r="F16" s="5">
        <v>3</v>
      </c>
      <c r="G16" s="5">
        <v>7</v>
      </c>
      <c r="H16" s="5">
        <v>6</v>
      </c>
      <c r="I16" s="5">
        <v>6</v>
      </c>
      <c r="J16" s="5">
        <v>0</v>
      </c>
      <c r="K16" s="5">
        <v>1</v>
      </c>
      <c r="L16" s="12">
        <f t="shared" si="0"/>
        <v>28</v>
      </c>
      <c r="M16" s="5">
        <v>0</v>
      </c>
      <c r="N16" s="5">
        <v>0</v>
      </c>
      <c r="O16" s="5">
        <v>1</v>
      </c>
      <c r="P16" s="5">
        <v>2</v>
      </c>
      <c r="Q16" s="5">
        <v>2</v>
      </c>
      <c r="R16" s="5">
        <v>8</v>
      </c>
      <c r="S16" s="5">
        <v>1</v>
      </c>
      <c r="T16" s="5">
        <v>0</v>
      </c>
      <c r="U16" s="5">
        <v>0</v>
      </c>
      <c r="V16" s="12">
        <f t="shared" si="1"/>
        <v>14</v>
      </c>
      <c r="W16" s="7">
        <f t="shared" si="2"/>
        <v>42</v>
      </c>
    </row>
    <row r="17" spans="1:23" ht="15" customHeight="1" x14ac:dyDescent="0.25">
      <c r="A17" s="31"/>
      <c r="B17" s="13" t="s">
        <v>21</v>
      </c>
      <c r="C17" s="10">
        <f>SUM(C15:C16)</f>
        <v>0</v>
      </c>
      <c r="D17" s="10">
        <f t="shared" ref="D17" si="4">SUM(D15:D16)</f>
        <v>4</v>
      </c>
      <c r="E17" s="10">
        <f t="shared" ref="E17" si="5">SUM(E15:E16)</f>
        <v>17</v>
      </c>
      <c r="F17" s="10">
        <f t="shared" ref="F17" si="6">SUM(F15:F16)</f>
        <v>12</v>
      </c>
      <c r="G17" s="10">
        <f t="shared" ref="G17" si="7">SUM(G15:G16)</f>
        <v>42</v>
      </c>
      <c r="H17" s="10">
        <f t="shared" ref="H17" si="8">SUM(H15:H16)</f>
        <v>22</v>
      </c>
      <c r="I17" s="10">
        <f t="shared" ref="I17" si="9">SUM(I15:I16)</f>
        <v>14</v>
      </c>
      <c r="J17" s="10">
        <f t="shared" ref="J17" si="10">SUM(J15:J16)</f>
        <v>1</v>
      </c>
      <c r="K17" s="10">
        <f t="shared" ref="K17" si="11">SUM(K15:K16)</f>
        <v>1</v>
      </c>
      <c r="L17" s="12">
        <f t="shared" si="0"/>
        <v>113</v>
      </c>
      <c r="M17" s="10">
        <f t="shared" ref="M17" si="12">SUM(M15:M16)</f>
        <v>0</v>
      </c>
      <c r="N17" s="10">
        <f t="shared" ref="N17" si="13">SUM(N15:N16)</f>
        <v>0</v>
      </c>
      <c r="O17" s="10">
        <f t="shared" ref="O17" si="14">SUM(O15:O16)</f>
        <v>5</v>
      </c>
      <c r="P17" s="10">
        <f t="shared" ref="P17" si="15">SUM(P15:P16)</f>
        <v>4</v>
      </c>
      <c r="Q17" s="10">
        <f t="shared" ref="Q17" si="16">SUM(Q15:Q16)</f>
        <v>12</v>
      </c>
      <c r="R17" s="10">
        <f t="shared" ref="R17" si="17">SUM(R15:R16)</f>
        <v>17</v>
      </c>
      <c r="S17" s="10">
        <f t="shared" ref="S17" si="18">SUM(S15:S16)</f>
        <v>6</v>
      </c>
      <c r="T17" s="10">
        <f t="shared" ref="T17" si="19">SUM(T15:T16)</f>
        <v>1</v>
      </c>
      <c r="U17" s="10">
        <f t="shared" ref="U17" si="20">SUM(U15:U16)</f>
        <v>0</v>
      </c>
      <c r="V17" s="12">
        <f t="shared" si="1"/>
        <v>45</v>
      </c>
      <c r="W17" s="7">
        <f t="shared" si="2"/>
        <v>158</v>
      </c>
    </row>
    <row r="18" spans="1:23" ht="15" customHeight="1" x14ac:dyDescent="0.25">
      <c r="A18"/>
      <c r="V18"/>
      <c r="W18"/>
    </row>
    <row r="19" spans="1:23" ht="15" customHeight="1" x14ac:dyDescent="0.25">
      <c r="A19" s="24" t="s">
        <v>21</v>
      </c>
      <c r="B19" s="25"/>
      <c r="C19" s="11">
        <f>SUM(C17,C14)</f>
        <v>0</v>
      </c>
      <c r="D19" s="11">
        <f t="shared" ref="D19:V19" si="21">SUM(D17,D14)</f>
        <v>4</v>
      </c>
      <c r="E19" s="11">
        <f t="shared" si="21"/>
        <v>17</v>
      </c>
      <c r="F19" s="11">
        <f t="shared" si="21"/>
        <v>12</v>
      </c>
      <c r="G19" s="11">
        <f t="shared" si="21"/>
        <v>44</v>
      </c>
      <c r="H19" s="11">
        <f t="shared" si="21"/>
        <v>26</v>
      </c>
      <c r="I19" s="11">
        <f t="shared" si="21"/>
        <v>15</v>
      </c>
      <c r="J19" s="11">
        <f t="shared" si="21"/>
        <v>1</v>
      </c>
      <c r="K19" s="11">
        <f t="shared" si="21"/>
        <v>1</v>
      </c>
      <c r="L19" s="11">
        <f t="shared" si="21"/>
        <v>120</v>
      </c>
      <c r="M19" s="11">
        <f t="shared" si="21"/>
        <v>0</v>
      </c>
      <c r="N19" s="11">
        <f t="shared" si="21"/>
        <v>0</v>
      </c>
      <c r="O19" s="11">
        <f t="shared" si="21"/>
        <v>5</v>
      </c>
      <c r="P19" s="11">
        <f t="shared" si="21"/>
        <v>5</v>
      </c>
      <c r="Q19" s="11">
        <f t="shared" si="21"/>
        <v>12</v>
      </c>
      <c r="R19" s="11">
        <f t="shared" si="21"/>
        <v>17</v>
      </c>
      <c r="S19" s="11">
        <f t="shared" si="21"/>
        <v>6</v>
      </c>
      <c r="T19" s="11">
        <f t="shared" si="21"/>
        <v>1</v>
      </c>
      <c r="U19" s="11">
        <f t="shared" si="21"/>
        <v>0</v>
      </c>
      <c r="V19" s="11">
        <f t="shared" si="21"/>
        <v>46</v>
      </c>
      <c r="W19" s="7">
        <f t="shared" si="2"/>
        <v>166</v>
      </c>
    </row>
    <row r="20" spans="1:23" ht="15" customHeight="1" x14ac:dyDescent="0.25">
      <c r="A20" s="6"/>
    </row>
    <row r="21" spans="1:23" ht="15" customHeight="1" x14ac:dyDescent="0.25">
      <c r="A21" s="9" t="s">
        <v>27</v>
      </c>
    </row>
    <row r="22" spans="1:23" ht="15" customHeight="1" x14ac:dyDescent="0.25">
      <c r="A22" s="21" t="s">
        <v>36</v>
      </c>
      <c r="B22" s="26" t="s">
        <v>25</v>
      </c>
      <c r="C22" s="22" t="s">
        <v>22</v>
      </c>
      <c r="D22" s="22"/>
      <c r="E22" s="22"/>
      <c r="F22" s="22"/>
      <c r="G22" s="22"/>
      <c r="H22" s="22"/>
      <c r="I22" s="22"/>
      <c r="J22" s="22"/>
      <c r="K22" s="22"/>
      <c r="L22" s="23" t="s">
        <v>21</v>
      </c>
      <c r="M22" s="22" t="s">
        <v>23</v>
      </c>
      <c r="N22" s="22"/>
      <c r="O22" s="22"/>
      <c r="P22" s="22"/>
      <c r="Q22" s="22"/>
      <c r="R22" s="22"/>
      <c r="S22" s="22"/>
      <c r="T22" s="22"/>
      <c r="U22" s="22"/>
      <c r="V22" s="23" t="s">
        <v>21</v>
      </c>
      <c r="W22" s="21" t="s">
        <v>24</v>
      </c>
    </row>
    <row r="23" spans="1:23" ht="15" customHeight="1" x14ac:dyDescent="0.25">
      <c r="A23" s="21"/>
      <c r="B23" s="27"/>
      <c r="C23" s="7" t="s">
        <v>0</v>
      </c>
      <c r="D23" s="7" t="s">
        <v>1</v>
      </c>
      <c r="E23" s="7" t="s">
        <v>2</v>
      </c>
      <c r="F23" s="7" t="s">
        <v>3</v>
      </c>
      <c r="G23" s="7" t="s">
        <v>4</v>
      </c>
      <c r="H23" s="7" t="s">
        <v>5</v>
      </c>
      <c r="I23" s="7" t="s">
        <v>6</v>
      </c>
      <c r="J23" s="7" t="s">
        <v>7</v>
      </c>
      <c r="K23" s="7" t="s">
        <v>8</v>
      </c>
      <c r="L23" s="23"/>
      <c r="M23" s="7" t="s">
        <v>9</v>
      </c>
      <c r="N23" s="7" t="s">
        <v>1</v>
      </c>
      <c r="O23" s="7" t="s">
        <v>2</v>
      </c>
      <c r="P23" s="7" t="s">
        <v>3</v>
      </c>
      <c r="Q23" s="7" t="s">
        <v>4</v>
      </c>
      <c r="R23" s="7" t="s">
        <v>5</v>
      </c>
      <c r="S23" s="7" t="s">
        <v>6</v>
      </c>
      <c r="T23" s="7" t="s">
        <v>7</v>
      </c>
      <c r="U23" s="7" t="s">
        <v>8</v>
      </c>
      <c r="V23" s="23"/>
      <c r="W23" s="21"/>
    </row>
    <row r="24" spans="1:23" ht="15" customHeight="1" x14ac:dyDescent="0.25">
      <c r="A24" s="31" t="s">
        <v>10</v>
      </c>
      <c r="B24" s="4" t="s">
        <v>12</v>
      </c>
      <c r="C24" s="5">
        <v>0</v>
      </c>
      <c r="D24" s="5">
        <v>0</v>
      </c>
      <c r="E24" s="5">
        <v>1</v>
      </c>
      <c r="F24" s="5">
        <v>2</v>
      </c>
      <c r="G24" s="5">
        <v>6</v>
      </c>
      <c r="H24" s="5">
        <v>2</v>
      </c>
      <c r="I24" s="5">
        <v>1</v>
      </c>
      <c r="J24" s="5">
        <v>0</v>
      </c>
      <c r="K24" s="5">
        <v>0</v>
      </c>
      <c r="L24" s="12">
        <f t="shared" ref="L24:L31" si="22">SUM(C24:K24)</f>
        <v>12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12">
        <f>SUM(M24:U24)</f>
        <v>0</v>
      </c>
      <c r="W24" s="7">
        <f>SUM(V24,L24)</f>
        <v>12</v>
      </c>
    </row>
    <row r="25" spans="1:23" ht="15" customHeight="1" x14ac:dyDescent="0.25">
      <c r="A25" s="31"/>
      <c r="B25" s="13" t="s">
        <v>21</v>
      </c>
      <c r="C25" s="10">
        <f>SUM(C24)</f>
        <v>0</v>
      </c>
      <c r="D25" s="10">
        <f t="shared" ref="D25:U25" si="23">SUM(D24)</f>
        <v>0</v>
      </c>
      <c r="E25" s="10">
        <f t="shared" si="23"/>
        <v>1</v>
      </c>
      <c r="F25" s="10">
        <f t="shared" si="23"/>
        <v>2</v>
      </c>
      <c r="G25" s="10">
        <f t="shared" si="23"/>
        <v>6</v>
      </c>
      <c r="H25" s="10">
        <f t="shared" si="23"/>
        <v>2</v>
      </c>
      <c r="I25" s="10">
        <f t="shared" si="23"/>
        <v>1</v>
      </c>
      <c r="J25" s="10">
        <f t="shared" si="23"/>
        <v>0</v>
      </c>
      <c r="K25" s="10">
        <f t="shared" si="23"/>
        <v>0</v>
      </c>
      <c r="L25" s="12">
        <f t="shared" si="22"/>
        <v>12</v>
      </c>
      <c r="M25" s="10">
        <f t="shared" si="23"/>
        <v>0</v>
      </c>
      <c r="N25" s="10">
        <f t="shared" si="23"/>
        <v>0</v>
      </c>
      <c r="O25" s="10">
        <f t="shared" si="23"/>
        <v>0</v>
      </c>
      <c r="P25" s="10">
        <f t="shared" si="23"/>
        <v>0</v>
      </c>
      <c r="Q25" s="10">
        <f t="shared" si="23"/>
        <v>0</v>
      </c>
      <c r="R25" s="10">
        <f t="shared" si="23"/>
        <v>0</v>
      </c>
      <c r="S25" s="10">
        <f t="shared" si="23"/>
        <v>0</v>
      </c>
      <c r="T25" s="10">
        <f t="shared" si="23"/>
        <v>0</v>
      </c>
      <c r="U25" s="10">
        <f t="shared" si="23"/>
        <v>0</v>
      </c>
      <c r="V25" s="12">
        <f t="shared" ref="V25:V31" si="24">SUM(M25:U25)</f>
        <v>0</v>
      </c>
      <c r="W25" s="7">
        <f t="shared" ref="W25:W31" si="25">SUM(V25,L25)</f>
        <v>12</v>
      </c>
    </row>
    <row r="26" spans="1:23" ht="15" customHeight="1" x14ac:dyDescent="0.25">
      <c r="A26" s="31" t="s">
        <v>13</v>
      </c>
      <c r="B26" s="4" t="s">
        <v>11</v>
      </c>
      <c r="C26" s="5">
        <v>0</v>
      </c>
      <c r="D26" s="5">
        <v>1</v>
      </c>
      <c r="E26" s="5">
        <v>4</v>
      </c>
      <c r="F26" s="5">
        <v>7</v>
      </c>
      <c r="G26" s="5">
        <v>24</v>
      </c>
      <c r="H26" s="5">
        <v>16</v>
      </c>
      <c r="I26" s="5">
        <v>6</v>
      </c>
      <c r="J26" s="5">
        <v>4</v>
      </c>
      <c r="K26" s="5">
        <v>0</v>
      </c>
      <c r="L26" s="12">
        <f t="shared" si="22"/>
        <v>62</v>
      </c>
      <c r="M26" s="5">
        <v>0</v>
      </c>
      <c r="N26" s="5">
        <v>5</v>
      </c>
      <c r="O26" s="5">
        <v>3</v>
      </c>
      <c r="P26" s="5">
        <v>5</v>
      </c>
      <c r="Q26" s="5">
        <v>12</v>
      </c>
      <c r="R26" s="5">
        <v>5</v>
      </c>
      <c r="S26" s="5">
        <v>4</v>
      </c>
      <c r="T26" s="5">
        <v>2</v>
      </c>
      <c r="U26" s="5">
        <v>0</v>
      </c>
      <c r="V26" s="12">
        <f t="shared" si="24"/>
        <v>36</v>
      </c>
      <c r="W26" s="7">
        <f t="shared" si="25"/>
        <v>98</v>
      </c>
    </row>
    <row r="27" spans="1:23" ht="15" customHeight="1" x14ac:dyDescent="0.25">
      <c r="A27" s="31"/>
      <c r="B27" s="4" t="s">
        <v>12</v>
      </c>
      <c r="C27" s="5">
        <v>0</v>
      </c>
      <c r="D27" s="5">
        <v>0</v>
      </c>
      <c r="E27" s="5">
        <v>2</v>
      </c>
      <c r="F27" s="5">
        <v>2</v>
      </c>
      <c r="G27" s="5">
        <v>4</v>
      </c>
      <c r="H27" s="5">
        <v>8</v>
      </c>
      <c r="I27" s="5">
        <v>8</v>
      </c>
      <c r="J27" s="5">
        <v>0</v>
      </c>
      <c r="K27" s="5">
        <v>2</v>
      </c>
      <c r="L27" s="12">
        <f t="shared" si="22"/>
        <v>26</v>
      </c>
      <c r="M27" s="5">
        <v>0</v>
      </c>
      <c r="N27" s="5">
        <v>1</v>
      </c>
      <c r="O27" s="5">
        <v>4</v>
      </c>
      <c r="P27" s="5">
        <v>5</v>
      </c>
      <c r="Q27" s="5">
        <v>5</v>
      </c>
      <c r="R27" s="5">
        <v>14</v>
      </c>
      <c r="S27" s="5">
        <v>4</v>
      </c>
      <c r="T27" s="5">
        <v>0</v>
      </c>
      <c r="U27" s="5">
        <v>0</v>
      </c>
      <c r="V27" s="12">
        <f t="shared" si="24"/>
        <v>33</v>
      </c>
      <c r="W27" s="7">
        <f t="shared" si="25"/>
        <v>59</v>
      </c>
    </row>
    <row r="28" spans="1:23" ht="15" customHeight="1" x14ac:dyDescent="0.25">
      <c r="A28" s="31"/>
      <c r="B28" s="13" t="s">
        <v>21</v>
      </c>
      <c r="C28" s="10">
        <f>SUM(C26:C27)</f>
        <v>0</v>
      </c>
      <c r="D28" s="10">
        <f t="shared" ref="D28" si="26">SUM(D26:D27)</f>
        <v>1</v>
      </c>
      <c r="E28" s="10">
        <f t="shared" ref="E28" si="27">SUM(E26:E27)</f>
        <v>6</v>
      </c>
      <c r="F28" s="10">
        <f t="shared" ref="F28" si="28">SUM(F26:F27)</f>
        <v>9</v>
      </c>
      <c r="G28" s="10">
        <f t="shared" ref="G28" si="29">SUM(G26:G27)</f>
        <v>28</v>
      </c>
      <c r="H28" s="10">
        <f t="shared" ref="H28" si="30">SUM(H26:H27)</f>
        <v>24</v>
      </c>
      <c r="I28" s="10">
        <f t="shared" ref="I28" si="31">SUM(I26:I27)</f>
        <v>14</v>
      </c>
      <c r="J28" s="10">
        <f t="shared" ref="J28" si="32">SUM(J26:J27)</f>
        <v>4</v>
      </c>
      <c r="K28" s="10">
        <f t="shared" ref="K28" si="33">SUM(K26:K27)</f>
        <v>2</v>
      </c>
      <c r="L28" s="12">
        <f t="shared" si="22"/>
        <v>88</v>
      </c>
      <c r="M28" s="10">
        <f t="shared" ref="M28" si="34">SUM(M26:M27)</f>
        <v>0</v>
      </c>
      <c r="N28" s="10">
        <f t="shared" ref="N28" si="35">SUM(N26:N27)</f>
        <v>6</v>
      </c>
      <c r="O28" s="10">
        <f t="shared" ref="O28" si="36">SUM(O26:O27)</f>
        <v>7</v>
      </c>
      <c r="P28" s="10">
        <f t="shared" ref="P28" si="37">SUM(P26:P27)</f>
        <v>10</v>
      </c>
      <c r="Q28" s="10">
        <f t="shared" ref="Q28" si="38">SUM(Q26:Q27)</f>
        <v>17</v>
      </c>
      <c r="R28" s="10">
        <f t="shared" ref="R28" si="39">SUM(R26:R27)</f>
        <v>19</v>
      </c>
      <c r="S28" s="10">
        <f t="shared" ref="S28" si="40">SUM(S26:S27)</f>
        <v>8</v>
      </c>
      <c r="T28" s="10">
        <f t="shared" ref="T28" si="41">SUM(T26:T27)</f>
        <v>2</v>
      </c>
      <c r="U28" s="10">
        <f t="shared" ref="U28" si="42">SUM(U26:U27)</f>
        <v>0</v>
      </c>
      <c r="V28" s="12">
        <f t="shared" si="24"/>
        <v>69</v>
      </c>
      <c r="W28" s="7">
        <f t="shared" si="25"/>
        <v>157</v>
      </c>
    </row>
    <row r="29" spans="1:23" ht="15" customHeight="1" x14ac:dyDescent="0.25">
      <c r="A29" s="31" t="s">
        <v>14</v>
      </c>
      <c r="B29" s="4" t="s">
        <v>11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12">
        <f t="shared" si="22"/>
        <v>0</v>
      </c>
      <c r="M29" s="5">
        <v>0</v>
      </c>
      <c r="N29" s="5">
        <v>0</v>
      </c>
      <c r="O29" s="5">
        <v>0</v>
      </c>
      <c r="P29" s="5">
        <v>0</v>
      </c>
      <c r="Q29" s="5">
        <v>1</v>
      </c>
      <c r="R29" s="5">
        <v>0</v>
      </c>
      <c r="S29" s="5">
        <v>0</v>
      </c>
      <c r="T29" s="5">
        <v>0</v>
      </c>
      <c r="U29" s="5">
        <v>0</v>
      </c>
      <c r="V29" s="12">
        <f t="shared" si="24"/>
        <v>1</v>
      </c>
      <c r="W29" s="7">
        <f t="shared" si="25"/>
        <v>1</v>
      </c>
    </row>
    <row r="30" spans="1:23" ht="15" customHeight="1" x14ac:dyDescent="0.25">
      <c r="A30" s="31"/>
      <c r="B30" s="4" t="s">
        <v>12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1</v>
      </c>
      <c r="I30" s="5">
        <v>0</v>
      </c>
      <c r="J30" s="5">
        <v>0</v>
      </c>
      <c r="K30" s="5">
        <v>0</v>
      </c>
      <c r="L30" s="12">
        <f t="shared" si="22"/>
        <v>1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12">
        <f t="shared" si="24"/>
        <v>0</v>
      </c>
      <c r="W30" s="7">
        <f t="shared" si="25"/>
        <v>1</v>
      </c>
    </row>
    <row r="31" spans="1:23" ht="15" customHeight="1" x14ac:dyDescent="0.25">
      <c r="A31" s="31"/>
      <c r="B31" s="13" t="s">
        <v>21</v>
      </c>
      <c r="C31" s="10">
        <f>SUM(C29:C30)</f>
        <v>0</v>
      </c>
      <c r="D31" s="10">
        <f t="shared" ref="D31" si="43">SUM(D29:D30)</f>
        <v>0</v>
      </c>
      <c r="E31" s="10">
        <f t="shared" ref="E31" si="44">SUM(E29:E30)</f>
        <v>0</v>
      </c>
      <c r="F31" s="10">
        <f t="shared" ref="F31" si="45">SUM(F29:F30)</f>
        <v>0</v>
      </c>
      <c r="G31" s="10">
        <f t="shared" ref="G31" si="46">SUM(G29:G30)</f>
        <v>0</v>
      </c>
      <c r="H31" s="10">
        <f t="shared" ref="H31" si="47">SUM(H29:H30)</f>
        <v>1</v>
      </c>
      <c r="I31" s="10">
        <f t="shared" ref="I31" si="48">SUM(I29:I30)</f>
        <v>0</v>
      </c>
      <c r="J31" s="10">
        <f t="shared" ref="J31" si="49">SUM(J29:J30)</f>
        <v>0</v>
      </c>
      <c r="K31" s="10">
        <f t="shared" ref="K31" si="50">SUM(K29:K30)</f>
        <v>0</v>
      </c>
      <c r="L31" s="12">
        <f t="shared" si="22"/>
        <v>1</v>
      </c>
      <c r="M31" s="10">
        <f t="shared" ref="M31" si="51">SUM(M29:M30)</f>
        <v>0</v>
      </c>
      <c r="N31" s="10">
        <f t="shared" ref="N31" si="52">SUM(N29:N30)</f>
        <v>0</v>
      </c>
      <c r="O31" s="10">
        <f t="shared" ref="O31" si="53">SUM(O29:O30)</f>
        <v>0</v>
      </c>
      <c r="P31" s="10">
        <f t="shared" ref="P31" si="54">SUM(P29:P30)</f>
        <v>0</v>
      </c>
      <c r="Q31" s="10">
        <f t="shared" ref="Q31" si="55">SUM(Q29:Q30)</f>
        <v>1</v>
      </c>
      <c r="R31" s="10">
        <f t="shared" ref="R31" si="56">SUM(R29:R30)</f>
        <v>0</v>
      </c>
      <c r="S31" s="10">
        <f t="shared" ref="S31" si="57">SUM(S29:S30)</f>
        <v>0</v>
      </c>
      <c r="T31" s="10">
        <f t="shared" ref="T31" si="58">SUM(T29:T30)</f>
        <v>0</v>
      </c>
      <c r="U31" s="10">
        <f t="shared" ref="U31" si="59">SUM(U29:U30)</f>
        <v>0</v>
      </c>
      <c r="V31" s="12">
        <f t="shared" si="24"/>
        <v>1</v>
      </c>
      <c r="W31" s="7">
        <f t="shared" si="25"/>
        <v>2</v>
      </c>
    </row>
    <row r="32" spans="1:23" ht="15" customHeight="1" x14ac:dyDescent="0.25"/>
    <row r="33" spans="1:23" ht="15" customHeight="1" x14ac:dyDescent="0.25">
      <c r="A33" s="24" t="s">
        <v>21</v>
      </c>
      <c r="B33" s="25"/>
      <c r="C33" s="11">
        <f>SUM(C31,C28,C25)</f>
        <v>0</v>
      </c>
      <c r="D33" s="11">
        <f t="shared" ref="D33:W33" si="60">SUM(D31,D28,D25)</f>
        <v>1</v>
      </c>
      <c r="E33" s="11">
        <f t="shared" si="60"/>
        <v>7</v>
      </c>
      <c r="F33" s="11">
        <f t="shared" si="60"/>
        <v>11</v>
      </c>
      <c r="G33" s="11">
        <f t="shared" si="60"/>
        <v>34</v>
      </c>
      <c r="H33" s="11">
        <f t="shared" si="60"/>
        <v>27</v>
      </c>
      <c r="I33" s="11">
        <f t="shared" si="60"/>
        <v>15</v>
      </c>
      <c r="J33" s="11">
        <f t="shared" si="60"/>
        <v>4</v>
      </c>
      <c r="K33" s="11">
        <f t="shared" si="60"/>
        <v>2</v>
      </c>
      <c r="L33" s="11">
        <f t="shared" si="60"/>
        <v>101</v>
      </c>
      <c r="M33" s="11">
        <f t="shared" si="60"/>
        <v>0</v>
      </c>
      <c r="N33" s="11">
        <f t="shared" si="60"/>
        <v>6</v>
      </c>
      <c r="O33" s="11">
        <f t="shared" si="60"/>
        <v>7</v>
      </c>
      <c r="P33" s="11">
        <f t="shared" si="60"/>
        <v>10</v>
      </c>
      <c r="Q33" s="11">
        <f t="shared" si="60"/>
        <v>18</v>
      </c>
      <c r="R33" s="11">
        <f t="shared" si="60"/>
        <v>19</v>
      </c>
      <c r="S33" s="11">
        <f t="shared" si="60"/>
        <v>8</v>
      </c>
      <c r="T33" s="11">
        <f t="shared" si="60"/>
        <v>2</v>
      </c>
      <c r="U33" s="11">
        <f t="shared" si="60"/>
        <v>0</v>
      </c>
      <c r="V33" s="11">
        <f t="shared" si="60"/>
        <v>70</v>
      </c>
      <c r="W33" s="11">
        <f t="shared" si="60"/>
        <v>171</v>
      </c>
    </row>
    <row r="34" spans="1:23" ht="15" customHeight="1" x14ac:dyDescent="0.25">
      <c r="A34"/>
    </row>
    <row r="35" spans="1:23" ht="15" customHeight="1" x14ac:dyDescent="0.25">
      <c r="A35" s="9" t="s">
        <v>28</v>
      </c>
    </row>
    <row r="36" spans="1:23" ht="15" customHeight="1" x14ac:dyDescent="0.25">
      <c r="A36" s="21" t="s">
        <v>36</v>
      </c>
      <c r="B36" s="26" t="s">
        <v>25</v>
      </c>
      <c r="C36" s="22" t="s">
        <v>22</v>
      </c>
      <c r="D36" s="22"/>
      <c r="E36" s="22"/>
      <c r="F36" s="22"/>
      <c r="G36" s="22"/>
      <c r="H36" s="22"/>
      <c r="I36" s="22"/>
      <c r="J36" s="22"/>
      <c r="K36" s="22"/>
      <c r="L36" s="23" t="s">
        <v>21</v>
      </c>
      <c r="M36" s="22" t="s">
        <v>23</v>
      </c>
      <c r="N36" s="22"/>
      <c r="O36" s="22"/>
      <c r="P36" s="22"/>
      <c r="Q36" s="22"/>
      <c r="R36" s="22"/>
      <c r="S36" s="22"/>
      <c r="T36" s="22"/>
      <c r="U36" s="22"/>
      <c r="V36" s="23" t="s">
        <v>21</v>
      </c>
      <c r="W36" s="21" t="s">
        <v>24</v>
      </c>
    </row>
    <row r="37" spans="1:23" ht="15" customHeight="1" x14ac:dyDescent="0.25">
      <c r="A37" s="21"/>
      <c r="B37" s="27"/>
      <c r="C37" s="7" t="s">
        <v>0</v>
      </c>
      <c r="D37" s="7" t="s">
        <v>1</v>
      </c>
      <c r="E37" s="7" t="s">
        <v>2</v>
      </c>
      <c r="F37" s="7" t="s">
        <v>3</v>
      </c>
      <c r="G37" s="7" t="s">
        <v>4</v>
      </c>
      <c r="H37" s="7" t="s">
        <v>5</v>
      </c>
      <c r="I37" s="7" t="s">
        <v>6</v>
      </c>
      <c r="J37" s="7" t="s">
        <v>7</v>
      </c>
      <c r="K37" s="7" t="s">
        <v>8</v>
      </c>
      <c r="L37" s="23"/>
      <c r="M37" s="7" t="s">
        <v>9</v>
      </c>
      <c r="N37" s="7" t="s">
        <v>1</v>
      </c>
      <c r="O37" s="7" t="s">
        <v>2</v>
      </c>
      <c r="P37" s="7" t="s">
        <v>3</v>
      </c>
      <c r="Q37" s="7" t="s">
        <v>4</v>
      </c>
      <c r="R37" s="7" t="s">
        <v>5</v>
      </c>
      <c r="S37" s="7" t="s">
        <v>6</v>
      </c>
      <c r="T37" s="7" t="s">
        <v>7</v>
      </c>
      <c r="U37" s="7" t="s">
        <v>8</v>
      </c>
      <c r="V37" s="23"/>
      <c r="W37" s="21"/>
    </row>
    <row r="38" spans="1:23" ht="15" customHeight="1" x14ac:dyDescent="0.25">
      <c r="A38" s="28" t="s">
        <v>10</v>
      </c>
      <c r="B38" s="3" t="s">
        <v>12</v>
      </c>
      <c r="C38" s="5">
        <v>0</v>
      </c>
      <c r="D38" s="5">
        <v>1</v>
      </c>
      <c r="E38" s="5">
        <v>10</v>
      </c>
      <c r="F38" s="5">
        <v>4</v>
      </c>
      <c r="G38" s="5">
        <v>4</v>
      </c>
      <c r="H38" s="5">
        <v>4</v>
      </c>
      <c r="I38" s="5">
        <v>0</v>
      </c>
      <c r="J38" s="5">
        <v>1</v>
      </c>
      <c r="K38" s="5">
        <v>0</v>
      </c>
      <c r="L38" s="12">
        <f t="shared" ref="L38:L42" si="61">SUM(C38:K38)</f>
        <v>24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12">
        <f t="shared" ref="V38:V42" si="62">SUM(M38:U38)</f>
        <v>0</v>
      </c>
      <c r="W38" s="7">
        <f t="shared" ref="W38:W42" si="63">SUM(V38,L38)</f>
        <v>24</v>
      </c>
    </row>
    <row r="39" spans="1:23" ht="15" customHeight="1" x14ac:dyDescent="0.25">
      <c r="A39" s="30"/>
      <c r="B39" s="8" t="s">
        <v>21</v>
      </c>
      <c r="C39" s="10">
        <f>SUM(C38)</f>
        <v>0</v>
      </c>
      <c r="D39" s="10">
        <f t="shared" ref="D39" si="64">SUM(D38)</f>
        <v>1</v>
      </c>
      <c r="E39" s="10">
        <f t="shared" ref="E39" si="65">SUM(E38)</f>
        <v>10</v>
      </c>
      <c r="F39" s="10">
        <f t="shared" ref="F39" si="66">SUM(F38)</f>
        <v>4</v>
      </c>
      <c r="G39" s="10">
        <f t="shared" ref="G39" si="67">SUM(G38)</f>
        <v>4</v>
      </c>
      <c r="H39" s="10">
        <f t="shared" ref="H39" si="68">SUM(H38)</f>
        <v>4</v>
      </c>
      <c r="I39" s="10">
        <f t="shared" ref="I39" si="69">SUM(I38)</f>
        <v>0</v>
      </c>
      <c r="J39" s="10">
        <f t="shared" ref="J39" si="70">SUM(J38)</f>
        <v>1</v>
      </c>
      <c r="K39" s="10">
        <f t="shared" ref="K39" si="71">SUM(K38)</f>
        <v>0</v>
      </c>
      <c r="L39" s="12">
        <f t="shared" si="61"/>
        <v>24</v>
      </c>
      <c r="M39" s="10">
        <f t="shared" ref="M39" si="72">SUM(M38)</f>
        <v>0</v>
      </c>
      <c r="N39" s="10">
        <f t="shared" ref="N39" si="73">SUM(N38)</f>
        <v>0</v>
      </c>
      <c r="O39" s="10">
        <f t="shared" ref="O39" si="74">SUM(O38)</f>
        <v>0</v>
      </c>
      <c r="P39" s="10">
        <f t="shared" ref="P39" si="75">SUM(P38)</f>
        <v>0</v>
      </c>
      <c r="Q39" s="10">
        <f t="shared" ref="Q39" si="76">SUM(Q38)</f>
        <v>0</v>
      </c>
      <c r="R39" s="10">
        <f t="shared" ref="R39" si="77">SUM(R38)</f>
        <v>0</v>
      </c>
      <c r="S39" s="10">
        <f t="shared" ref="S39" si="78">SUM(S38)</f>
        <v>0</v>
      </c>
      <c r="T39" s="10">
        <f t="shared" ref="T39" si="79">SUM(T38)</f>
        <v>0</v>
      </c>
      <c r="U39" s="10">
        <f t="shared" ref="U39" si="80">SUM(U38)</f>
        <v>0</v>
      </c>
      <c r="V39" s="12">
        <f t="shared" si="62"/>
        <v>0</v>
      </c>
      <c r="W39" s="7">
        <f t="shared" si="63"/>
        <v>24</v>
      </c>
    </row>
    <row r="40" spans="1:23" ht="15" customHeight="1" x14ac:dyDescent="0.25">
      <c r="A40" s="31" t="s">
        <v>13</v>
      </c>
      <c r="B40" s="3" t="s">
        <v>11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1</v>
      </c>
      <c r="I40" s="5">
        <v>0</v>
      </c>
      <c r="J40" s="5">
        <v>0</v>
      </c>
      <c r="K40" s="5">
        <v>0</v>
      </c>
      <c r="L40" s="12">
        <f t="shared" si="61"/>
        <v>1</v>
      </c>
      <c r="M40" s="5">
        <v>0</v>
      </c>
      <c r="N40" s="5">
        <v>0</v>
      </c>
      <c r="O40" s="5">
        <v>0</v>
      </c>
      <c r="P40" s="5">
        <v>0</v>
      </c>
      <c r="Q40" s="5">
        <v>1</v>
      </c>
      <c r="R40" s="5">
        <v>0</v>
      </c>
      <c r="S40" s="5">
        <v>0</v>
      </c>
      <c r="T40" s="5">
        <v>0</v>
      </c>
      <c r="U40" s="5">
        <v>0</v>
      </c>
      <c r="V40" s="12">
        <f t="shared" si="62"/>
        <v>1</v>
      </c>
      <c r="W40" s="7">
        <f t="shared" si="63"/>
        <v>2</v>
      </c>
    </row>
    <row r="41" spans="1:23" ht="15" customHeight="1" x14ac:dyDescent="0.25">
      <c r="A41" s="31"/>
      <c r="B41" s="3" t="s">
        <v>12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2</v>
      </c>
      <c r="I41" s="5">
        <v>0</v>
      </c>
      <c r="J41" s="5">
        <v>0</v>
      </c>
      <c r="K41" s="5">
        <v>0</v>
      </c>
      <c r="L41" s="12">
        <f t="shared" si="61"/>
        <v>2</v>
      </c>
      <c r="M41" s="5">
        <v>0</v>
      </c>
      <c r="N41" s="5">
        <v>0</v>
      </c>
      <c r="O41" s="5">
        <v>0</v>
      </c>
      <c r="P41" s="5">
        <v>0</v>
      </c>
      <c r="Q41" s="5">
        <v>1</v>
      </c>
      <c r="R41" s="5">
        <v>0</v>
      </c>
      <c r="S41" s="5">
        <v>0</v>
      </c>
      <c r="T41" s="5">
        <v>0</v>
      </c>
      <c r="U41" s="5">
        <v>0</v>
      </c>
      <c r="V41" s="12">
        <f t="shared" si="62"/>
        <v>1</v>
      </c>
      <c r="W41" s="7">
        <f t="shared" si="63"/>
        <v>3</v>
      </c>
    </row>
    <row r="42" spans="1:23" ht="15" customHeight="1" x14ac:dyDescent="0.25">
      <c r="A42" s="31"/>
      <c r="B42" s="8" t="s">
        <v>21</v>
      </c>
      <c r="C42" s="10">
        <f>SUM(C40:C41)</f>
        <v>0</v>
      </c>
      <c r="D42" s="10">
        <f t="shared" ref="D42" si="81">SUM(D40:D41)</f>
        <v>0</v>
      </c>
      <c r="E42" s="10">
        <f t="shared" ref="E42" si="82">SUM(E40:E41)</f>
        <v>0</v>
      </c>
      <c r="F42" s="10">
        <f t="shared" ref="F42" si="83">SUM(F40:F41)</f>
        <v>0</v>
      </c>
      <c r="G42" s="10">
        <f t="shared" ref="G42" si="84">SUM(G40:G41)</f>
        <v>0</v>
      </c>
      <c r="H42" s="10">
        <f t="shared" ref="H42" si="85">SUM(H40:H41)</f>
        <v>3</v>
      </c>
      <c r="I42" s="10">
        <f t="shared" ref="I42" si="86">SUM(I40:I41)</f>
        <v>0</v>
      </c>
      <c r="J42" s="10">
        <f t="shared" ref="J42" si="87">SUM(J40:J41)</f>
        <v>0</v>
      </c>
      <c r="K42" s="10">
        <f t="shared" ref="K42" si="88">SUM(K40:K41)</f>
        <v>0</v>
      </c>
      <c r="L42" s="12">
        <f t="shared" si="61"/>
        <v>3</v>
      </c>
      <c r="M42" s="10">
        <f t="shared" ref="M42" si="89">SUM(M40:M41)</f>
        <v>0</v>
      </c>
      <c r="N42" s="10">
        <f t="shared" ref="N42" si="90">SUM(N40:N41)</f>
        <v>0</v>
      </c>
      <c r="O42" s="10">
        <f t="shared" ref="O42" si="91">SUM(O40:O41)</f>
        <v>0</v>
      </c>
      <c r="P42" s="10">
        <f t="shared" ref="P42" si="92">SUM(P40:P41)</f>
        <v>0</v>
      </c>
      <c r="Q42" s="10">
        <f t="shared" ref="Q42" si="93">SUM(Q40:Q41)</f>
        <v>2</v>
      </c>
      <c r="R42" s="10">
        <f t="shared" ref="R42" si="94">SUM(R40:R41)</f>
        <v>0</v>
      </c>
      <c r="S42" s="10">
        <f t="shared" ref="S42" si="95">SUM(S40:S41)</f>
        <v>0</v>
      </c>
      <c r="T42" s="10">
        <f t="shared" ref="T42" si="96">SUM(T40:T41)</f>
        <v>0</v>
      </c>
      <c r="U42" s="10">
        <f t="shared" ref="U42" si="97">SUM(U40:U41)</f>
        <v>0</v>
      </c>
      <c r="V42" s="12">
        <f t="shared" si="62"/>
        <v>2</v>
      </c>
      <c r="W42" s="7">
        <f t="shared" si="63"/>
        <v>5</v>
      </c>
    </row>
    <row r="43" spans="1:23" ht="15" customHeight="1" x14ac:dyDescent="0.25"/>
    <row r="44" spans="1:23" ht="15" customHeight="1" x14ac:dyDescent="0.25">
      <c r="A44" s="24" t="s">
        <v>21</v>
      </c>
      <c r="B44" s="25"/>
      <c r="C44" s="11">
        <f>SUM(C42,C39)</f>
        <v>0</v>
      </c>
      <c r="D44" s="11">
        <f t="shared" ref="D44:W44" si="98">SUM(D42,D39)</f>
        <v>1</v>
      </c>
      <c r="E44" s="11">
        <f t="shared" si="98"/>
        <v>10</v>
      </c>
      <c r="F44" s="11">
        <f t="shared" si="98"/>
        <v>4</v>
      </c>
      <c r="G44" s="11">
        <f t="shared" si="98"/>
        <v>4</v>
      </c>
      <c r="H44" s="11">
        <f t="shared" si="98"/>
        <v>7</v>
      </c>
      <c r="I44" s="11">
        <f t="shared" si="98"/>
        <v>0</v>
      </c>
      <c r="J44" s="11">
        <f t="shared" si="98"/>
        <v>1</v>
      </c>
      <c r="K44" s="11">
        <f t="shared" si="98"/>
        <v>0</v>
      </c>
      <c r="L44" s="11">
        <f t="shared" si="98"/>
        <v>27</v>
      </c>
      <c r="M44" s="11">
        <f t="shared" si="98"/>
        <v>0</v>
      </c>
      <c r="N44" s="11">
        <f t="shared" si="98"/>
        <v>0</v>
      </c>
      <c r="O44" s="11">
        <f t="shared" si="98"/>
        <v>0</v>
      </c>
      <c r="P44" s="11">
        <f t="shared" si="98"/>
        <v>0</v>
      </c>
      <c r="Q44" s="11">
        <f t="shared" si="98"/>
        <v>2</v>
      </c>
      <c r="R44" s="11">
        <f t="shared" si="98"/>
        <v>0</v>
      </c>
      <c r="S44" s="11">
        <f t="shared" si="98"/>
        <v>0</v>
      </c>
      <c r="T44" s="11">
        <f t="shared" si="98"/>
        <v>0</v>
      </c>
      <c r="U44" s="11">
        <f t="shared" si="98"/>
        <v>0</v>
      </c>
      <c r="V44" s="11">
        <f t="shared" si="98"/>
        <v>2</v>
      </c>
      <c r="W44" s="11">
        <f t="shared" si="98"/>
        <v>29</v>
      </c>
    </row>
    <row r="45" spans="1:23" ht="15" customHeight="1" x14ac:dyDescent="0.25"/>
    <row r="46" spans="1:23" ht="15" customHeight="1" x14ac:dyDescent="0.25">
      <c r="A46" s="9" t="s">
        <v>29</v>
      </c>
    </row>
    <row r="47" spans="1:23" ht="15" customHeight="1" x14ac:dyDescent="0.25">
      <c r="A47" s="21" t="s">
        <v>36</v>
      </c>
      <c r="B47" s="26" t="s">
        <v>25</v>
      </c>
      <c r="C47" s="22" t="s">
        <v>22</v>
      </c>
      <c r="D47" s="22"/>
      <c r="E47" s="22"/>
      <c r="F47" s="22"/>
      <c r="G47" s="22"/>
      <c r="H47" s="22"/>
      <c r="I47" s="22"/>
      <c r="J47" s="22"/>
      <c r="K47" s="22"/>
      <c r="L47" s="23" t="s">
        <v>21</v>
      </c>
      <c r="M47" s="22" t="s">
        <v>23</v>
      </c>
      <c r="N47" s="22"/>
      <c r="O47" s="22"/>
      <c r="P47" s="22"/>
      <c r="Q47" s="22"/>
      <c r="R47" s="22"/>
      <c r="S47" s="22"/>
      <c r="T47" s="22"/>
      <c r="U47" s="22"/>
      <c r="V47" s="23" t="s">
        <v>21</v>
      </c>
      <c r="W47" s="21" t="s">
        <v>24</v>
      </c>
    </row>
    <row r="48" spans="1:23" ht="15" customHeight="1" x14ac:dyDescent="0.25">
      <c r="A48" s="21"/>
      <c r="B48" s="27"/>
      <c r="C48" s="7" t="s">
        <v>0</v>
      </c>
      <c r="D48" s="7" t="s">
        <v>1</v>
      </c>
      <c r="E48" s="7" t="s">
        <v>2</v>
      </c>
      <c r="F48" s="7" t="s">
        <v>3</v>
      </c>
      <c r="G48" s="7" t="s">
        <v>4</v>
      </c>
      <c r="H48" s="7" t="s">
        <v>5</v>
      </c>
      <c r="I48" s="7" t="s">
        <v>6</v>
      </c>
      <c r="J48" s="7" t="s">
        <v>7</v>
      </c>
      <c r="K48" s="7" t="s">
        <v>8</v>
      </c>
      <c r="L48" s="23"/>
      <c r="M48" s="7" t="s">
        <v>9</v>
      </c>
      <c r="N48" s="7" t="s">
        <v>1</v>
      </c>
      <c r="O48" s="7" t="s">
        <v>2</v>
      </c>
      <c r="P48" s="7" t="s">
        <v>3</v>
      </c>
      <c r="Q48" s="7" t="s">
        <v>4</v>
      </c>
      <c r="R48" s="7" t="s">
        <v>5</v>
      </c>
      <c r="S48" s="7" t="s">
        <v>6</v>
      </c>
      <c r="T48" s="7" t="s">
        <v>7</v>
      </c>
      <c r="U48" s="7" t="s">
        <v>8</v>
      </c>
      <c r="V48" s="23"/>
      <c r="W48" s="21"/>
    </row>
    <row r="49" spans="1:23" ht="15" customHeight="1" x14ac:dyDescent="0.25">
      <c r="A49" s="28" t="s">
        <v>10</v>
      </c>
      <c r="B49" s="3" t="s">
        <v>15</v>
      </c>
      <c r="C49" s="5">
        <v>0</v>
      </c>
      <c r="D49" s="5">
        <v>0</v>
      </c>
      <c r="E49" s="5">
        <v>0</v>
      </c>
      <c r="F49" s="5">
        <v>0</v>
      </c>
      <c r="G49" s="5">
        <v>1</v>
      </c>
      <c r="H49" s="5">
        <v>0</v>
      </c>
      <c r="I49" s="5">
        <v>0</v>
      </c>
      <c r="J49" s="5">
        <v>0</v>
      </c>
      <c r="K49" s="5">
        <v>0</v>
      </c>
      <c r="L49" s="12">
        <f t="shared" ref="L49:L63" si="99">SUM(C49:K49)</f>
        <v>1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12">
        <f t="shared" ref="V49:V63" si="100">SUM(M49:U49)</f>
        <v>0</v>
      </c>
      <c r="W49" s="7">
        <f t="shared" ref="W49:W63" si="101">SUM(V49,L49)</f>
        <v>1</v>
      </c>
    </row>
    <row r="50" spans="1:23" ht="15" customHeight="1" x14ac:dyDescent="0.25">
      <c r="A50" s="29"/>
      <c r="B50" s="3" t="s">
        <v>16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12">
        <f t="shared" si="99"/>
        <v>0</v>
      </c>
      <c r="M50" s="5">
        <v>0</v>
      </c>
      <c r="N50" s="5">
        <v>0</v>
      </c>
      <c r="O50" s="5">
        <v>0</v>
      </c>
      <c r="P50" s="5">
        <v>3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12">
        <f t="shared" si="100"/>
        <v>3</v>
      </c>
      <c r="W50" s="7">
        <f t="shared" si="101"/>
        <v>3</v>
      </c>
    </row>
    <row r="51" spans="1:23" ht="15" customHeight="1" x14ac:dyDescent="0.25">
      <c r="A51" s="29"/>
      <c r="B51" s="3" t="s">
        <v>17</v>
      </c>
      <c r="C51" s="5">
        <v>0</v>
      </c>
      <c r="D51" s="5">
        <v>0</v>
      </c>
      <c r="E51" s="5">
        <v>0</v>
      </c>
      <c r="F51" s="5">
        <v>0</v>
      </c>
      <c r="G51" s="5">
        <v>1</v>
      </c>
      <c r="H51" s="5">
        <v>1</v>
      </c>
      <c r="I51" s="5">
        <v>0</v>
      </c>
      <c r="J51" s="5">
        <v>0</v>
      </c>
      <c r="K51" s="5">
        <v>0</v>
      </c>
      <c r="L51" s="12">
        <f t="shared" si="99"/>
        <v>2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1</v>
      </c>
      <c r="S51" s="5">
        <v>0</v>
      </c>
      <c r="T51" s="5">
        <v>0</v>
      </c>
      <c r="U51" s="5">
        <v>0</v>
      </c>
      <c r="V51" s="12">
        <f t="shared" si="100"/>
        <v>1</v>
      </c>
      <c r="W51" s="7">
        <f t="shared" si="101"/>
        <v>3</v>
      </c>
    </row>
    <row r="52" spans="1:23" ht="15" customHeight="1" x14ac:dyDescent="0.25">
      <c r="A52" s="29"/>
      <c r="B52" s="3" t="s">
        <v>12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1</v>
      </c>
      <c r="I52" s="5">
        <v>1</v>
      </c>
      <c r="J52" s="5">
        <v>0</v>
      </c>
      <c r="K52" s="5">
        <v>0</v>
      </c>
      <c r="L52" s="12">
        <f t="shared" si="99"/>
        <v>2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12">
        <f t="shared" si="100"/>
        <v>0</v>
      </c>
      <c r="W52" s="7">
        <f t="shared" si="101"/>
        <v>2</v>
      </c>
    </row>
    <row r="53" spans="1:23" ht="15" customHeight="1" x14ac:dyDescent="0.25">
      <c r="A53" s="30"/>
      <c r="B53" s="8" t="s">
        <v>21</v>
      </c>
      <c r="C53" s="10">
        <f>SUM(C49:C52)</f>
        <v>0</v>
      </c>
      <c r="D53" s="10">
        <f t="shared" ref="D53:U53" si="102">SUM(D49:D52)</f>
        <v>0</v>
      </c>
      <c r="E53" s="10">
        <f t="shared" si="102"/>
        <v>0</v>
      </c>
      <c r="F53" s="10">
        <f t="shared" si="102"/>
        <v>0</v>
      </c>
      <c r="G53" s="10">
        <f t="shared" si="102"/>
        <v>2</v>
      </c>
      <c r="H53" s="10">
        <f t="shared" si="102"/>
        <v>2</v>
      </c>
      <c r="I53" s="10">
        <f t="shared" si="102"/>
        <v>1</v>
      </c>
      <c r="J53" s="10">
        <f t="shared" si="102"/>
        <v>0</v>
      </c>
      <c r="K53" s="10">
        <f t="shared" si="102"/>
        <v>0</v>
      </c>
      <c r="L53" s="12">
        <f t="shared" si="99"/>
        <v>5</v>
      </c>
      <c r="M53" s="10">
        <f t="shared" si="102"/>
        <v>0</v>
      </c>
      <c r="N53" s="10">
        <f t="shared" si="102"/>
        <v>0</v>
      </c>
      <c r="O53" s="10">
        <f t="shared" si="102"/>
        <v>0</v>
      </c>
      <c r="P53" s="10">
        <f t="shared" si="102"/>
        <v>3</v>
      </c>
      <c r="Q53" s="10">
        <f t="shared" si="102"/>
        <v>0</v>
      </c>
      <c r="R53" s="10">
        <f t="shared" si="102"/>
        <v>1</v>
      </c>
      <c r="S53" s="10">
        <f t="shared" si="102"/>
        <v>0</v>
      </c>
      <c r="T53" s="10">
        <f t="shared" si="102"/>
        <v>0</v>
      </c>
      <c r="U53" s="10">
        <f t="shared" si="102"/>
        <v>0</v>
      </c>
      <c r="V53" s="12">
        <f t="shared" si="100"/>
        <v>4</v>
      </c>
      <c r="W53" s="7">
        <f t="shared" si="101"/>
        <v>9</v>
      </c>
    </row>
    <row r="54" spans="1:23" ht="15" customHeight="1" x14ac:dyDescent="0.25">
      <c r="A54" s="31" t="s">
        <v>13</v>
      </c>
      <c r="B54" s="3" t="s">
        <v>18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1</v>
      </c>
      <c r="I54" s="5">
        <v>0</v>
      </c>
      <c r="J54" s="5">
        <v>0</v>
      </c>
      <c r="K54" s="5">
        <v>0</v>
      </c>
      <c r="L54" s="12">
        <f t="shared" si="99"/>
        <v>1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12">
        <f t="shared" si="100"/>
        <v>0</v>
      </c>
      <c r="W54" s="7">
        <f t="shared" si="101"/>
        <v>1</v>
      </c>
    </row>
    <row r="55" spans="1:23" ht="15" customHeight="1" x14ac:dyDescent="0.25">
      <c r="A55" s="31"/>
      <c r="B55" s="3" t="s">
        <v>19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12">
        <f t="shared" si="99"/>
        <v>0</v>
      </c>
      <c r="M55" s="5">
        <v>0</v>
      </c>
      <c r="N55" s="5">
        <v>0</v>
      </c>
      <c r="O55" s="5">
        <v>0</v>
      </c>
      <c r="P55" s="5">
        <v>0</v>
      </c>
      <c r="Q55" s="5">
        <v>1</v>
      </c>
      <c r="R55" s="5">
        <v>0</v>
      </c>
      <c r="S55" s="5">
        <v>0</v>
      </c>
      <c r="T55" s="5">
        <v>0</v>
      </c>
      <c r="U55" s="5">
        <v>0</v>
      </c>
      <c r="V55" s="12">
        <f t="shared" si="100"/>
        <v>1</v>
      </c>
      <c r="W55" s="7">
        <f t="shared" si="101"/>
        <v>1</v>
      </c>
    </row>
    <row r="56" spans="1:23" ht="15" customHeight="1" x14ac:dyDescent="0.25">
      <c r="A56" s="31"/>
      <c r="B56" s="3" t="s">
        <v>20</v>
      </c>
      <c r="C56" s="5">
        <v>0</v>
      </c>
      <c r="D56" s="5">
        <v>0</v>
      </c>
      <c r="E56" s="5">
        <v>0</v>
      </c>
      <c r="F56" s="5">
        <v>0</v>
      </c>
      <c r="G56" s="5">
        <v>2</v>
      </c>
      <c r="H56" s="5">
        <v>0</v>
      </c>
      <c r="I56" s="5">
        <v>0</v>
      </c>
      <c r="J56" s="5">
        <v>0</v>
      </c>
      <c r="K56" s="5">
        <v>1</v>
      </c>
      <c r="L56" s="12">
        <f t="shared" si="99"/>
        <v>3</v>
      </c>
      <c r="M56" s="5">
        <v>0</v>
      </c>
      <c r="N56" s="5">
        <v>0</v>
      </c>
      <c r="O56" s="5">
        <v>3</v>
      </c>
      <c r="P56" s="5">
        <v>0</v>
      </c>
      <c r="Q56" s="5">
        <v>2</v>
      </c>
      <c r="R56" s="5">
        <v>0</v>
      </c>
      <c r="S56" s="5">
        <v>0</v>
      </c>
      <c r="T56" s="5">
        <v>0</v>
      </c>
      <c r="U56" s="5">
        <v>0</v>
      </c>
      <c r="V56" s="12">
        <f t="shared" si="100"/>
        <v>5</v>
      </c>
      <c r="W56" s="7">
        <f t="shared" si="101"/>
        <v>8</v>
      </c>
    </row>
    <row r="57" spans="1:23" ht="15" customHeight="1" x14ac:dyDescent="0.25">
      <c r="A57" s="31"/>
      <c r="B57" s="3" t="s">
        <v>16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12">
        <f t="shared" si="99"/>
        <v>0</v>
      </c>
      <c r="M57" s="5">
        <v>0</v>
      </c>
      <c r="N57" s="5">
        <v>0</v>
      </c>
      <c r="O57" s="5">
        <v>0</v>
      </c>
      <c r="P57" s="5">
        <v>6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12">
        <f t="shared" si="100"/>
        <v>6</v>
      </c>
      <c r="W57" s="7">
        <f t="shared" si="101"/>
        <v>6</v>
      </c>
    </row>
    <row r="58" spans="1:23" ht="15" customHeight="1" x14ac:dyDescent="0.25">
      <c r="A58" s="31"/>
      <c r="B58" s="3" t="s">
        <v>17</v>
      </c>
      <c r="C58" s="5">
        <v>0</v>
      </c>
      <c r="D58" s="5">
        <v>0</v>
      </c>
      <c r="E58" s="5">
        <v>2</v>
      </c>
      <c r="F58" s="5">
        <v>4</v>
      </c>
      <c r="G58" s="5">
        <v>9</v>
      </c>
      <c r="H58" s="5">
        <v>16</v>
      </c>
      <c r="I58" s="5">
        <v>3</v>
      </c>
      <c r="J58" s="5">
        <v>1</v>
      </c>
      <c r="K58" s="5">
        <v>2</v>
      </c>
      <c r="L58" s="12">
        <f t="shared" si="99"/>
        <v>37</v>
      </c>
      <c r="M58" s="5">
        <v>0</v>
      </c>
      <c r="N58" s="5">
        <v>0</v>
      </c>
      <c r="O58" s="5">
        <v>5</v>
      </c>
      <c r="P58" s="5">
        <v>5</v>
      </c>
      <c r="Q58" s="5">
        <v>10</v>
      </c>
      <c r="R58" s="5">
        <v>15</v>
      </c>
      <c r="S58" s="5">
        <v>5</v>
      </c>
      <c r="T58" s="5">
        <v>6</v>
      </c>
      <c r="U58" s="5">
        <v>2</v>
      </c>
      <c r="V58" s="12">
        <f t="shared" si="100"/>
        <v>48</v>
      </c>
      <c r="W58" s="7">
        <f t="shared" si="101"/>
        <v>85</v>
      </c>
    </row>
    <row r="59" spans="1:23" ht="15" customHeight="1" x14ac:dyDescent="0.25">
      <c r="A59" s="31"/>
      <c r="B59" s="3" t="s">
        <v>11</v>
      </c>
      <c r="C59" s="5">
        <v>1</v>
      </c>
      <c r="D59" s="5">
        <v>1</v>
      </c>
      <c r="E59" s="5">
        <v>5</v>
      </c>
      <c r="F59" s="5">
        <v>2</v>
      </c>
      <c r="G59" s="5">
        <v>10</v>
      </c>
      <c r="H59" s="5">
        <v>26</v>
      </c>
      <c r="I59" s="5">
        <v>11</v>
      </c>
      <c r="J59" s="5">
        <v>5</v>
      </c>
      <c r="K59" s="5">
        <v>2</v>
      </c>
      <c r="L59" s="12">
        <f t="shared" si="99"/>
        <v>63</v>
      </c>
      <c r="M59" s="5">
        <v>1</v>
      </c>
      <c r="N59" s="5">
        <v>0</v>
      </c>
      <c r="O59" s="5">
        <v>12</v>
      </c>
      <c r="P59" s="5">
        <v>12</v>
      </c>
      <c r="Q59" s="5">
        <v>21</v>
      </c>
      <c r="R59" s="5">
        <v>14</v>
      </c>
      <c r="S59" s="5">
        <v>6</v>
      </c>
      <c r="T59" s="5">
        <v>1</v>
      </c>
      <c r="U59" s="5">
        <v>0</v>
      </c>
      <c r="V59" s="12">
        <f t="shared" si="100"/>
        <v>67</v>
      </c>
      <c r="W59" s="7">
        <f t="shared" si="101"/>
        <v>130</v>
      </c>
    </row>
    <row r="60" spans="1:23" ht="15" customHeight="1" x14ac:dyDescent="0.25">
      <c r="A60" s="31"/>
      <c r="B60" s="3" t="s">
        <v>12</v>
      </c>
      <c r="C60" s="5">
        <v>0</v>
      </c>
      <c r="D60" s="5">
        <v>0</v>
      </c>
      <c r="E60" s="5">
        <v>1</v>
      </c>
      <c r="F60" s="5">
        <v>1</v>
      </c>
      <c r="G60" s="5">
        <v>3</v>
      </c>
      <c r="H60" s="5">
        <v>7</v>
      </c>
      <c r="I60" s="5">
        <v>3</v>
      </c>
      <c r="J60" s="5">
        <v>0</v>
      </c>
      <c r="K60" s="5">
        <v>1</v>
      </c>
      <c r="L60" s="12">
        <f t="shared" si="99"/>
        <v>16</v>
      </c>
      <c r="M60" s="5">
        <v>0</v>
      </c>
      <c r="N60" s="5">
        <v>1</v>
      </c>
      <c r="O60" s="5">
        <v>1</v>
      </c>
      <c r="P60" s="5">
        <v>2</v>
      </c>
      <c r="Q60" s="5">
        <v>9</v>
      </c>
      <c r="R60" s="5">
        <v>2</v>
      </c>
      <c r="S60" s="5">
        <v>2</v>
      </c>
      <c r="T60" s="5">
        <v>1</v>
      </c>
      <c r="U60" s="5">
        <v>1</v>
      </c>
      <c r="V60" s="12">
        <f t="shared" si="100"/>
        <v>19</v>
      </c>
      <c r="W60" s="7">
        <f t="shared" si="101"/>
        <v>35</v>
      </c>
    </row>
    <row r="61" spans="1:23" ht="15" customHeight="1" x14ac:dyDescent="0.25">
      <c r="A61" s="31"/>
      <c r="B61" s="8" t="s">
        <v>21</v>
      </c>
      <c r="C61" s="10">
        <f>SUM(C54:C60)</f>
        <v>1</v>
      </c>
      <c r="D61" s="10">
        <f t="shared" ref="D61:U61" si="103">SUM(D54:D60)</f>
        <v>1</v>
      </c>
      <c r="E61" s="10">
        <f t="shared" si="103"/>
        <v>8</v>
      </c>
      <c r="F61" s="10">
        <f t="shared" si="103"/>
        <v>7</v>
      </c>
      <c r="G61" s="10">
        <f t="shared" si="103"/>
        <v>24</v>
      </c>
      <c r="H61" s="10">
        <f t="shared" si="103"/>
        <v>50</v>
      </c>
      <c r="I61" s="10">
        <f t="shared" si="103"/>
        <v>17</v>
      </c>
      <c r="J61" s="10">
        <f t="shared" si="103"/>
        <v>6</v>
      </c>
      <c r="K61" s="10">
        <f t="shared" si="103"/>
        <v>6</v>
      </c>
      <c r="L61" s="12">
        <f t="shared" si="99"/>
        <v>120</v>
      </c>
      <c r="M61" s="10">
        <f t="shared" si="103"/>
        <v>1</v>
      </c>
      <c r="N61" s="10">
        <f t="shared" si="103"/>
        <v>1</v>
      </c>
      <c r="O61" s="10">
        <f t="shared" si="103"/>
        <v>21</v>
      </c>
      <c r="P61" s="10">
        <f t="shared" si="103"/>
        <v>25</v>
      </c>
      <c r="Q61" s="10">
        <f t="shared" si="103"/>
        <v>43</v>
      </c>
      <c r="R61" s="10">
        <f t="shared" si="103"/>
        <v>31</v>
      </c>
      <c r="S61" s="10">
        <f t="shared" si="103"/>
        <v>13</v>
      </c>
      <c r="T61" s="10">
        <f t="shared" si="103"/>
        <v>8</v>
      </c>
      <c r="U61" s="10">
        <f t="shared" si="103"/>
        <v>3</v>
      </c>
      <c r="V61" s="12">
        <f t="shared" si="100"/>
        <v>146</v>
      </c>
      <c r="W61" s="7">
        <f t="shared" si="101"/>
        <v>266</v>
      </c>
    </row>
    <row r="62" spans="1:23" ht="15" customHeight="1" x14ac:dyDescent="0.25">
      <c r="A62" s="31" t="s">
        <v>14</v>
      </c>
      <c r="B62" s="3" t="s">
        <v>17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12">
        <f t="shared" si="99"/>
        <v>0</v>
      </c>
      <c r="M62" s="5">
        <v>0</v>
      </c>
      <c r="N62" s="5">
        <v>1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12">
        <f t="shared" si="100"/>
        <v>1</v>
      </c>
      <c r="W62" s="7">
        <f t="shared" si="101"/>
        <v>1</v>
      </c>
    </row>
    <row r="63" spans="1:23" ht="15" customHeight="1" x14ac:dyDescent="0.25">
      <c r="A63" s="31"/>
      <c r="B63" s="8" t="s">
        <v>21</v>
      </c>
      <c r="C63" s="10">
        <f>SUM(C62)</f>
        <v>0</v>
      </c>
      <c r="D63" s="10">
        <f t="shared" ref="D63" si="104">SUM(D62)</f>
        <v>0</v>
      </c>
      <c r="E63" s="10">
        <f t="shared" ref="E63" si="105">SUM(E62)</f>
        <v>0</v>
      </c>
      <c r="F63" s="10">
        <f t="shared" ref="F63" si="106">SUM(F62)</f>
        <v>0</v>
      </c>
      <c r="G63" s="10">
        <f t="shared" ref="G63" si="107">SUM(G62)</f>
        <v>0</v>
      </c>
      <c r="H63" s="10">
        <f t="shared" ref="H63" si="108">SUM(H62)</f>
        <v>0</v>
      </c>
      <c r="I63" s="10">
        <f t="shared" ref="I63" si="109">SUM(I62)</f>
        <v>0</v>
      </c>
      <c r="J63" s="10">
        <f t="shared" ref="J63" si="110">SUM(J62)</f>
        <v>0</v>
      </c>
      <c r="K63" s="10">
        <f t="shared" ref="K63" si="111">SUM(K62)</f>
        <v>0</v>
      </c>
      <c r="L63" s="12">
        <f t="shared" si="99"/>
        <v>0</v>
      </c>
      <c r="M63" s="10">
        <f t="shared" ref="M63" si="112">SUM(M62)</f>
        <v>0</v>
      </c>
      <c r="N63" s="10">
        <f t="shared" ref="N63" si="113">SUM(N62)</f>
        <v>1</v>
      </c>
      <c r="O63" s="10">
        <f t="shared" ref="O63" si="114">SUM(O62)</f>
        <v>0</v>
      </c>
      <c r="P63" s="10">
        <f t="shared" ref="P63" si="115">SUM(P62)</f>
        <v>0</v>
      </c>
      <c r="Q63" s="10">
        <f t="shared" ref="Q63" si="116">SUM(Q62)</f>
        <v>0</v>
      </c>
      <c r="R63" s="10">
        <f t="shared" ref="R63" si="117">SUM(R62)</f>
        <v>0</v>
      </c>
      <c r="S63" s="10">
        <f t="shared" ref="S63" si="118">SUM(S62)</f>
        <v>0</v>
      </c>
      <c r="T63" s="10">
        <f t="shared" ref="T63" si="119">SUM(T62)</f>
        <v>0</v>
      </c>
      <c r="U63" s="10">
        <f t="shared" ref="U63" si="120">SUM(U62)</f>
        <v>0</v>
      </c>
      <c r="V63" s="12">
        <f t="shared" si="100"/>
        <v>1</v>
      </c>
      <c r="W63" s="7">
        <f t="shared" si="101"/>
        <v>1</v>
      </c>
    </row>
    <row r="64" spans="1:23" ht="15" customHeight="1" x14ac:dyDescent="0.25"/>
    <row r="65" spans="1:23" ht="15" customHeight="1" x14ac:dyDescent="0.25">
      <c r="A65" s="24" t="s">
        <v>21</v>
      </c>
      <c r="B65" s="25"/>
      <c r="C65" s="11">
        <f>SUM(C63,C61,C53)</f>
        <v>1</v>
      </c>
      <c r="D65" s="11">
        <f t="shared" ref="D65:W65" si="121">SUM(D63,D61,D53)</f>
        <v>1</v>
      </c>
      <c r="E65" s="11">
        <f t="shared" si="121"/>
        <v>8</v>
      </c>
      <c r="F65" s="11">
        <f t="shared" si="121"/>
        <v>7</v>
      </c>
      <c r="G65" s="11">
        <f t="shared" si="121"/>
        <v>26</v>
      </c>
      <c r="H65" s="11">
        <f t="shared" si="121"/>
        <v>52</v>
      </c>
      <c r="I65" s="11">
        <f t="shared" si="121"/>
        <v>18</v>
      </c>
      <c r="J65" s="11">
        <f t="shared" si="121"/>
        <v>6</v>
      </c>
      <c r="K65" s="11">
        <f t="shared" si="121"/>
        <v>6</v>
      </c>
      <c r="L65" s="11">
        <f t="shared" si="121"/>
        <v>125</v>
      </c>
      <c r="M65" s="11">
        <f t="shared" si="121"/>
        <v>1</v>
      </c>
      <c r="N65" s="11">
        <f t="shared" si="121"/>
        <v>2</v>
      </c>
      <c r="O65" s="11">
        <f t="shared" si="121"/>
        <v>21</v>
      </c>
      <c r="P65" s="11">
        <f t="shared" si="121"/>
        <v>28</v>
      </c>
      <c r="Q65" s="11">
        <f t="shared" si="121"/>
        <v>43</v>
      </c>
      <c r="R65" s="11">
        <f t="shared" si="121"/>
        <v>32</v>
      </c>
      <c r="S65" s="11">
        <f t="shared" si="121"/>
        <v>13</v>
      </c>
      <c r="T65" s="11">
        <f t="shared" si="121"/>
        <v>8</v>
      </c>
      <c r="U65" s="11">
        <f t="shared" si="121"/>
        <v>3</v>
      </c>
      <c r="V65" s="11">
        <f t="shared" si="121"/>
        <v>151</v>
      </c>
      <c r="W65" s="11">
        <f t="shared" si="121"/>
        <v>276</v>
      </c>
    </row>
    <row r="66" spans="1:23" ht="15" customHeight="1" x14ac:dyDescent="0.25"/>
    <row r="67" spans="1:23" ht="15" customHeight="1" x14ac:dyDescent="0.25">
      <c r="A67" s="17" t="s">
        <v>33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</row>
  </sheetData>
  <mergeCells count="48">
    <mergeCell ref="L10:L11"/>
    <mergeCell ref="C10:K10"/>
    <mergeCell ref="V10:V11"/>
    <mergeCell ref="M10:U10"/>
    <mergeCell ref="W10:W11"/>
    <mergeCell ref="A22:A23"/>
    <mergeCell ref="B22:B23"/>
    <mergeCell ref="A36:A37"/>
    <mergeCell ref="B36:B37"/>
    <mergeCell ref="A10:A11"/>
    <mergeCell ref="A12:A14"/>
    <mergeCell ref="A15:A17"/>
    <mergeCell ref="A19:B19"/>
    <mergeCell ref="A24:A25"/>
    <mergeCell ref="A26:A28"/>
    <mergeCell ref="B10:B11"/>
    <mergeCell ref="A1:W1"/>
    <mergeCell ref="W36:W37"/>
    <mergeCell ref="C47:K47"/>
    <mergeCell ref="L47:L48"/>
    <mergeCell ref="M47:U47"/>
    <mergeCell ref="V47:V48"/>
    <mergeCell ref="W47:W48"/>
    <mergeCell ref="C22:K22"/>
    <mergeCell ref="L22:L23"/>
    <mergeCell ref="M22:U22"/>
    <mergeCell ref="V22:V23"/>
    <mergeCell ref="W22:W23"/>
    <mergeCell ref="C36:K36"/>
    <mergeCell ref="L36:L37"/>
    <mergeCell ref="M36:U36"/>
    <mergeCell ref="V36:V37"/>
    <mergeCell ref="A67:W67"/>
    <mergeCell ref="A6:W6"/>
    <mergeCell ref="A5:W5"/>
    <mergeCell ref="A3:W3"/>
    <mergeCell ref="A2:W2"/>
    <mergeCell ref="A65:B65"/>
    <mergeCell ref="A47:A48"/>
    <mergeCell ref="B47:B48"/>
    <mergeCell ref="A49:A53"/>
    <mergeCell ref="A54:A61"/>
    <mergeCell ref="A62:A63"/>
    <mergeCell ref="A38:A39"/>
    <mergeCell ref="A40:A42"/>
    <mergeCell ref="A44:B44"/>
    <mergeCell ref="A29:A31"/>
    <mergeCell ref="A33:B33"/>
  </mergeCells>
  <printOptions horizontalCentered="1"/>
  <pageMargins left="0" right="0" top="0.59055118110236227" bottom="0" header="0" footer="0"/>
  <pageSetup paperSize="9" scale="60" orientation="landscape" horizontalDpi="0" verticalDpi="0" r:id="rId1"/>
  <rowBreaks count="2" manualBreakCount="2">
    <brk id="44" max="16383" man="1"/>
    <brk id="68" max="22" man="1"/>
  </rowBreaks>
  <ignoredErrors>
    <ignoredError sqref="L14 L17 V14 V17 L39:L42 L53:L63 L25:L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CARNET</vt:lpstr>
      <vt:lpstr>CARNET!Área_de_impresión</vt:lpstr>
      <vt:lpstr>CARNET!Títulos_a_imprimir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DGME</cp:lastModifiedBy>
  <cp:lastPrinted>2024-09-12T19:21:41Z</cp:lastPrinted>
  <dcterms:created xsi:type="dcterms:W3CDTF">2024-09-12T17:24:07Z</dcterms:created>
  <dcterms:modified xsi:type="dcterms:W3CDTF">2024-09-13T17:00:17Z</dcterms:modified>
</cp:coreProperties>
</file>