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330"/>
  </bookViews>
  <sheets>
    <sheet name="OFIC-CONSUL" sheetId="1" r:id="rId1"/>
    <sheet name="DEP-MUNI" sheetId="4" r:id="rId2"/>
    <sheet name="EDAD" sheetId="2" r:id="rId3"/>
    <sheet name="SEXO" sheetId="3" r:id="rId4"/>
  </sheets>
  <definedNames>
    <definedName name="_xlnm.Print_Area" localSheetId="1">'DEP-MUNI'!$A$1:$I$290</definedName>
    <definedName name="_xlnm.Print_Area" localSheetId="2">EDAD!$A$1:$N$128</definedName>
    <definedName name="_xlnm.Print_Area" localSheetId="3">SEXO!$A$1:$H$128</definedName>
    <definedName name="_xlnm.Print_Titles" localSheetId="1">'DEP-MUNI'!$1:$9</definedName>
    <definedName name="_xlnm.Print_Titles" localSheetId="2">EDAD!$1:$8</definedName>
    <definedName name="_xlnm.Print_Titles" localSheetId="0">'OFIC-CONSUL'!$1:$8</definedName>
    <definedName name="_xlnm.Print_Titles" localSheetId="3">SEXO!$1:$8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5" i="4" l="1"/>
  <c r="F261" i="4"/>
  <c r="F244" i="4"/>
  <c r="F230" i="4"/>
  <c r="F216" i="4"/>
  <c r="F196" i="4"/>
  <c r="F175" i="4"/>
  <c r="F148" i="4"/>
  <c r="F129" i="4"/>
  <c r="F106" i="4"/>
  <c r="F83" i="4"/>
  <c r="F66" i="4"/>
  <c r="F32" i="4"/>
  <c r="F22" i="4"/>
  <c r="F287" i="4" l="1"/>
  <c r="E125" i="3"/>
  <c r="D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C125" i="2"/>
  <c r="D125" i="2"/>
  <c r="E125" i="2"/>
  <c r="F125" i="2"/>
  <c r="G125" i="2"/>
  <c r="H125" i="2"/>
  <c r="I125" i="2"/>
  <c r="J125" i="2"/>
  <c r="K125" i="2"/>
  <c r="L125" i="2"/>
  <c r="M125" i="2"/>
  <c r="N125" i="2"/>
  <c r="B125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9" i="2"/>
  <c r="F125" i="3" l="1"/>
</calcChain>
</file>

<file path=xl/sharedStrings.xml><?xml version="1.0" encoding="utf-8"?>
<sst xmlns="http://schemas.openxmlformats.org/spreadsheetml/2006/main" count="685" uniqueCount="405">
  <si>
    <t>(DGME) Cascadas</t>
  </si>
  <si>
    <t>(DGME) Masferrer</t>
  </si>
  <si>
    <t>(DGME) Oficina Central</t>
  </si>
  <si>
    <t>(DGME) Pasatiempo</t>
  </si>
  <si>
    <t>(DGME) San Miguel</t>
  </si>
  <si>
    <t>(DGME) Santa Ana</t>
  </si>
  <si>
    <t>(DGME) Soyapango</t>
  </si>
  <si>
    <t>(DGME) Usulutan</t>
  </si>
  <si>
    <t>(RREE) Acayucan, MEX</t>
  </si>
  <si>
    <t>(RREE) Ankara, TUR</t>
  </si>
  <si>
    <t>(RREE) Arriaga, MEX</t>
  </si>
  <si>
    <t>(RREE) Atlanta Georgia, USA</t>
  </si>
  <si>
    <t>(RREE) Aurora, CO, USA</t>
  </si>
  <si>
    <t>(RREE) Aurora, CO, USA (MQL)</t>
  </si>
  <si>
    <t>(RREE) Aurora, CO,MOVIL USA</t>
  </si>
  <si>
    <t>(RREE) Barcelona, ESP</t>
  </si>
  <si>
    <t>(RREE) Beijing, CHINA</t>
  </si>
  <si>
    <t>(RREE) Belmopan, BLZ</t>
  </si>
  <si>
    <t>(RREE) Belmopan, BLZ (MQL)</t>
  </si>
  <si>
    <t>(RREE) Berlin, DEU (MQL)</t>
  </si>
  <si>
    <t>(RREE) Bogota, COL (MQL)</t>
  </si>
  <si>
    <t>(RREE) Boston, USA</t>
  </si>
  <si>
    <t>(RREE) Boston, USA (MQL)</t>
  </si>
  <si>
    <t>(RREE) Brasilia, BRA</t>
  </si>
  <si>
    <t>(RREE) Bruselas, BEL</t>
  </si>
  <si>
    <t>(RREE) Buenos Aires, ARG (MQL)</t>
  </si>
  <si>
    <t>(RREE) Calgary, CAN (MQL)</t>
  </si>
  <si>
    <t>(RREE) Caracas, VEN</t>
  </si>
  <si>
    <t>(RREE) Charlotte, NC, USA</t>
  </si>
  <si>
    <t>(RREE) Charlotte, NC, USA (MQL)</t>
  </si>
  <si>
    <t>(RREE) Chicago, USA</t>
  </si>
  <si>
    <t>(RREE) Chicago, USA (Movil)</t>
  </si>
  <si>
    <t>(RREE) Chicago, USA (MQL)</t>
  </si>
  <si>
    <t>(RREE) Choluteca, HND</t>
  </si>
  <si>
    <t>(RREE) Ciudad Juárez, MX (MQL)</t>
  </si>
  <si>
    <t>(RREE) Comitan de Dominguez, MEX</t>
  </si>
  <si>
    <t>(RREE) Dallas, USA</t>
  </si>
  <si>
    <t>(RREE) Dallas, USA (MQL)</t>
  </si>
  <si>
    <t>(RREE) Doha, QAT</t>
  </si>
  <si>
    <t>(RREE) Doral, FL, USA</t>
  </si>
  <si>
    <t>(RREE) El Paso, Texas,USA (MQL)</t>
  </si>
  <si>
    <t>(RREE) Elizabeth, USA</t>
  </si>
  <si>
    <t>(RREE) Estocolmo, SWE</t>
  </si>
  <si>
    <t>(RREE) Estocolmo, SWE (MQL)</t>
  </si>
  <si>
    <t>(RREE) Ginebra, CHE</t>
  </si>
  <si>
    <t>(RREE) Guadalajara, MX (MQL)</t>
  </si>
  <si>
    <t>(RREE) Guatemala, GTM</t>
  </si>
  <si>
    <t>(RREE) Guatemala, GTM (MQL)</t>
  </si>
  <si>
    <t>(RREE) Houston, USA</t>
  </si>
  <si>
    <t>(RREE) Houston, USA (MQL)</t>
  </si>
  <si>
    <t>(RREE) La Habana, CUB</t>
  </si>
  <si>
    <t>(RREE) La Haya, NLD</t>
  </si>
  <si>
    <t>(RREE) La Paz, BOL (MQL)</t>
  </si>
  <si>
    <t>(RREE) Laredo, Texas, USA (MQL)</t>
  </si>
  <si>
    <t>(RREE) Las Vegas, USA</t>
  </si>
  <si>
    <t>(RREE) Las Vegas, USA (MQL)</t>
  </si>
  <si>
    <t>(RREE) Lima, PER</t>
  </si>
  <si>
    <t>(RREE) Londres, GBR (MQL)</t>
  </si>
  <si>
    <t>(RREE) Long Island, USA</t>
  </si>
  <si>
    <t>(RREE) Long Island, USA (MQL)</t>
  </si>
  <si>
    <t>(RREE) Los Angeles, USA</t>
  </si>
  <si>
    <t>(RREE) Los Angeles, USA (MQL)</t>
  </si>
  <si>
    <t>(RREE) Madrid, ESP</t>
  </si>
  <si>
    <t>(RREE) Madrid, ESP (MQL)</t>
  </si>
  <si>
    <t>(RREE) Managua, NIC</t>
  </si>
  <si>
    <t>(RREE) Managua, NIC (MQL)</t>
  </si>
  <si>
    <t>(RREE) Manhattan, USA</t>
  </si>
  <si>
    <t>(RREE) McAllen Texas, USA</t>
  </si>
  <si>
    <t>(RREE) McAllen Texas, USA (MQL)</t>
  </si>
  <si>
    <t>(RREE) Melbourne, AUS</t>
  </si>
  <si>
    <t>(RREE) Mexico, D.F, MEX</t>
  </si>
  <si>
    <t>(RREE) Mexico, D.F, MEX (MQL)</t>
  </si>
  <si>
    <t>(RREE) Milan, ITA</t>
  </si>
  <si>
    <t>(RREE) Monterrey, MEX</t>
  </si>
  <si>
    <t>(RREE) Monterrey, MEX (MQL)</t>
  </si>
  <si>
    <t>(RREE) Montevideo, URY</t>
  </si>
  <si>
    <t>(RREE) Montreal, CAN (MQL)</t>
  </si>
  <si>
    <t>(RREE) Moscu, RUS</t>
  </si>
  <si>
    <t>(RREE) Nueva Delhi, IND</t>
  </si>
  <si>
    <t>(RREE) Oaxaca, MX</t>
  </si>
  <si>
    <t>(RREE) Ottawa, CAN</t>
  </si>
  <si>
    <t>(RREE) Panama, PAN</t>
  </si>
  <si>
    <t>(RREE) Panama, PAN (MQL)</t>
  </si>
  <si>
    <t>(RREE) Paris, FRA (MQL)</t>
  </si>
  <si>
    <t>(RREE) Quito, ECU</t>
  </si>
  <si>
    <t>(RREE) Roma, ITA</t>
  </si>
  <si>
    <t>(RREE) Roma, ITA (MQL)</t>
  </si>
  <si>
    <t>(RREE) San Francisco, USA</t>
  </si>
  <si>
    <t>(RREE) San Francisco, USA (MQL)</t>
  </si>
  <si>
    <t>(RREE) San Jose, CRI</t>
  </si>
  <si>
    <t>(RREE) San Jose, CRI (MQL)</t>
  </si>
  <si>
    <t>(RREE) San Luis Potosí, MX (MQL)</t>
  </si>
  <si>
    <t>(RREE) San Pedro Sula, HND</t>
  </si>
  <si>
    <t>(RREE) Santiago, CHL</t>
  </si>
  <si>
    <t>(RREE) Seattle, USA</t>
  </si>
  <si>
    <t>(RREE) Seattle, USA (MQL)</t>
  </si>
  <si>
    <t>(RREE) Seul, KOR</t>
  </si>
  <si>
    <t>(RREE) Sevilla, ESP (MQL)</t>
  </si>
  <si>
    <t>(RREE) Silver Spring, MD, USA</t>
  </si>
  <si>
    <t>(RREE) Silver Spring, MD, USA (MQL)</t>
  </si>
  <si>
    <t>(RREE) ST. Domingo, DOM (MQL)</t>
  </si>
  <si>
    <t>(RREE) Tapachula, MEX</t>
  </si>
  <si>
    <t>(RREE) Tegucigalpa, HND (MQL)</t>
  </si>
  <si>
    <t>(RREE) Tel-Aviv, ISR (MQL)</t>
  </si>
  <si>
    <t>(RREE) Tenosique, MEX</t>
  </si>
  <si>
    <t>(RREE) Tijuana, MX (MQL)</t>
  </si>
  <si>
    <t>(RREE) Tokio, JPN</t>
  </si>
  <si>
    <t>(RREE) Toronto,  CAN</t>
  </si>
  <si>
    <t>(RREE) Toronto,  CAN (MQL)</t>
  </si>
  <si>
    <t>(RREE) Tucson, USA</t>
  </si>
  <si>
    <t>(RREE) Tucson, USA (MQL)</t>
  </si>
  <si>
    <t>(RREE) Vancouver, CAN (MQL)</t>
  </si>
  <si>
    <t>(RREE) Viena, AUT</t>
  </si>
  <si>
    <t>(RREE) Villahermosa, MX (MQL)</t>
  </si>
  <si>
    <t>(RREE) Woodbridge, USA</t>
  </si>
  <si>
    <t>(RREE) Woodbridge, USA (Movil)</t>
  </si>
  <si>
    <t>Total general</t>
  </si>
  <si>
    <t>CANTIDAD</t>
  </si>
  <si>
    <t>OFICINA DE EMISIÓN</t>
  </si>
  <si>
    <t>TOTAL GENERAL</t>
  </si>
  <si>
    <t>DIRECCIÓN GENERAL DE MIGRACIÓN Y EXTRANJERÍA</t>
  </si>
  <si>
    <t>COORDINACIÓN DE ESTADÍSTICA</t>
  </si>
  <si>
    <t>Fuente: Datos obtenidos del Sistema Integrado de Gestión Migratoria y Consolidado por el Departamento de Planificación y Desarrollo Institucional</t>
  </si>
  <si>
    <t>AÑO 2021</t>
  </si>
  <si>
    <t>0-4</t>
  </si>
  <si>
    <t>05-09</t>
  </si>
  <si>
    <t>10-14</t>
  </si>
  <si>
    <t>15-17</t>
  </si>
  <si>
    <t>18-19</t>
  </si>
  <si>
    <t>20-24</t>
  </si>
  <si>
    <t>25-29</t>
  </si>
  <si>
    <t>30-39</t>
  </si>
  <si>
    <t>40-49</t>
  </si>
  <si>
    <t>50-59</t>
  </si>
  <si>
    <t>60-64</t>
  </si>
  <si>
    <t>65 y Mas</t>
  </si>
  <si>
    <t>TOTAL</t>
  </si>
  <si>
    <t>PASAPORTES EMITIDOS EN SUCURSALES Y CONSULADOS</t>
  </si>
  <si>
    <t>PASAPORTES EMITIDOS EN SUCURSALES Y CONSULADOS POR RANGOS DE EDAD</t>
  </si>
  <si>
    <t>PASAPORTES EMITIDOS EN SUCURSALES Y CONSULADOS POR SEXO</t>
  </si>
  <si>
    <t>HOMBRES</t>
  </si>
  <si>
    <t>MUJERES</t>
  </si>
  <si>
    <t>DEPARTAMENTO DE ORIGEN</t>
  </si>
  <si>
    <t>MUNICIPIO DE ORIGEN</t>
  </si>
  <si>
    <t>AHUACHAPÁN</t>
  </si>
  <si>
    <t>APANECA</t>
  </si>
  <si>
    <t>ATIQUIZAYA</t>
  </si>
  <si>
    <t>CONCEPCIÓN DE ATACO</t>
  </si>
  <si>
    <t>GUAYMANGO</t>
  </si>
  <si>
    <t>JUJUTLA</t>
  </si>
  <si>
    <t>SAN FRANCISCO MENÉNDEZ</t>
  </si>
  <si>
    <t>SAN LORENZO</t>
  </si>
  <si>
    <t>SAN PEDRO PUXTLA</t>
  </si>
  <si>
    <t>TURÍN</t>
  </si>
  <si>
    <t>CABAÑAS</t>
  </si>
  <si>
    <t>CINQUERA</t>
  </si>
  <si>
    <t>DOLORES</t>
  </si>
  <si>
    <t>GUACOTECTI</t>
  </si>
  <si>
    <t>ILOBASCO</t>
  </si>
  <si>
    <t>JUTIAPA</t>
  </si>
  <si>
    <t>SENSUNTEPEQUE</t>
  </si>
  <si>
    <t>VICTORIA</t>
  </si>
  <si>
    <t>CHALATENANGO</t>
  </si>
  <si>
    <t>AGUA CALIENTE</t>
  </si>
  <si>
    <t>ARCATAO</t>
  </si>
  <si>
    <t>AZACUALPA</t>
  </si>
  <si>
    <t>COMALAPA</t>
  </si>
  <si>
    <t>CONCEPCIÓN QUEZALTEPEQUE</t>
  </si>
  <si>
    <t>DULCE NOMBRE DE MARÍA</t>
  </si>
  <si>
    <t>LA LAGUNA</t>
  </si>
  <si>
    <t>LA PALMA</t>
  </si>
  <si>
    <t>NUEVA CONCEPCIÓN</t>
  </si>
  <si>
    <t>NUEVA TRINIDAD</t>
  </si>
  <si>
    <t>OJOS DE AGUA</t>
  </si>
  <si>
    <t>SAN FERNANDO</t>
  </si>
  <si>
    <t>SAN IGNACIO</t>
  </si>
  <si>
    <t>TEJUTLA</t>
  </si>
  <si>
    <t>CUSCATLÁN</t>
  </si>
  <si>
    <t>CANDELARIA</t>
  </si>
  <si>
    <t>COJUTEPEQUE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</si>
  <si>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</si>
  <si>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</si>
  <si>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</si>
  <si>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</si>
  <si>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</si>
  <si>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</si>
  <si>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SUCHITOTO</t>
  </si>
  <si>
    <t>TENANCINGO</t>
  </si>
  <si>
    <t>LA LIBERTAD</t>
  </si>
  <si>
    <t>CHILTIUPÁN</t>
  </si>
  <si>
    <t>CIUDAD ARCE</t>
  </si>
  <si>
    <t>COLÓN</t>
  </si>
  <si>
    <t>COMASAGUA</t>
  </si>
  <si>
    <t>JICALAPA</t>
  </si>
  <si>
    <t>QUEZALTEPEQUE</t>
  </si>
  <si>
    <t>SAN JUAN OPICO</t>
  </si>
  <si>
    <t>SAN MATÍAS</t>
  </si>
  <si>
    <t>SAN PABLO TACACHICO</t>
  </si>
  <si>
    <t>SANTA TECLA</t>
  </si>
  <si>
    <t>TAMANIQUE</t>
  </si>
  <si>
    <t>TEOTEPEQUE</t>
  </si>
  <si>
    <t>ZARAGOZA</t>
  </si>
  <si>
    <t>LA PAZ</t>
  </si>
  <si>
    <t>EL ROSARIO</t>
  </si>
  <si>
    <t>MERCEDES LA CEIBA</t>
  </si>
  <si>
    <t>OLOCUILTA</t>
  </si>
  <si>
    <t>SAN ANTONIO MASAHUAT</t>
  </si>
  <si>
    <t>SAN JUAN NONUALCO</t>
  </si>
  <si>
    <t>SAN JUAN TEPEZONTES</t>
  </si>
  <si>
    <t>SAN LUIS LA HERRADURA</t>
  </si>
  <si>
    <t>SAN LUIS TALPA</t>
  </si>
  <si>
    <t>SAN PEDRO MASAHUAT</t>
  </si>
  <si>
    <t>SAN RAFAEL OBRAJUELO</t>
  </si>
  <si>
    <t>ZACATECOLUCA</t>
  </si>
  <si>
    <t>LA UNIÓN</t>
  </si>
  <si>
    <t>ANAMORÓS</t>
  </si>
  <si>
    <t>BOLÍVAR</t>
  </si>
  <si>
    <t>CONCEPCIÓN DE ORIENTE</t>
  </si>
  <si>
    <t>CONCHAGUA</t>
  </si>
  <si>
    <t>EL CARMEN</t>
  </si>
  <si>
    <t>EL SAUCE</t>
  </si>
  <si>
    <t>INTIPUCÁ</t>
  </si>
  <si>
    <t>LISLIQUE</t>
  </si>
  <si>
    <t>MEANGUERA DEL GOLFO</t>
  </si>
  <si>
    <t>NUEVA ESPARTA</t>
  </si>
  <si>
    <t>PASAQUINA</t>
  </si>
  <si>
    <t>POLORÓS</t>
  </si>
  <si>
    <t>SAN ALEJO</t>
  </si>
  <si>
    <t>SAN JOSÉ LAS FUENTES</t>
  </si>
  <si>
    <t>SANTA ROSA DE LIMA</t>
  </si>
  <si>
    <t>YAYANTIQUE</t>
  </si>
  <si>
    <t>YUCUAIQUÍN</t>
  </si>
  <si>
    <t>MORAZÁN</t>
  </si>
  <si>
    <t>CACAOPERA</t>
  </si>
  <si>
    <t>CHILANGA</t>
  </si>
  <si>
    <t>CORINTO</t>
  </si>
  <si>
    <t>DELICIAS DE CONCEPCIÓN</t>
  </si>
  <si>
    <t>EL DIVISADERO</t>
  </si>
  <si>
    <t>GUALOCOCTI</t>
  </si>
  <si>
    <t>GUATAJIAGUA</t>
  </si>
  <si>
    <t>JOATECA</t>
  </si>
  <si>
    <t>JOCORO</t>
  </si>
  <si>
    <t>LOLOTIQUILLO</t>
  </si>
  <si>
    <t>MEANGUERA</t>
  </si>
  <si>
    <t>OSICALA</t>
  </si>
  <si>
    <t>SAN CARLOS</t>
  </si>
  <si>
    <t>SAN FRANCISCO GOTERA</t>
  </si>
  <si>
    <t>SAN SIMÓN</t>
  </si>
  <si>
    <t>SENSEMBRA</t>
  </si>
  <si>
    <t>SOCIEDAD</t>
  </si>
  <si>
    <t>TOROLA</t>
  </si>
  <si>
    <t>SAN MIGUEL</t>
  </si>
  <si>
    <t>CAROLINA</t>
  </si>
  <si>
    <t>CHAPELTIQUE</t>
  </si>
  <si>
    <t>CHINAMECA</t>
  </si>
  <si>
    <t>CHIRILAGUA</t>
  </si>
  <si>
    <t>CIUDAD BARRIOS</t>
  </si>
  <si>
    <t>COMACARÁN</t>
  </si>
  <si>
    <t>EL TRÁNSITO</t>
  </si>
  <si>
    <t>LOLOTIQUE</t>
  </si>
  <si>
    <t>MONCAGUA</t>
  </si>
  <si>
    <t>NUEVA GUADALUPE</t>
  </si>
  <si>
    <t>QUELEPA</t>
  </si>
  <si>
    <t>SAN ANTONIO DEL MOSCO</t>
  </si>
  <si>
    <t>SAN GERARDO</t>
  </si>
  <si>
    <t>SAN JORGE</t>
  </si>
  <si>
    <t>SAN RAFAEL ORIENTE</t>
  </si>
  <si>
    <t>SESORI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</si>
  <si>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</si>
  <si>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</si>
  <si>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</si>
  <si>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</si>
  <si>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</si>
  <si>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</si>
  <si>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</si>
  <si>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</si>
  <si>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</si>
  <si>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</si>
  <si>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</si>
  <si>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</si>
  <si>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</si>
  <si>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</si>
  <si>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</si>
  <si>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SOYAPANGO</t>
  </si>
  <si>
    <t>TONACATEPEQUE</t>
  </si>
  <si>
    <t>SAN VICENTE</t>
  </si>
  <si>
    <t>APASTEPEQUE</t>
  </si>
  <si>
    <t>GUADALUPE</t>
  </si>
  <si>
    <t>SAN ESTEBAN CATARINA</t>
  </si>
  <si>
    <t>SAN ILDEFONSO</t>
  </si>
  <si>
    <t>SAN SEBASTIÁN</t>
  </si>
  <si>
    <t>SANTA CLARA</t>
  </si>
  <si>
    <t>TECOLUCA</t>
  </si>
  <si>
    <t>TEPETITÁN</t>
  </si>
  <si>
    <t>VERAPAZ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</si>
  <si>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</si>
  <si>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</si>
  <si>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</si>
  <si>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</si>
  <si>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</si>
  <si>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</si>
  <si>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</si>
  <si>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METAPÁN</t>
  </si>
  <si>
    <t>SAN ANTONIO PAJONAL</t>
  </si>
  <si>
    <t>SAN SEBASTIÁN SALITRILLO</t>
  </si>
  <si>
    <t>TEXISTEPEQUE</t>
  </si>
  <si>
    <t>SONSONATE</t>
  </si>
  <si>
    <t>ACAJUTLA</t>
  </si>
  <si>
    <t>ARMENIA</t>
  </si>
  <si>
    <t>CUISNAHUAT</t>
  </si>
  <si>
    <t>IZALCO</t>
  </si>
  <si>
    <t>NAHUIZALCO</t>
  </si>
  <si>
    <t>NAHULINGO</t>
  </si>
  <si>
    <t>SAN ANTONIO DEL MONTE</t>
  </si>
  <si>
    <t>SAN JULIÁN</t>
  </si>
  <si>
    <t>SANTA CATARINA MASAHUAT</t>
  </si>
  <si>
    <t>SONZACATE</t>
  </si>
  <si>
    <t>USULUTÁN</t>
  </si>
  <si>
    <t>ALEGRÍA</t>
  </si>
  <si>
    <t>BERLÍN</t>
  </si>
  <si>
    <t>CALIFORNIA</t>
  </si>
  <si>
    <t>CONCEPCIÓN BATRES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</si>
  <si>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</si>
  <si>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</si>
  <si>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</si>
  <si>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</si>
  <si>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</si>
  <si>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</si>
  <si>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</si>
  <si>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PUERTO EL TRIUNFO</t>
  </si>
  <si>
    <t>SAN AGUSTÍN</t>
  </si>
  <si>
    <t>SANTA ELENA</t>
  </si>
  <si>
    <t>SANTA MARÍA</t>
  </si>
  <si>
    <t>SANTIAGO DE MARÍA</t>
  </si>
  <si>
    <t>TECAPÁN</t>
  </si>
  <si>
    <t>EL REFUGIO</t>
  </si>
  <si>
    <t>TACUBA</t>
  </si>
  <si>
    <t>SAN ISIDRO</t>
  </si>
  <si>
    <t>TEJUTEPEQUE</t>
  </si>
  <si>
    <t>CITALÁ</t>
  </si>
  <si>
    <t>EL CARRIZAL</t>
  </si>
  <si>
    <t>EL PARAÍSO</t>
  </si>
  <si>
    <t>LA REINA</t>
  </si>
  <si>
    <t>LAS VUELTAS</t>
  </si>
  <si>
    <t>NOMBRE DE JESÚS</t>
  </si>
  <si>
    <t>POTONICO</t>
  </si>
  <si>
    <t>SAN ANTONIO DE LA CRUZ</t>
  </si>
  <si>
    <t>SAN ANTONIO LOS RANCHOS</t>
  </si>
  <si>
    <t>SAN FRANCISCO LEMPA</t>
  </si>
  <si>
    <t>SAN FRANCISCO MORAZÁN</t>
  </si>
  <si>
    <t>SAN ISIDRO LABRADOR</t>
  </si>
  <si>
    <t>SAN JOSÉ CANCASQUE</t>
  </si>
  <si>
    <t>SAN JOSÉ LAS FLORES</t>
  </si>
  <si>
    <t>SAN LUIS DEL CARMEN</t>
  </si>
  <si>
    <t>SAN MIGUEL DE MERCEDES</t>
  </si>
  <si>
    <t>SAN RAFAEL</t>
  </si>
  <si>
    <t>SANTA RITA</t>
  </si>
  <si>
    <t>SAN RAFAEL CEDROS</t>
  </si>
  <si>
    <t>SAN RAMÓN</t>
  </si>
  <si>
    <t>SANTA CRUZ ANALQUITO</t>
  </si>
  <si>
    <t>STA CRUZ MICHAPA</t>
  </si>
  <si>
    <t>ANTIGUO CUSCATLÁN</t>
  </si>
  <si>
    <t>HUIZÚCAR</t>
  </si>
  <si>
    <t>JAYAQUE</t>
  </si>
  <si>
    <t>NUEVO CUSCATLÁN</t>
  </si>
  <si>
    <t>SACACOYO</t>
  </si>
  <si>
    <t>SAN JOSÉ VILLANUEVA</t>
  </si>
  <si>
    <t>TALNIQUE</t>
  </si>
  <si>
    <t>TEPECOYO</t>
  </si>
  <si>
    <t>CUYULTITÁN</t>
  </si>
  <si>
    <t>JERUSALÉN</t>
  </si>
  <si>
    <t>PARAÍSO DE OSORIO</t>
  </si>
  <si>
    <t>SAN EMIGDIO</t>
  </si>
  <si>
    <t>SAN FRANCISCO CHINAMECA</t>
  </si>
  <si>
    <t>SAN JUAN TALPA</t>
  </si>
  <si>
    <t>SAN MIGUEL TEPEZONTES</t>
  </si>
  <si>
    <t>SAN PEDRO NONUALCO</t>
  </si>
  <si>
    <t>SANTA MARÍA OSTUMA</t>
  </si>
  <si>
    <t xml:space="preserve">SANTIAGO NONUALCO </t>
  </si>
  <si>
    <t>TAPALHUACA</t>
  </si>
  <si>
    <t>ARAMBALA</t>
  </si>
  <si>
    <t>JOCOAITIQUE</t>
  </si>
  <si>
    <t>PERQUÍN</t>
  </si>
  <si>
    <t>YAMABAL</t>
  </si>
  <si>
    <t>YOLOAIQUIN</t>
  </si>
  <si>
    <t>NUEVO EDÉN DE SAN JUAN</t>
  </si>
  <si>
    <t>SAN LUIS DE LA REINA</t>
  </si>
  <si>
    <t>ULUAZAPA</t>
  </si>
  <si>
    <t>SANTIAGO TEXACUANGOS</t>
  </si>
  <si>
    <t>SANTO TOMÁS</t>
  </si>
  <si>
    <t>SAN CAYETANO ISTEPEQUE</t>
  </si>
  <si>
    <t>SANTO DOMINGO</t>
  </si>
  <si>
    <t>SANTA ROSA GUACHIPILÍN</t>
  </si>
  <si>
    <t>SANTIAGO DE LA FRONTERA</t>
  </si>
  <si>
    <t>CALUCO</t>
  </si>
  <si>
    <t>JUAYÚA</t>
  </si>
  <si>
    <t>SALCOATITÁN</t>
  </si>
  <si>
    <t>SANTA ISABEL ISHUATÁN</t>
  </si>
  <si>
    <t>SANTO DOMINGO DE GUZMÁN</t>
  </si>
  <si>
    <t>EL TRIUNFO</t>
  </si>
  <si>
    <t>OZATLÁN</t>
  </si>
  <si>
    <t>SAN BUENAVENTURA</t>
  </si>
  <si>
    <t>SAN DIONISIO</t>
  </si>
  <si>
    <t>SAN FRANCISCO JAVIER</t>
  </si>
  <si>
    <t>PASAPORTES EMITIDOS POR MUNICIPIO Y DEPARTAMENTO DE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</si>
</sst>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b/>
      <i/>
      <sz val="9"/>
      <color rgb="FF00206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E4DFE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1" fillId="3" borderId="1" xfId="0" applyFont="1" applyFill="1" applyBorder="1"/>
    <xf numFmtId="3" fontId="0" fillId="0" borderId="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1" applyFont="1" applyAlignment="1">
      <alignment vertical="center" wrapText="1"/>
    </xf>
    <xf numFmtId="0" fontId="2" fillId="0" borderId="0" xfId="0" applyFont="1" applyBorder="1" applyAlignment="1"/>
    <xf numFmtId="3" fontId="0" fillId="0" borderId="0" xfId="0" applyNumberFormat="1" applyBorder="1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0" fillId="0" borderId="0" xfId="0" applyAlignment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5" fillId="0" borderId="0" xfId="2" applyFont="1" applyAlignment="1">
      <alignment horizontal="left" vertical="center" wrapText="1"/>
    </xf>
    <xf numFmtId="3" fontId="0" fillId="0" borderId="0" xfId="0" applyNumberFormat="1" applyAlignment="1"/>
  </cellXfs>
  <cellStyles count="3">
    <cellStyle name="Normal" xfId="0" builtinId="0"/>
    <cellStyle name="Normal 3" xfId="2"/>
    <cellStyle name="Normal 3 2" xfId="1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zoomScaleNormal="100" workbookViewId="0">
      <selection sqref="A1:F1"/>
    </sheetView>
  </sheetViews>
  <sheetFormatPr baseColWidth="10" defaultRowHeight="15" x14ac:dyDescent="0.25"/>
  <cols>
    <col min="3" max="3" width="33.140625" bestFit="1" customWidth="1"/>
    <col min="4" max="4" width="14.5703125" style="9" bestFit="1" customWidth="1"/>
  </cols>
  <sheetData>
    <row r="1" spans="1:6" ht="20.25" x14ac:dyDescent="0.3">
      <c r="A1" s="15" t="s">
        <v>120</v>
      </c>
      <c r="B1" s="15"/>
      <c r="C1" s="15"/>
      <c r="D1" s="15"/>
      <c r="E1" s="15"/>
      <c r="F1" s="15"/>
    </row>
    <row r="2" spans="1:6" ht="20.25" x14ac:dyDescent="0.3">
      <c r="A2" s="15" t="s">
        <v>121</v>
      </c>
      <c r="B2" s="15"/>
      <c r="C2" s="15"/>
      <c r="D2" s="15"/>
      <c r="E2" s="15"/>
      <c r="F2" s="15"/>
    </row>
    <row r="3" spans="1:6" ht="9" customHeight="1" x14ac:dyDescent="0.25">
      <c r="A3" s="6"/>
      <c r="B3" s="7"/>
      <c r="C3" s="7"/>
      <c r="D3" s="11"/>
      <c r="E3" s="7"/>
      <c r="F3" s="7"/>
    </row>
    <row r="4" spans="1:6" ht="18" customHeight="1" x14ac:dyDescent="0.25">
      <c r="A4" s="16" t="s">
        <v>137</v>
      </c>
      <c r="B4" s="16"/>
      <c r="C4" s="16"/>
      <c r="D4" s="16"/>
      <c r="E4" s="16"/>
      <c r="F4" s="16"/>
    </row>
    <row r="5" spans="1:6" ht="18" customHeight="1" x14ac:dyDescent="0.25">
      <c r="A5" s="16" t="s">
        <v>123</v>
      </c>
      <c r="B5" s="16"/>
      <c r="C5" s="16"/>
      <c r="D5" s="16"/>
      <c r="E5" s="16"/>
      <c r="F5" s="16"/>
    </row>
    <row r="6" spans="1:6" ht="8.25" customHeight="1" x14ac:dyDescent="0.25">
      <c r="B6" s="8"/>
      <c r="C6" s="8"/>
      <c r="E6" s="8"/>
      <c r="F6" s="8"/>
    </row>
    <row r="8" spans="1:6" x14ac:dyDescent="0.25">
      <c r="C8" s="3" t="s">
        <v>118</v>
      </c>
      <c r="D8" s="5" t="s">
        <v>117</v>
      </c>
    </row>
    <row r="9" spans="1:6" x14ac:dyDescent="0.25">
      <c r="C9" s="1" t="s">
        <v>0</v>
      </c>
      <c r="D9" s="13">
        <v>62943</v>
      </c>
    </row>
    <row r="10" spans="1:6" x14ac:dyDescent="0.25">
      <c r="C10" s="1" t="s">
        <v>1</v>
      </c>
      <c r="D10" s="13">
        <v>23572</v>
      </c>
    </row>
    <row r="11" spans="1:6" x14ac:dyDescent="0.25">
      <c r="C11" s="1" t="s">
        <v>2</v>
      </c>
      <c r="D11" s="13">
        <v>30848</v>
      </c>
    </row>
    <row r="12" spans="1:6" x14ac:dyDescent="0.25">
      <c r="C12" s="1" t="s">
        <v>3</v>
      </c>
      <c r="D12" s="13">
        <v>17434</v>
      </c>
    </row>
    <row r="13" spans="1:6" x14ac:dyDescent="0.25">
      <c r="C13" s="1" t="s">
        <v>4</v>
      </c>
      <c r="D13" s="13">
        <v>51786</v>
      </c>
    </row>
    <row r="14" spans="1:6" x14ac:dyDescent="0.25">
      <c r="C14" s="1" t="s">
        <v>5</v>
      </c>
      <c r="D14" s="13">
        <v>28074</v>
      </c>
    </row>
    <row r="15" spans="1:6" x14ac:dyDescent="0.25">
      <c r="C15" s="1" t="s">
        <v>6</v>
      </c>
      <c r="D15" s="13">
        <v>38934</v>
      </c>
    </row>
    <row r="16" spans="1:6" x14ac:dyDescent="0.25">
      <c r="C16" s="1" t="s">
        <v>7</v>
      </c>
      <c r="D16" s="13">
        <v>6395</v>
      </c>
    </row>
    <row r="17" spans="3:4" x14ac:dyDescent="0.25">
      <c r="C17" s="1" t="s">
        <v>8</v>
      </c>
      <c r="D17" s="13">
        <v>83</v>
      </c>
    </row>
    <row r="18" spans="3:4" x14ac:dyDescent="0.25">
      <c r="C18" s="1" t="s">
        <v>9</v>
      </c>
      <c r="D18" s="13">
        <v>9</v>
      </c>
    </row>
    <row r="19" spans="3:4" x14ac:dyDescent="0.25">
      <c r="C19" s="1" t="s">
        <v>10</v>
      </c>
      <c r="D19" s="13">
        <v>13</v>
      </c>
    </row>
    <row r="20" spans="3:4" x14ac:dyDescent="0.25">
      <c r="C20" s="1" t="s">
        <v>11</v>
      </c>
      <c r="D20" s="13">
        <v>17488</v>
      </c>
    </row>
    <row r="21" spans="3:4" x14ac:dyDescent="0.25">
      <c r="C21" s="1" t="s">
        <v>12</v>
      </c>
      <c r="D21" s="13">
        <v>4365</v>
      </c>
    </row>
    <row r="22" spans="3:4" x14ac:dyDescent="0.25">
      <c r="C22" s="1" t="s">
        <v>13</v>
      </c>
      <c r="D22" s="13">
        <v>870</v>
      </c>
    </row>
    <row r="23" spans="3:4" x14ac:dyDescent="0.25">
      <c r="C23" s="1" t="s">
        <v>14</v>
      </c>
      <c r="D23" s="13">
        <v>142</v>
      </c>
    </row>
    <row r="24" spans="3:4" x14ac:dyDescent="0.25">
      <c r="C24" s="1" t="s">
        <v>15</v>
      </c>
      <c r="D24" s="13">
        <v>1906</v>
      </c>
    </row>
    <row r="25" spans="3:4" x14ac:dyDescent="0.25">
      <c r="C25" s="1" t="s">
        <v>16</v>
      </c>
      <c r="D25" s="13">
        <v>26</v>
      </c>
    </row>
    <row r="26" spans="3:4" x14ac:dyDescent="0.25">
      <c r="C26" s="1" t="s">
        <v>17</v>
      </c>
      <c r="D26" s="13">
        <v>820</v>
      </c>
    </row>
    <row r="27" spans="3:4" x14ac:dyDescent="0.25">
      <c r="C27" s="1" t="s">
        <v>18</v>
      </c>
      <c r="D27" s="13">
        <v>17</v>
      </c>
    </row>
    <row r="28" spans="3:4" x14ac:dyDescent="0.25">
      <c r="C28" s="1" t="s">
        <v>19</v>
      </c>
      <c r="D28" s="13">
        <v>311</v>
      </c>
    </row>
    <row r="29" spans="3:4" x14ac:dyDescent="0.25">
      <c r="C29" s="1" t="s">
        <v>20</v>
      </c>
      <c r="D29" s="13">
        <v>127</v>
      </c>
    </row>
    <row r="30" spans="3:4" x14ac:dyDescent="0.25">
      <c r="C30" s="1" t="s">
        <v>21</v>
      </c>
      <c r="D30" s="13">
        <v>10853</v>
      </c>
    </row>
    <row r="31" spans="3:4" x14ac:dyDescent="0.25">
      <c r="C31" s="1" t="s">
        <v>22</v>
      </c>
      <c r="D31" s="13">
        <v>343</v>
      </c>
    </row>
    <row r="32" spans="3:4" x14ac:dyDescent="0.25">
      <c r="C32" s="1" t="s">
        <v>23</v>
      </c>
      <c r="D32" s="13">
        <v>55</v>
      </c>
    </row>
    <row r="33" spans="3:4" x14ac:dyDescent="0.25">
      <c r="C33" s="1" t="s">
        <v>24</v>
      </c>
      <c r="D33" s="13">
        <v>139</v>
      </c>
    </row>
    <row r="34" spans="3:4" x14ac:dyDescent="0.25">
      <c r="C34" s="1" t="s">
        <v>25</v>
      </c>
      <c r="D34" s="13">
        <v>147</v>
      </c>
    </row>
    <row r="35" spans="3:4" x14ac:dyDescent="0.25">
      <c r="C35" s="1" t="s">
        <v>26</v>
      </c>
      <c r="D35" s="13">
        <v>416</v>
      </c>
    </row>
    <row r="36" spans="3:4" x14ac:dyDescent="0.25">
      <c r="C36" s="1" t="s">
        <v>27</v>
      </c>
      <c r="D36" s="13">
        <v>53</v>
      </c>
    </row>
    <row r="37" spans="3:4" x14ac:dyDescent="0.25">
      <c r="C37" s="1" t="s">
        <v>28</v>
      </c>
      <c r="D37" s="13">
        <v>5159</v>
      </c>
    </row>
    <row r="38" spans="3:4" x14ac:dyDescent="0.25">
      <c r="C38" s="1" t="s">
        <v>29</v>
      </c>
      <c r="D38" s="13">
        <v>72</v>
      </c>
    </row>
    <row r="39" spans="3:4" x14ac:dyDescent="0.25">
      <c r="C39" s="1" t="s">
        <v>30</v>
      </c>
      <c r="D39" s="13">
        <v>8126</v>
      </c>
    </row>
    <row r="40" spans="3:4" x14ac:dyDescent="0.25">
      <c r="C40" s="1" t="s">
        <v>31</v>
      </c>
      <c r="D40" s="13">
        <v>510</v>
      </c>
    </row>
    <row r="41" spans="3:4" x14ac:dyDescent="0.25">
      <c r="C41" s="1" t="s">
        <v>32</v>
      </c>
      <c r="D41" s="13">
        <v>7282</v>
      </c>
    </row>
    <row r="42" spans="3:4" x14ac:dyDescent="0.25">
      <c r="C42" s="1" t="s">
        <v>33</v>
      </c>
      <c r="D42" s="13">
        <v>18</v>
      </c>
    </row>
    <row r="43" spans="3:4" x14ac:dyDescent="0.25">
      <c r="C43" s="1" t="s">
        <v>34</v>
      </c>
      <c r="D43" s="13">
        <v>97</v>
      </c>
    </row>
    <row r="44" spans="3:4" x14ac:dyDescent="0.25">
      <c r="C44" s="1" t="s">
        <v>35</v>
      </c>
      <c r="D44" s="13">
        <v>5</v>
      </c>
    </row>
    <row r="45" spans="3:4" x14ac:dyDescent="0.25">
      <c r="C45" s="1" t="s">
        <v>36</v>
      </c>
      <c r="D45" s="13">
        <v>21610</v>
      </c>
    </row>
    <row r="46" spans="3:4" x14ac:dyDescent="0.25">
      <c r="C46" s="1" t="s">
        <v>37</v>
      </c>
      <c r="D46" s="13">
        <v>65</v>
      </c>
    </row>
    <row r="47" spans="3:4" x14ac:dyDescent="0.25">
      <c r="C47" s="1" t="s">
        <v>38</v>
      </c>
      <c r="D47" s="13">
        <v>70</v>
      </c>
    </row>
    <row r="48" spans="3:4" x14ac:dyDescent="0.25">
      <c r="C48" s="1" t="s">
        <v>39</v>
      </c>
      <c r="D48" s="13">
        <v>11551</v>
      </c>
    </row>
    <row r="49" spans="3:4" x14ac:dyDescent="0.25">
      <c r="C49" s="1" t="s">
        <v>40</v>
      </c>
      <c r="D49" s="13">
        <v>102</v>
      </c>
    </row>
    <row r="50" spans="3:4" x14ac:dyDescent="0.25">
      <c r="C50" s="1" t="s">
        <v>41</v>
      </c>
      <c r="D50" s="13">
        <v>16187</v>
      </c>
    </row>
    <row r="51" spans="3:4" x14ac:dyDescent="0.25">
      <c r="C51" s="1" t="s">
        <v>42</v>
      </c>
      <c r="D51" s="13">
        <v>66</v>
      </c>
    </row>
    <row r="52" spans="3:4" x14ac:dyDescent="0.25">
      <c r="C52" s="1" t="s">
        <v>43</v>
      </c>
      <c r="D52" s="13">
        <v>186</v>
      </c>
    </row>
    <row r="53" spans="3:4" x14ac:dyDescent="0.25">
      <c r="C53" s="1" t="s">
        <v>44</v>
      </c>
      <c r="D53" s="13">
        <v>123</v>
      </c>
    </row>
    <row r="54" spans="3:4" x14ac:dyDescent="0.25">
      <c r="C54" s="1" t="s">
        <v>45</v>
      </c>
      <c r="D54" s="13">
        <v>125</v>
      </c>
    </row>
    <row r="55" spans="3:4" x14ac:dyDescent="0.25">
      <c r="C55" s="1" t="s">
        <v>46</v>
      </c>
      <c r="D55" s="13">
        <v>83</v>
      </c>
    </row>
    <row r="56" spans="3:4" x14ac:dyDescent="0.25">
      <c r="C56" s="1" t="s">
        <v>47</v>
      </c>
      <c r="D56" s="13">
        <v>712</v>
      </c>
    </row>
    <row r="57" spans="3:4" x14ac:dyDescent="0.25">
      <c r="C57" s="1" t="s">
        <v>48</v>
      </c>
      <c r="D57" s="13">
        <v>36155</v>
      </c>
    </row>
    <row r="58" spans="3:4" x14ac:dyDescent="0.25">
      <c r="C58" s="1" t="s">
        <v>49</v>
      </c>
      <c r="D58" s="13">
        <v>208</v>
      </c>
    </row>
    <row r="59" spans="3:4" x14ac:dyDescent="0.25">
      <c r="C59" s="1" t="s">
        <v>50</v>
      </c>
      <c r="D59" s="13">
        <v>12</v>
      </c>
    </row>
    <row r="60" spans="3:4" x14ac:dyDescent="0.25">
      <c r="C60" s="1" t="s">
        <v>51</v>
      </c>
      <c r="D60" s="13">
        <v>53</v>
      </c>
    </row>
    <row r="61" spans="3:4" x14ac:dyDescent="0.25">
      <c r="C61" s="1" t="s">
        <v>52</v>
      </c>
      <c r="D61" s="13">
        <v>38</v>
      </c>
    </row>
    <row r="62" spans="3:4" x14ac:dyDescent="0.25">
      <c r="C62" s="1" t="s">
        <v>53</v>
      </c>
      <c r="D62" s="13">
        <v>585</v>
      </c>
    </row>
    <row r="63" spans="3:4" x14ac:dyDescent="0.25">
      <c r="C63" s="1" t="s">
        <v>54</v>
      </c>
      <c r="D63" s="13">
        <v>6171</v>
      </c>
    </row>
    <row r="64" spans="3:4" x14ac:dyDescent="0.25">
      <c r="C64" s="1" t="s">
        <v>55</v>
      </c>
      <c r="D64" s="13">
        <v>36</v>
      </c>
    </row>
    <row r="65" spans="3:4" x14ac:dyDescent="0.25">
      <c r="C65" s="1" t="s">
        <v>56</v>
      </c>
      <c r="D65" s="13">
        <v>85</v>
      </c>
    </row>
    <row r="66" spans="3:4" x14ac:dyDescent="0.25">
      <c r="C66" s="1" t="s">
        <v>57</v>
      </c>
      <c r="D66" s="13">
        <v>127</v>
      </c>
    </row>
    <row r="67" spans="3:4" x14ac:dyDescent="0.25">
      <c r="C67" s="1" t="s">
        <v>58</v>
      </c>
      <c r="D67" s="13">
        <v>28330</v>
      </c>
    </row>
    <row r="68" spans="3:4" x14ac:dyDescent="0.25">
      <c r="C68" s="1" t="s">
        <v>59</v>
      </c>
      <c r="D68" s="13">
        <v>4</v>
      </c>
    </row>
    <row r="69" spans="3:4" x14ac:dyDescent="0.25">
      <c r="C69" s="1" t="s">
        <v>60</v>
      </c>
      <c r="D69" s="13">
        <v>50379</v>
      </c>
    </row>
    <row r="70" spans="3:4" x14ac:dyDescent="0.25">
      <c r="C70" s="1" t="s">
        <v>61</v>
      </c>
      <c r="D70" s="13">
        <v>184</v>
      </c>
    </row>
    <row r="71" spans="3:4" x14ac:dyDescent="0.25">
      <c r="C71" s="1" t="s">
        <v>62</v>
      </c>
      <c r="D71" s="13">
        <v>3159</v>
      </c>
    </row>
    <row r="72" spans="3:4" x14ac:dyDescent="0.25">
      <c r="C72" s="1" t="s">
        <v>63</v>
      </c>
      <c r="D72" s="13">
        <v>21</v>
      </c>
    </row>
    <row r="73" spans="3:4" x14ac:dyDescent="0.25">
      <c r="C73" s="1" t="s">
        <v>64</v>
      </c>
      <c r="D73" s="13">
        <v>22</v>
      </c>
    </row>
    <row r="74" spans="3:4" x14ac:dyDescent="0.25">
      <c r="C74" s="1" t="s">
        <v>65</v>
      </c>
      <c r="D74" s="13">
        <v>425</v>
      </c>
    </row>
    <row r="75" spans="3:4" x14ac:dyDescent="0.25">
      <c r="C75" s="1" t="s">
        <v>66</v>
      </c>
      <c r="D75" s="13">
        <v>9623</v>
      </c>
    </row>
    <row r="76" spans="3:4" x14ac:dyDescent="0.25">
      <c r="C76" s="1" t="s">
        <v>67</v>
      </c>
      <c r="D76" s="13">
        <v>406</v>
      </c>
    </row>
    <row r="77" spans="3:4" x14ac:dyDescent="0.25">
      <c r="C77" s="1" t="s">
        <v>68</v>
      </c>
      <c r="D77" s="13">
        <v>181</v>
      </c>
    </row>
    <row r="78" spans="3:4" x14ac:dyDescent="0.25">
      <c r="C78" s="1" t="s">
        <v>69</v>
      </c>
      <c r="D78" s="13">
        <v>176</v>
      </c>
    </row>
    <row r="79" spans="3:4" x14ac:dyDescent="0.25">
      <c r="C79" s="1" t="s">
        <v>70</v>
      </c>
      <c r="D79" s="13">
        <v>274</v>
      </c>
    </row>
    <row r="80" spans="3:4" x14ac:dyDescent="0.25">
      <c r="C80" s="1" t="s">
        <v>71</v>
      </c>
      <c r="D80" s="13">
        <v>482</v>
      </c>
    </row>
    <row r="81" spans="3:4" x14ac:dyDescent="0.25">
      <c r="C81" s="1" t="s">
        <v>72</v>
      </c>
      <c r="D81" s="13">
        <v>4442</v>
      </c>
    </row>
    <row r="82" spans="3:4" x14ac:dyDescent="0.25">
      <c r="C82" s="1" t="s">
        <v>73</v>
      </c>
      <c r="D82" s="13">
        <v>23</v>
      </c>
    </row>
    <row r="83" spans="3:4" x14ac:dyDescent="0.25">
      <c r="C83" s="1" t="s">
        <v>74</v>
      </c>
      <c r="D83" s="13">
        <v>343</v>
      </c>
    </row>
    <row r="84" spans="3:4" x14ac:dyDescent="0.25">
      <c r="C84" s="1" t="s">
        <v>75</v>
      </c>
      <c r="D84" s="13">
        <v>40</v>
      </c>
    </row>
    <row r="85" spans="3:4" x14ac:dyDescent="0.25">
      <c r="C85" s="1" t="s">
        <v>76</v>
      </c>
      <c r="D85" s="13">
        <v>372</v>
      </c>
    </row>
    <row r="86" spans="3:4" x14ac:dyDescent="0.25">
      <c r="C86" s="1" t="s">
        <v>77</v>
      </c>
      <c r="D86" s="13">
        <v>20</v>
      </c>
    </row>
    <row r="87" spans="3:4" x14ac:dyDescent="0.25">
      <c r="C87" s="1" t="s">
        <v>78</v>
      </c>
      <c r="D87" s="13">
        <v>38</v>
      </c>
    </row>
    <row r="88" spans="3:4" x14ac:dyDescent="0.25">
      <c r="C88" s="1" t="s">
        <v>79</v>
      </c>
      <c r="D88" s="13">
        <v>20</v>
      </c>
    </row>
    <row r="89" spans="3:4" x14ac:dyDescent="0.25">
      <c r="C89" s="1" t="s">
        <v>80</v>
      </c>
      <c r="D89" s="13">
        <v>89</v>
      </c>
    </row>
    <row r="90" spans="3:4" x14ac:dyDescent="0.25">
      <c r="C90" s="1" t="s">
        <v>81</v>
      </c>
      <c r="D90" s="13">
        <v>623</v>
      </c>
    </row>
    <row r="91" spans="3:4" x14ac:dyDescent="0.25">
      <c r="C91" s="1" t="s">
        <v>82</v>
      </c>
      <c r="D91" s="13">
        <v>701</v>
      </c>
    </row>
    <row r="92" spans="3:4" x14ac:dyDescent="0.25">
      <c r="C92" s="1" t="s">
        <v>83</v>
      </c>
      <c r="D92" s="13">
        <v>236</v>
      </c>
    </row>
    <row r="93" spans="3:4" x14ac:dyDescent="0.25">
      <c r="C93" s="1" t="s">
        <v>84</v>
      </c>
      <c r="D93" s="13">
        <v>90</v>
      </c>
    </row>
    <row r="94" spans="3:4" x14ac:dyDescent="0.25">
      <c r="C94" s="1" t="s">
        <v>85</v>
      </c>
      <c r="D94" s="13">
        <v>89</v>
      </c>
    </row>
    <row r="95" spans="3:4" x14ac:dyDescent="0.25">
      <c r="C95" s="1" t="s">
        <v>86</v>
      </c>
      <c r="D95" s="13">
        <v>631</v>
      </c>
    </row>
    <row r="96" spans="3:4" x14ac:dyDescent="0.25">
      <c r="C96" s="1" t="s">
        <v>87</v>
      </c>
      <c r="D96" s="13">
        <v>17874</v>
      </c>
    </row>
    <row r="97" spans="3:4" x14ac:dyDescent="0.25">
      <c r="C97" s="1" t="s">
        <v>88</v>
      </c>
      <c r="D97" s="13">
        <v>39</v>
      </c>
    </row>
    <row r="98" spans="3:4" x14ac:dyDescent="0.25">
      <c r="C98" s="1" t="s">
        <v>89</v>
      </c>
      <c r="D98" s="13">
        <v>1086</v>
      </c>
    </row>
    <row r="99" spans="3:4" x14ac:dyDescent="0.25">
      <c r="C99" s="1" t="s">
        <v>90</v>
      </c>
      <c r="D99" s="13">
        <v>1009</v>
      </c>
    </row>
    <row r="100" spans="3:4" x14ac:dyDescent="0.25">
      <c r="C100" s="1" t="s">
        <v>91</v>
      </c>
      <c r="D100" s="13">
        <v>86</v>
      </c>
    </row>
    <row r="101" spans="3:4" x14ac:dyDescent="0.25">
      <c r="C101" s="1" t="s">
        <v>92</v>
      </c>
      <c r="D101" s="13">
        <v>71</v>
      </c>
    </row>
    <row r="102" spans="3:4" x14ac:dyDescent="0.25">
      <c r="C102" s="1" t="s">
        <v>93</v>
      </c>
      <c r="D102" s="13">
        <v>202</v>
      </c>
    </row>
    <row r="103" spans="3:4" x14ac:dyDescent="0.25">
      <c r="C103" s="1" t="s">
        <v>94</v>
      </c>
      <c r="D103" s="13">
        <v>2878</v>
      </c>
    </row>
    <row r="104" spans="3:4" x14ac:dyDescent="0.25">
      <c r="C104" s="1" t="s">
        <v>95</v>
      </c>
      <c r="D104" s="13">
        <v>51</v>
      </c>
    </row>
    <row r="105" spans="3:4" x14ac:dyDescent="0.25">
      <c r="C105" s="1" t="s">
        <v>96</v>
      </c>
      <c r="D105" s="13">
        <v>36</v>
      </c>
    </row>
    <row r="106" spans="3:4" x14ac:dyDescent="0.25">
      <c r="C106" s="1" t="s">
        <v>97</v>
      </c>
      <c r="D106" s="13">
        <v>271</v>
      </c>
    </row>
    <row r="107" spans="3:4" x14ac:dyDescent="0.25">
      <c r="C107" s="1" t="s">
        <v>98</v>
      </c>
      <c r="D107" s="13">
        <v>43216</v>
      </c>
    </row>
    <row r="108" spans="3:4" x14ac:dyDescent="0.25">
      <c r="C108" s="1" t="s">
        <v>99</v>
      </c>
      <c r="D108" s="13">
        <v>112</v>
      </c>
    </row>
    <row r="109" spans="3:4" x14ac:dyDescent="0.25">
      <c r="C109" s="1" t="s">
        <v>100</v>
      </c>
      <c r="D109" s="13">
        <v>94</v>
      </c>
    </row>
    <row r="110" spans="3:4" x14ac:dyDescent="0.25">
      <c r="C110" s="1" t="s">
        <v>101</v>
      </c>
      <c r="D110" s="13">
        <v>226</v>
      </c>
    </row>
    <row r="111" spans="3:4" x14ac:dyDescent="0.25">
      <c r="C111" s="1" t="s">
        <v>102</v>
      </c>
      <c r="D111" s="13">
        <v>96</v>
      </c>
    </row>
    <row r="112" spans="3:4" x14ac:dyDescent="0.25">
      <c r="C112" s="1" t="s">
        <v>103</v>
      </c>
      <c r="D112" s="13">
        <v>34</v>
      </c>
    </row>
    <row r="113" spans="1:6" x14ac:dyDescent="0.25">
      <c r="C113" s="1" t="s">
        <v>104</v>
      </c>
      <c r="D113" s="13">
        <v>14</v>
      </c>
    </row>
    <row r="114" spans="1:6" x14ac:dyDescent="0.25">
      <c r="C114" s="1" t="s">
        <v>105</v>
      </c>
      <c r="D114" s="13">
        <v>457</v>
      </c>
    </row>
    <row r="115" spans="1:6" x14ac:dyDescent="0.25">
      <c r="C115" s="1" t="s">
        <v>106</v>
      </c>
      <c r="D115" s="13">
        <v>38</v>
      </c>
    </row>
    <row r="116" spans="1:6" x14ac:dyDescent="0.25">
      <c r="C116" s="1" t="s">
        <v>107</v>
      </c>
      <c r="D116" s="13">
        <v>748</v>
      </c>
    </row>
    <row r="117" spans="1:6" x14ac:dyDescent="0.25">
      <c r="C117" s="1" t="s">
        <v>108</v>
      </c>
      <c r="D117" s="13">
        <v>96</v>
      </c>
    </row>
    <row r="118" spans="1:6" x14ac:dyDescent="0.25">
      <c r="C118" s="1" t="s">
        <v>109</v>
      </c>
      <c r="D118" s="13">
        <v>674</v>
      </c>
    </row>
    <row r="119" spans="1:6" x14ac:dyDescent="0.25">
      <c r="C119" s="1" t="s">
        <v>110</v>
      </c>
      <c r="D119" s="13">
        <v>380</v>
      </c>
    </row>
    <row r="120" spans="1:6" x14ac:dyDescent="0.25">
      <c r="C120" s="1" t="s">
        <v>111</v>
      </c>
      <c r="D120" s="13">
        <v>277</v>
      </c>
    </row>
    <row r="121" spans="1:6" x14ac:dyDescent="0.25">
      <c r="C121" s="1" t="s">
        <v>112</v>
      </c>
      <c r="D121" s="13">
        <v>34</v>
      </c>
    </row>
    <row r="122" spans="1:6" x14ac:dyDescent="0.25">
      <c r="C122" s="1" t="s">
        <v>113</v>
      </c>
      <c r="D122" s="13">
        <v>39</v>
      </c>
    </row>
    <row r="123" spans="1:6" x14ac:dyDescent="0.25">
      <c r="C123" s="1" t="s">
        <v>114</v>
      </c>
      <c r="D123" s="13">
        <v>32779</v>
      </c>
    </row>
    <row r="124" spans="1:6" x14ac:dyDescent="0.25">
      <c r="C124" s="1" t="s">
        <v>115</v>
      </c>
      <c r="D124" s="13">
        <v>60</v>
      </c>
    </row>
    <row r="125" spans="1:6" x14ac:dyDescent="0.25">
      <c r="C125" s="10" t="s">
        <v>119</v>
      </c>
      <c r="D125" s="13">
        <v>618188</v>
      </c>
    </row>
    <row r="127" spans="1:6" ht="27" customHeight="1" x14ac:dyDescent="0.25">
      <c r="A127" s="17" t="s">
        <v>122</v>
      </c>
      <c r="B127" s="17"/>
      <c r="C127" s="17"/>
      <c r="D127" s="17"/>
      <c r="E127" s="17"/>
      <c r="F127" s="17"/>
    </row>
  </sheetData>
  <mergeCells count="5">
    <mergeCell ref="A1:F1"/>
    <mergeCell ref="A2:F2"/>
    <mergeCell ref="A4:F4"/>
    <mergeCell ref="A5:F5"/>
    <mergeCell ref="A127:F127"/>
  </mergeCells>
  <printOptions horizontalCentered="1"/>
  <pageMargins left="0" right="0" top="0.59055118110236227" bottom="0" header="0" footer="0"/>
  <pageSetup paperSize="9" orientation="portrait" horizontalDpi="0" verticalDpi="0" r:id="rId1"/>
  <rowBreaks count="2" manualBreakCount="2">
    <brk id="52" max="5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9"/>
  <sheetViews>
    <sheetView zoomScaleNormal="100" workbookViewId="0">
      <selection sqref="A1:I1"/>
    </sheetView>
  </sheetViews>
  <sheetFormatPr baseColWidth="10" defaultRowHeight="15" x14ac:dyDescent="0.25"/>
  <cols>
    <col min="1" max="3" width="10.7109375" customWidth="1"/>
    <col min="4" max="4" width="16.140625" style="34" customWidth="1"/>
    <col min="5" max="5" width="29.28515625" style="9" customWidth="1"/>
    <col min="6" max="6" width="11.42578125" style="9"/>
    <col min="7" max="9" width="10.7109375" customWidth="1"/>
    <col min="10" max="10" width="28.42578125" bestFit="1" customWidth="1"/>
    <col min="257" max="259" width="10.7109375" customWidth="1"/>
    <col min="260" max="260" width="16.140625" customWidth="1"/>
    <col min="261" max="261" width="29.28515625" customWidth="1"/>
    <col min="263" max="265" width="10.7109375" customWidth="1"/>
    <col min="266" max="266" width="28.42578125" bestFit="1" customWidth="1"/>
    <col min="513" max="515" width="10.7109375" customWidth="1"/>
    <col min="516" max="516" width="16.140625" customWidth="1"/>
    <col min="517" max="517" width="29.28515625" customWidth="1"/>
    <col min="519" max="521" width="10.7109375" customWidth="1"/>
    <col min="522" max="522" width="28.42578125" bestFit="1" customWidth="1"/>
    <col min="769" max="771" width="10.7109375" customWidth="1"/>
    <col min="772" max="772" width="16.140625" customWidth="1"/>
    <col min="773" max="773" width="29.28515625" customWidth="1"/>
    <col min="775" max="777" width="10.7109375" customWidth="1"/>
    <col min="778" max="778" width="28.42578125" bestFit="1" customWidth="1"/>
    <col min="1025" max="1027" width="10.7109375" customWidth="1"/>
    <col min="1028" max="1028" width="16.140625" customWidth="1"/>
    <col min="1029" max="1029" width="29.28515625" customWidth="1"/>
    <col min="1031" max="1033" width="10.7109375" customWidth="1"/>
    <col min="1034" max="1034" width="28.42578125" bestFit="1" customWidth="1"/>
    <col min="1281" max="1283" width="10.7109375" customWidth="1"/>
    <col min="1284" max="1284" width="16.140625" customWidth="1"/>
    <col min="1285" max="1285" width="29.28515625" customWidth="1"/>
    <col min="1287" max="1289" width="10.7109375" customWidth="1"/>
    <col min="1290" max="1290" width="28.42578125" bestFit="1" customWidth="1"/>
    <col min="1537" max="1539" width="10.7109375" customWidth="1"/>
    <col min="1540" max="1540" width="16.140625" customWidth="1"/>
    <col min="1541" max="1541" width="29.28515625" customWidth="1"/>
    <col min="1543" max="1545" width="10.7109375" customWidth="1"/>
    <col min="1546" max="1546" width="28.42578125" bestFit="1" customWidth="1"/>
    <col min="1793" max="1795" width="10.7109375" customWidth="1"/>
    <col min="1796" max="1796" width="16.140625" customWidth="1"/>
    <col min="1797" max="1797" width="29.28515625" customWidth="1"/>
    <col min="1799" max="1801" width="10.7109375" customWidth="1"/>
    <col min="1802" max="1802" width="28.42578125" bestFit="1" customWidth="1"/>
    <col min="2049" max="2051" width="10.7109375" customWidth="1"/>
    <col min="2052" max="2052" width="16.140625" customWidth="1"/>
    <col min="2053" max="2053" width="29.28515625" customWidth="1"/>
    <col min="2055" max="2057" width="10.7109375" customWidth="1"/>
    <col min="2058" max="2058" width="28.42578125" bestFit="1" customWidth="1"/>
    <col min="2305" max="2307" width="10.7109375" customWidth="1"/>
    <col min="2308" max="2308" width="16.140625" customWidth="1"/>
    <col min="2309" max="2309" width="29.28515625" customWidth="1"/>
    <col min="2311" max="2313" width="10.7109375" customWidth="1"/>
    <col min="2314" max="2314" width="28.42578125" bestFit="1" customWidth="1"/>
    <col min="2561" max="2563" width="10.7109375" customWidth="1"/>
    <col min="2564" max="2564" width="16.140625" customWidth="1"/>
    <col min="2565" max="2565" width="29.28515625" customWidth="1"/>
    <col min="2567" max="2569" width="10.7109375" customWidth="1"/>
    <col min="2570" max="2570" width="28.42578125" bestFit="1" customWidth="1"/>
    <col min="2817" max="2819" width="10.7109375" customWidth="1"/>
    <col min="2820" max="2820" width="16.140625" customWidth="1"/>
    <col min="2821" max="2821" width="29.28515625" customWidth="1"/>
    <col min="2823" max="2825" width="10.7109375" customWidth="1"/>
    <col min="2826" max="2826" width="28.42578125" bestFit="1" customWidth="1"/>
    <col min="3073" max="3075" width="10.7109375" customWidth="1"/>
    <col min="3076" max="3076" width="16.140625" customWidth="1"/>
    <col min="3077" max="3077" width="29.28515625" customWidth="1"/>
    <col min="3079" max="3081" width="10.7109375" customWidth="1"/>
    <col min="3082" max="3082" width="28.42578125" bestFit="1" customWidth="1"/>
    <col min="3329" max="3331" width="10.7109375" customWidth="1"/>
    <col min="3332" max="3332" width="16.140625" customWidth="1"/>
    <col min="3333" max="3333" width="29.28515625" customWidth="1"/>
    <col min="3335" max="3337" width="10.7109375" customWidth="1"/>
    <col min="3338" max="3338" width="28.42578125" bestFit="1" customWidth="1"/>
    <col min="3585" max="3587" width="10.7109375" customWidth="1"/>
    <col min="3588" max="3588" width="16.140625" customWidth="1"/>
    <col min="3589" max="3589" width="29.28515625" customWidth="1"/>
    <col min="3591" max="3593" width="10.7109375" customWidth="1"/>
    <col min="3594" max="3594" width="28.42578125" bestFit="1" customWidth="1"/>
    <col min="3841" max="3843" width="10.7109375" customWidth="1"/>
    <col min="3844" max="3844" width="16.140625" customWidth="1"/>
    <col min="3845" max="3845" width="29.28515625" customWidth="1"/>
    <col min="3847" max="3849" width="10.7109375" customWidth="1"/>
    <col min="3850" max="3850" width="28.42578125" bestFit="1" customWidth="1"/>
    <col min="4097" max="4099" width="10.7109375" customWidth="1"/>
    <col min="4100" max="4100" width="16.140625" customWidth="1"/>
    <col min="4101" max="4101" width="29.28515625" customWidth="1"/>
    <col min="4103" max="4105" width="10.7109375" customWidth="1"/>
    <col min="4106" max="4106" width="28.42578125" bestFit="1" customWidth="1"/>
    <col min="4353" max="4355" width="10.7109375" customWidth="1"/>
    <col min="4356" max="4356" width="16.140625" customWidth="1"/>
    <col min="4357" max="4357" width="29.28515625" customWidth="1"/>
    <col min="4359" max="4361" width="10.7109375" customWidth="1"/>
    <col min="4362" max="4362" width="28.42578125" bestFit="1" customWidth="1"/>
    <col min="4609" max="4611" width="10.7109375" customWidth="1"/>
    <col min="4612" max="4612" width="16.140625" customWidth="1"/>
    <col min="4613" max="4613" width="29.28515625" customWidth="1"/>
    <col min="4615" max="4617" width="10.7109375" customWidth="1"/>
    <col min="4618" max="4618" width="28.42578125" bestFit="1" customWidth="1"/>
    <col min="4865" max="4867" width="10.7109375" customWidth="1"/>
    <col min="4868" max="4868" width="16.140625" customWidth="1"/>
    <col min="4869" max="4869" width="29.28515625" customWidth="1"/>
    <col min="4871" max="4873" width="10.7109375" customWidth="1"/>
    <col min="4874" max="4874" width="28.42578125" bestFit="1" customWidth="1"/>
    <col min="5121" max="5123" width="10.7109375" customWidth="1"/>
    <col min="5124" max="5124" width="16.140625" customWidth="1"/>
    <col min="5125" max="5125" width="29.28515625" customWidth="1"/>
    <col min="5127" max="5129" width="10.7109375" customWidth="1"/>
    <col min="5130" max="5130" width="28.42578125" bestFit="1" customWidth="1"/>
    <col min="5377" max="5379" width="10.7109375" customWidth="1"/>
    <col min="5380" max="5380" width="16.140625" customWidth="1"/>
    <col min="5381" max="5381" width="29.28515625" customWidth="1"/>
    <col min="5383" max="5385" width="10.7109375" customWidth="1"/>
    <col min="5386" max="5386" width="28.42578125" bestFit="1" customWidth="1"/>
    <col min="5633" max="5635" width="10.7109375" customWidth="1"/>
    <col min="5636" max="5636" width="16.140625" customWidth="1"/>
    <col min="5637" max="5637" width="29.28515625" customWidth="1"/>
    <col min="5639" max="5641" width="10.7109375" customWidth="1"/>
    <col min="5642" max="5642" width="28.42578125" bestFit="1" customWidth="1"/>
    <col min="5889" max="5891" width="10.7109375" customWidth="1"/>
    <col min="5892" max="5892" width="16.140625" customWidth="1"/>
    <col min="5893" max="5893" width="29.28515625" customWidth="1"/>
    <col min="5895" max="5897" width="10.7109375" customWidth="1"/>
    <col min="5898" max="5898" width="28.42578125" bestFit="1" customWidth="1"/>
    <col min="6145" max="6147" width="10.7109375" customWidth="1"/>
    <col min="6148" max="6148" width="16.140625" customWidth="1"/>
    <col min="6149" max="6149" width="29.28515625" customWidth="1"/>
    <col min="6151" max="6153" width="10.7109375" customWidth="1"/>
    <col min="6154" max="6154" width="28.42578125" bestFit="1" customWidth="1"/>
    <col min="6401" max="6403" width="10.7109375" customWidth="1"/>
    <col min="6404" max="6404" width="16.140625" customWidth="1"/>
    <col min="6405" max="6405" width="29.28515625" customWidth="1"/>
    <col min="6407" max="6409" width="10.7109375" customWidth="1"/>
    <col min="6410" max="6410" width="28.42578125" bestFit="1" customWidth="1"/>
    <col min="6657" max="6659" width="10.7109375" customWidth="1"/>
    <col min="6660" max="6660" width="16.140625" customWidth="1"/>
    <col min="6661" max="6661" width="29.28515625" customWidth="1"/>
    <col min="6663" max="6665" width="10.7109375" customWidth="1"/>
    <col min="6666" max="6666" width="28.42578125" bestFit="1" customWidth="1"/>
    <col min="6913" max="6915" width="10.7109375" customWidth="1"/>
    <col min="6916" max="6916" width="16.140625" customWidth="1"/>
    <col min="6917" max="6917" width="29.28515625" customWidth="1"/>
    <col min="6919" max="6921" width="10.7109375" customWidth="1"/>
    <col min="6922" max="6922" width="28.42578125" bestFit="1" customWidth="1"/>
    <col min="7169" max="7171" width="10.7109375" customWidth="1"/>
    <col min="7172" max="7172" width="16.140625" customWidth="1"/>
    <col min="7173" max="7173" width="29.28515625" customWidth="1"/>
    <col min="7175" max="7177" width="10.7109375" customWidth="1"/>
    <col min="7178" max="7178" width="28.42578125" bestFit="1" customWidth="1"/>
    <col min="7425" max="7427" width="10.7109375" customWidth="1"/>
    <col min="7428" max="7428" width="16.140625" customWidth="1"/>
    <col min="7429" max="7429" width="29.28515625" customWidth="1"/>
    <col min="7431" max="7433" width="10.7109375" customWidth="1"/>
    <col min="7434" max="7434" width="28.42578125" bestFit="1" customWidth="1"/>
    <col min="7681" max="7683" width="10.7109375" customWidth="1"/>
    <col min="7684" max="7684" width="16.140625" customWidth="1"/>
    <col min="7685" max="7685" width="29.28515625" customWidth="1"/>
    <col min="7687" max="7689" width="10.7109375" customWidth="1"/>
    <col min="7690" max="7690" width="28.42578125" bestFit="1" customWidth="1"/>
    <col min="7937" max="7939" width="10.7109375" customWidth="1"/>
    <col min="7940" max="7940" width="16.140625" customWidth="1"/>
    <col min="7941" max="7941" width="29.28515625" customWidth="1"/>
    <col min="7943" max="7945" width="10.7109375" customWidth="1"/>
    <col min="7946" max="7946" width="28.42578125" bestFit="1" customWidth="1"/>
    <col min="8193" max="8195" width="10.7109375" customWidth="1"/>
    <col min="8196" max="8196" width="16.140625" customWidth="1"/>
    <col min="8197" max="8197" width="29.28515625" customWidth="1"/>
    <col min="8199" max="8201" width="10.7109375" customWidth="1"/>
    <col min="8202" max="8202" width="28.42578125" bestFit="1" customWidth="1"/>
    <col min="8449" max="8451" width="10.7109375" customWidth="1"/>
    <col min="8452" max="8452" width="16.140625" customWidth="1"/>
    <col min="8453" max="8453" width="29.28515625" customWidth="1"/>
    <col min="8455" max="8457" width="10.7109375" customWidth="1"/>
    <col min="8458" max="8458" width="28.42578125" bestFit="1" customWidth="1"/>
    <col min="8705" max="8707" width="10.7109375" customWidth="1"/>
    <col min="8708" max="8708" width="16.140625" customWidth="1"/>
    <col min="8709" max="8709" width="29.28515625" customWidth="1"/>
    <col min="8711" max="8713" width="10.7109375" customWidth="1"/>
    <col min="8714" max="8714" width="28.42578125" bestFit="1" customWidth="1"/>
    <col min="8961" max="8963" width="10.7109375" customWidth="1"/>
    <col min="8964" max="8964" width="16.140625" customWidth="1"/>
    <col min="8965" max="8965" width="29.28515625" customWidth="1"/>
    <col min="8967" max="8969" width="10.7109375" customWidth="1"/>
    <col min="8970" max="8970" width="28.42578125" bestFit="1" customWidth="1"/>
    <col min="9217" max="9219" width="10.7109375" customWidth="1"/>
    <col min="9220" max="9220" width="16.140625" customWidth="1"/>
    <col min="9221" max="9221" width="29.28515625" customWidth="1"/>
    <col min="9223" max="9225" width="10.7109375" customWidth="1"/>
    <col min="9226" max="9226" width="28.42578125" bestFit="1" customWidth="1"/>
    <col min="9473" max="9475" width="10.7109375" customWidth="1"/>
    <col min="9476" max="9476" width="16.140625" customWidth="1"/>
    <col min="9477" max="9477" width="29.28515625" customWidth="1"/>
    <col min="9479" max="9481" width="10.7109375" customWidth="1"/>
    <col min="9482" max="9482" width="28.42578125" bestFit="1" customWidth="1"/>
    <col min="9729" max="9731" width="10.7109375" customWidth="1"/>
    <col min="9732" max="9732" width="16.140625" customWidth="1"/>
    <col min="9733" max="9733" width="29.28515625" customWidth="1"/>
    <col min="9735" max="9737" width="10.7109375" customWidth="1"/>
    <col min="9738" max="9738" width="28.42578125" bestFit="1" customWidth="1"/>
    <col min="9985" max="9987" width="10.7109375" customWidth="1"/>
    <col min="9988" max="9988" width="16.140625" customWidth="1"/>
    <col min="9989" max="9989" width="29.28515625" customWidth="1"/>
    <col min="9991" max="9993" width="10.7109375" customWidth="1"/>
    <col min="9994" max="9994" width="28.42578125" bestFit="1" customWidth="1"/>
    <col min="10241" max="10243" width="10.7109375" customWidth="1"/>
    <col min="10244" max="10244" width="16.140625" customWidth="1"/>
    <col min="10245" max="10245" width="29.28515625" customWidth="1"/>
    <col min="10247" max="10249" width="10.7109375" customWidth="1"/>
    <col min="10250" max="10250" width="28.42578125" bestFit="1" customWidth="1"/>
    <col min="10497" max="10499" width="10.7109375" customWidth="1"/>
    <col min="10500" max="10500" width="16.140625" customWidth="1"/>
    <col min="10501" max="10501" width="29.28515625" customWidth="1"/>
    <col min="10503" max="10505" width="10.7109375" customWidth="1"/>
    <col min="10506" max="10506" width="28.42578125" bestFit="1" customWidth="1"/>
    <col min="10753" max="10755" width="10.7109375" customWidth="1"/>
    <col min="10756" max="10756" width="16.140625" customWidth="1"/>
    <col min="10757" max="10757" width="29.28515625" customWidth="1"/>
    <col min="10759" max="10761" width="10.7109375" customWidth="1"/>
    <col min="10762" max="10762" width="28.42578125" bestFit="1" customWidth="1"/>
    <col min="11009" max="11011" width="10.7109375" customWidth="1"/>
    <col min="11012" max="11012" width="16.140625" customWidth="1"/>
    <col min="11013" max="11013" width="29.28515625" customWidth="1"/>
    <col min="11015" max="11017" width="10.7109375" customWidth="1"/>
    <col min="11018" max="11018" width="28.42578125" bestFit="1" customWidth="1"/>
    <col min="11265" max="11267" width="10.7109375" customWidth="1"/>
    <col min="11268" max="11268" width="16.140625" customWidth="1"/>
    <col min="11269" max="11269" width="29.28515625" customWidth="1"/>
    <col min="11271" max="11273" width="10.7109375" customWidth="1"/>
    <col min="11274" max="11274" width="28.42578125" bestFit="1" customWidth="1"/>
    <col min="11521" max="11523" width="10.7109375" customWidth="1"/>
    <col min="11524" max="11524" width="16.140625" customWidth="1"/>
    <col min="11525" max="11525" width="29.28515625" customWidth="1"/>
    <col min="11527" max="11529" width="10.7109375" customWidth="1"/>
    <col min="11530" max="11530" width="28.42578125" bestFit="1" customWidth="1"/>
    <col min="11777" max="11779" width="10.7109375" customWidth="1"/>
    <col min="11780" max="11780" width="16.140625" customWidth="1"/>
    <col min="11781" max="11781" width="29.28515625" customWidth="1"/>
    <col min="11783" max="11785" width="10.7109375" customWidth="1"/>
    <col min="11786" max="11786" width="28.42578125" bestFit="1" customWidth="1"/>
    <col min="12033" max="12035" width="10.7109375" customWidth="1"/>
    <col min="12036" max="12036" width="16.140625" customWidth="1"/>
    <col min="12037" max="12037" width="29.28515625" customWidth="1"/>
    <col min="12039" max="12041" width="10.7109375" customWidth="1"/>
    <col min="12042" max="12042" width="28.42578125" bestFit="1" customWidth="1"/>
    <col min="12289" max="12291" width="10.7109375" customWidth="1"/>
    <col min="12292" max="12292" width="16.140625" customWidth="1"/>
    <col min="12293" max="12293" width="29.28515625" customWidth="1"/>
    <col min="12295" max="12297" width="10.7109375" customWidth="1"/>
    <col min="12298" max="12298" width="28.42578125" bestFit="1" customWidth="1"/>
    <col min="12545" max="12547" width="10.7109375" customWidth="1"/>
    <col min="12548" max="12548" width="16.140625" customWidth="1"/>
    <col min="12549" max="12549" width="29.28515625" customWidth="1"/>
    <col min="12551" max="12553" width="10.7109375" customWidth="1"/>
    <col min="12554" max="12554" width="28.42578125" bestFit="1" customWidth="1"/>
    <col min="12801" max="12803" width="10.7109375" customWidth="1"/>
    <col min="12804" max="12804" width="16.140625" customWidth="1"/>
    <col min="12805" max="12805" width="29.28515625" customWidth="1"/>
    <col min="12807" max="12809" width="10.7109375" customWidth="1"/>
    <col min="12810" max="12810" width="28.42578125" bestFit="1" customWidth="1"/>
    <col min="13057" max="13059" width="10.7109375" customWidth="1"/>
    <col min="13060" max="13060" width="16.140625" customWidth="1"/>
    <col min="13061" max="13061" width="29.28515625" customWidth="1"/>
    <col min="13063" max="13065" width="10.7109375" customWidth="1"/>
    <col min="13066" max="13066" width="28.42578125" bestFit="1" customWidth="1"/>
    <col min="13313" max="13315" width="10.7109375" customWidth="1"/>
    <col min="13316" max="13316" width="16.140625" customWidth="1"/>
    <col min="13317" max="13317" width="29.28515625" customWidth="1"/>
    <col min="13319" max="13321" width="10.7109375" customWidth="1"/>
    <col min="13322" max="13322" width="28.42578125" bestFit="1" customWidth="1"/>
    <col min="13569" max="13571" width="10.7109375" customWidth="1"/>
    <col min="13572" max="13572" width="16.140625" customWidth="1"/>
    <col min="13573" max="13573" width="29.28515625" customWidth="1"/>
    <col min="13575" max="13577" width="10.7109375" customWidth="1"/>
    <col min="13578" max="13578" width="28.42578125" bestFit="1" customWidth="1"/>
    <col min="13825" max="13827" width="10.7109375" customWidth="1"/>
    <col min="13828" max="13828" width="16.140625" customWidth="1"/>
    <col min="13829" max="13829" width="29.28515625" customWidth="1"/>
    <col min="13831" max="13833" width="10.7109375" customWidth="1"/>
    <col min="13834" max="13834" width="28.42578125" bestFit="1" customWidth="1"/>
    <col min="14081" max="14083" width="10.7109375" customWidth="1"/>
    <col min="14084" max="14084" width="16.140625" customWidth="1"/>
    <col min="14085" max="14085" width="29.28515625" customWidth="1"/>
    <col min="14087" max="14089" width="10.7109375" customWidth="1"/>
    <col min="14090" max="14090" width="28.42578125" bestFit="1" customWidth="1"/>
    <col min="14337" max="14339" width="10.7109375" customWidth="1"/>
    <col min="14340" max="14340" width="16.140625" customWidth="1"/>
    <col min="14341" max="14341" width="29.28515625" customWidth="1"/>
    <col min="14343" max="14345" width="10.7109375" customWidth="1"/>
    <col min="14346" max="14346" width="28.42578125" bestFit="1" customWidth="1"/>
    <col min="14593" max="14595" width="10.7109375" customWidth="1"/>
    <col min="14596" max="14596" width="16.140625" customWidth="1"/>
    <col min="14597" max="14597" width="29.28515625" customWidth="1"/>
    <col min="14599" max="14601" width="10.7109375" customWidth="1"/>
    <col min="14602" max="14602" width="28.42578125" bestFit="1" customWidth="1"/>
    <col min="14849" max="14851" width="10.7109375" customWidth="1"/>
    <col min="14852" max="14852" width="16.140625" customWidth="1"/>
    <col min="14853" max="14853" width="29.28515625" customWidth="1"/>
    <col min="14855" max="14857" width="10.7109375" customWidth="1"/>
    <col min="14858" max="14858" width="28.42578125" bestFit="1" customWidth="1"/>
    <col min="15105" max="15107" width="10.7109375" customWidth="1"/>
    <col min="15108" max="15108" width="16.140625" customWidth="1"/>
    <col min="15109" max="15109" width="29.28515625" customWidth="1"/>
    <col min="15111" max="15113" width="10.7109375" customWidth="1"/>
    <col min="15114" max="15114" width="28.42578125" bestFit="1" customWidth="1"/>
    <col min="15361" max="15363" width="10.7109375" customWidth="1"/>
    <col min="15364" max="15364" width="16.140625" customWidth="1"/>
    <col min="15365" max="15365" width="29.28515625" customWidth="1"/>
    <col min="15367" max="15369" width="10.7109375" customWidth="1"/>
    <col min="15370" max="15370" width="28.42578125" bestFit="1" customWidth="1"/>
    <col min="15617" max="15619" width="10.7109375" customWidth="1"/>
    <col min="15620" max="15620" width="16.140625" customWidth="1"/>
    <col min="15621" max="15621" width="29.28515625" customWidth="1"/>
    <col min="15623" max="15625" width="10.7109375" customWidth="1"/>
    <col min="15626" max="15626" width="28.42578125" bestFit="1" customWidth="1"/>
    <col min="15873" max="15875" width="10.7109375" customWidth="1"/>
    <col min="15876" max="15876" width="16.140625" customWidth="1"/>
    <col min="15877" max="15877" width="29.28515625" customWidth="1"/>
    <col min="15879" max="15881" width="10.7109375" customWidth="1"/>
    <col min="15882" max="15882" width="28.42578125" bestFit="1" customWidth="1"/>
    <col min="16129" max="16131" width="10.7109375" customWidth="1"/>
    <col min="16132" max="16132" width="16.140625" customWidth="1"/>
    <col min="16133" max="16133" width="29.28515625" customWidth="1"/>
    <col min="16135" max="16137" width="10.7109375" customWidth="1"/>
    <col min="16138" max="16138" width="28.42578125" bestFit="1" customWidth="1"/>
  </cols>
  <sheetData>
    <row r="1" spans="1:11" ht="20.25" x14ac:dyDescent="0.3">
      <c r="A1" s="15" t="s">
        <v>120</v>
      </c>
      <c r="B1" s="15"/>
      <c r="C1" s="15"/>
      <c r="D1" s="15"/>
      <c r="E1" s="15"/>
      <c r="F1" s="15"/>
      <c r="G1" s="15"/>
      <c r="H1" s="15"/>
      <c r="I1" s="15"/>
    </row>
    <row r="2" spans="1:11" ht="20.25" x14ac:dyDescent="0.3">
      <c r="D2" s="18" t="s">
        <v>121</v>
      </c>
      <c r="E2" s="18"/>
      <c r="F2" s="18"/>
    </row>
    <row r="3" spans="1:11" ht="9" customHeight="1" x14ac:dyDescent="0.25">
      <c r="D3" s="19"/>
      <c r="E3" s="6"/>
      <c r="F3"/>
    </row>
    <row r="4" spans="1:11" ht="16.5" x14ac:dyDescent="0.25">
      <c r="A4" s="16" t="s">
        <v>404</v>
      </c>
      <c r="B4" s="16"/>
      <c r="C4" s="16"/>
      <c r="D4" s="16"/>
      <c r="E4" s="16"/>
      <c r="F4" s="16"/>
      <c r="G4" s="16"/>
      <c r="H4" s="16"/>
      <c r="I4" s="16"/>
    </row>
    <row r="5" spans="1:11" ht="16.5" x14ac:dyDescent="0.25">
      <c r="A5" s="16" t="s">
        <v>123</v>
      </c>
      <c r="B5" s="16"/>
      <c r="C5" s="16"/>
      <c r="D5" s="16"/>
      <c r="E5" s="16"/>
      <c r="F5" s="16"/>
      <c r="G5" s="16"/>
      <c r="H5" s="16"/>
      <c r="I5" s="16"/>
    </row>
    <row r="6" spans="1:11" ht="9" customHeight="1" x14ac:dyDescent="0.25">
      <c r="D6" s="20"/>
      <c r="E6"/>
      <c r="F6" s="2"/>
    </row>
    <row r="7" spans="1:11" x14ac:dyDescent="0.25">
      <c r="D7" s="21"/>
      <c r="E7"/>
    </row>
    <row r="8" spans="1:11" s="2" customFormat="1" ht="15" customHeight="1" x14ac:dyDescent="0.25">
      <c r="D8" s="22" t="s">
        <v>142</v>
      </c>
      <c r="E8" s="22" t="s">
        <v>143</v>
      </c>
      <c r="F8" s="23" t="s">
        <v>117</v>
      </c>
      <c r="J8"/>
      <c r="K8"/>
    </row>
    <row r="9" spans="1:11" s="2" customFormat="1" x14ac:dyDescent="0.25">
      <c r="D9" s="22"/>
      <c r="E9" s="22"/>
      <c r="F9" s="23"/>
      <c r="J9"/>
      <c r="K9"/>
    </row>
    <row r="10" spans="1:11" x14ac:dyDescent="0.25">
      <c r="D10" s="24" t="s">
        <v>144</v>
      </c>
      <c r="E10" s="1" t="s">
        <v>144</v>
      </c>
      <c r="F10" s="13">
        <v>7048</v>
      </c>
    </row>
    <row r="11" spans="1:11" x14ac:dyDescent="0.25">
      <c r="D11" s="24"/>
      <c r="E11" s="1" t="s">
        <v>145</v>
      </c>
      <c r="F11" s="13">
        <v>447</v>
      </c>
    </row>
    <row r="12" spans="1:11" x14ac:dyDescent="0.25">
      <c r="D12" s="24"/>
      <c r="E12" s="1" t="s">
        <v>146</v>
      </c>
      <c r="F12" s="13">
        <v>1882</v>
      </c>
    </row>
    <row r="13" spans="1:11" x14ac:dyDescent="0.25">
      <c r="D13" s="24"/>
      <c r="E13" s="1" t="s">
        <v>147</v>
      </c>
      <c r="F13" s="13">
        <v>693</v>
      </c>
    </row>
    <row r="14" spans="1:11" x14ac:dyDescent="0.25">
      <c r="D14" s="24"/>
      <c r="E14" s="1" t="s">
        <v>335</v>
      </c>
      <c r="F14" s="13">
        <v>367</v>
      </c>
    </row>
    <row r="15" spans="1:11" x14ac:dyDescent="0.25">
      <c r="D15" s="24"/>
      <c r="E15" s="1" t="s">
        <v>148</v>
      </c>
      <c r="F15" s="13">
        <v>986</v>
      </c>
    </row>
    <row r="16" spans="1:11" x14ac:dyDescent="0.25">
      <c r="D16" s="24"/>
      <c r="E16" s="1" t="s">
        <v>149</v>
      </c>
      <c r="F16" s="13">
        <v>2172</v>
      </c>
    </row>
    <row r="17" spans="4:6" x14ac:dyDescent="0.25">
      <c r="D17" s="24"/>
      <c r="E17" s="1" t="s">
        <v>150</v>
      </c>
      <c r="F17" s="13">
        <v>5769</v>
      </c>
    </row>
    <row r="18" spans="4:6" x14ac:dyDescent="0.25">
      <c r="D18" s="24"/>
      <c r="E18" s="1" t="s">
        <v>151</v>
      </c>
      <c r="F18" s="13">
        <v>430</v>
      </c>
    </row>
    <row r="19" spans="4:6" x14ac:dyDescent="0.25">
      <c r="D19" s="24"/>
      <c r="E19" s="1" t="s">
        <v>152</v>
      </c>
      <c r="F19" s="13">
        <v>459</v>
      </c>
    </row>
    <row r="20" spans="4:6" x14ac:dyDescent="0.25">
      <c r="D20" s="24"/>
      <c r="E20" s="1" t="s">
        <v>336</v>
      </c>
      <c r="F20" s="13">
        <v>931</v>
      </c>
    </row>
    <row r="21" spans="4:6" x14ac:dyDescent="0.25">
      <c r="D21" s="24"/>
      <c r="E21" s="1" t="s">
        <v>153</v>
      </c>
      <c r="F21" s="13">
        <v>487</v>
      </c>
    </row>
    <row r="22" spans="4:6" x14ac:dyDescent="0.25">
      <c r="D22" s="24"/>
      <c r="E22" s="25" t="s">
        <v>136</v>
      </c>
      <c r="F22" s="26">
        <f>SUM(F10:F21)</f>
        <v>21671</v>
      </c>
    </row>
    <row r="23" spans="4:6" x14ac:dyDescent="0.25">
      <c r="D23" s="24" t="s">
        <v>154</v>
      </c>
      <c r="E23" s="1" t="s">
        <v>155</v>
      </c>
      <c r="F23" s="13">
        <v>341</v>
      </c>
    </row>
    <row r="24" spans="4:6" x14ac:dyDescent="0.25">
      <c r="D24" s="24"/>
      <c r="E24" s="1" t="s">
        <v>156</v>
      </c>
      <c r="F24" s="13">
        <v>1268</v>
      </c>
    </row>
    <row r="25" spans="4:6" x14ac:dyDescent="0.25">
      <c r="D25" s="24"/>
      <c r="E25" s="1" t="s">
        <v>157</v>
      </c>
      <c r="F25" s="13">
        <v>551</v>
      </c>
    </row>
    <row r="26" spans="4:6" x14ac:dyDescent="0.25">
      <c r="D26" s="24"/>
      <c r="E26" s="1" t="s">
        <v>158</v>
      </c>
      <c r="F26" s="13">
        <v>10159</v>
      </c>
    </row>
    <row r="27" spans="4:6" x14ac:dyDescent="0.25">
      <c r="D27" s="24"/>
      <c r="E27" s="1" t="s">
        <v>159</v>
      </c>
      <c r="F27" s="13">
        <v>1479</v>
      </c>
    </row>
    <row r="28" spans="4:6" x14ac:dyDescent="0.25">
      <c r="D28" s="24"/>
      <c r="E28" s="1" t="s">
        <v>337</v>
      </c>
      <c r="F28" s="13">
        <v>1510</v>
      </c>
    </row>
    <row r="29" spans="4:6" x14ac:dyDescent="0.25">
      <c r="D29" s="24"/>
      <c r="E29" s="1" t="s">
        <v>160</v>
      </c>
      <c r="F29" s="13">
        <v>9236</v>
      </c>
    </row>
    <row r="30" spans="4:6" x14ac:dyDescent="0.25">
      <c r="D30" s="24"/>
      <c r="E30" s="1" t="s">
        <v>338</v>
      </c>
      <c r="F30" s="13">
        <v>780</v>
      </c>
    </row>
    <row r="31" spans="4:6" x14ac:dyDescent="0.25">
      <c r="D31" s="24"/>
      <c r="E31" s="1" t="s">
        <v>161</v>
      </c>
      <c r="F31" s="13">
        <v>2815</v>
      </c>
    </row>
    <row r="32" spans="4:6" x14ac:dyDescent="0.25">
      <c r="D32" s="24"/>
      <c r="E32" s="25" t="s">
        <v>136</v>
      </c>
      <c r="F32" s="26">
        <f>SUM(F23:F31)</f>
        <v>28139</v>
      </c>
    </row>
    <row r="33" spans="4:6" x14ac:dyDescent="0.25">
      <c r="D33" s="27" t="s">
        <v>162</v>
      </c>
      <c r="E33" s="1" t="s">
        <v>163</v>
      </c>
      <c r="F33" s="13">
        <v>1759</v>
      </c>
    </row>
    <row r="34" spans="4:6" x14ac:dyDescent="0.25">
      <c r="D34" s="28"/>
      <c r="E34" s="1" t="s">
        <v>164</v>
      </c>
      <c r="F34" s="13">
        <v>832</v>
      </c>
    </row>
    <row r="35" spans="4:6" x14ac:dyDescent="0.25">
      <c r="D35" s="28"/>
      <c r="E35" s="1" t="s">
        <v>165</v>
      </c>
      <c r="F35" s="13">
        <v>218</v>
      </c>
    </row>
    <row r="36" spans="4:6" x14ac:dyDescent="0.25">
      <c r="D36" s="28"/>
      <c r="E36" s="1" t="s">
        <v>162</v>
      </c>
      <c r="F36" s="13">
        <v>5289</v>
      </c>
    </row>
    <row r="37" spans="4:6" x14ac:dyDescent="0.25">
      <c r="D37" s="28"/>
      <c r="E37" s="1" t="s">
        <v>339</v>
      </c>
      <c r="F37" s="13">
        <v>805</v>
      </c>
    </row>
    <row r="38" spans="4:6" x14ac:dyDescent="0.25">
      <c r="D38" s="28"/>
      <c r="E38" s="1" t="s">
        <v>166</v>
      </c>
      <c r="F38" s="13">
        <v>733</v>
      </c>
    </row>
    <row r="39" spans="4:6" x14ac:dyDescent="0.25">
      <c r="D39" s="28"/>
      <c r="E39" s="1" t="s">
        <v>167</v>
      </c>
      <c r="F39" s="13">
        <v>974</v>
      </c>
    </row>
    <row r="40" spans="4:6" x14ac:dyDescent="0.25">
      <c r="D40" s="28"/>
      <c r="E40" s="1" t="s">
        <v>168</v>
      </c>
      <c r="F40" s="13">
        <v>960</v>
      </c>
    </row>
    <row r="41" spans="4:6" x14ac:dyDescent="0.25">
      <c r="D41" s="28"/>
      <c r="E41" s="1" t="s">
        <v>340</v>
      </c>
      <c r="F41" s="13">
        <v>471</v>
      </c>
    </row>
    <row r="42" spans="4:6" x14ac:dyDescent="0.25">
      <c r="D42" s="28"/>
      <c r="E42" s="1" t="s">
        <v>341</v>
      </c>
      <c r="F42" s="13">
        <v>811</v>
      </c>
    </row>
    <row r="43" spans="4:6" x14ac:dyDescent="0.25">
      <c r="D43" s="28"/>
      <c r="E43" s="1" t="s">
        <v>169</v>
      </c>
      <c r="F43" s="13">
        <v>659</v>
      </c>
    </row>
    <row r="44" spans="4:6" x14ac:dyDescent="0.25">
      <c r="D44" s="28"/>
      <c r="E44" s="1" t="s">
        <v>170</v>
      </c>
      <c r="F44" s="13">
        <v>1918</v>
      </c>
    </row>
    <row r="45" spans="4:6" x14ac:dyDescent="0.25">
      <c r="D45" s="28"/>
      <c r="E45" s="1" t="s">
        <v>342</v>
      </c>
      <c r="F45" s="13">
        <v>1471</v>
      </c>
    </row>
    <row r="46" spans="4:6" x14ac:dyDescent="0.25">
      <c r="D46" s="28"/>
      <c r="E46" s="1" t="s">
        <v>343</v>
      </c>
      <c r="F46" s="13">
        <v>452</v>
      </c>
    </row>
    <row r="47" spans="4:6" x14ac:dyDescent="0.25">
      <c r="D47" s="28"/>
      <c r="E47" s="1" t="s">
        <v>344</v>
      </c>
      <c r="F47" s="13">
        <v>1248</v>
      </c>
    </row>
    <row r="48" spans="4:6" x14ac:dyDescent="0.25">
      <c r="D48" s="28"/>
      <c r="E48" s="1" t="s">
        <v>171</v>
      </c>
      <c r="F48" s="13">
        <v>6099</v>
      </c>
    </row>
    <row r="49" spans="4:6" x14ac:dyDescent="0.25">
      <c r="D49" s="28"/>
      <c r="E49" s="1" t="s">
        <v>172</v>
      </c>
      <c r="F49" s="13">
        <v>812</v>
      </c>
    </row>
    <row r="50" spans="4:6" x14ac:dyDescent="0.25">
      <c r="D50" s="28"/>
      <c r="E50" s="1" t="s">
        <v>173</v>
      </c>
      <c r="F50" s="13">
        <v>731</v>
      </c>
    </row>
    <row r="51" spans="4:6" x14ac:dyDescent="0.25">
      <c r="D51" s="28"/>
      <c r="E51" s="1" t="s">
        <v>345</v>
      </c>
      <c r="F51" s="13">
        <v>333</v>
      </c>
    </row>
    <row r="52" spans="4:6" x14ac:dyDescent="0.25">
      <c r="D52" s="28"/>
      <c r="E52" s="1" t="s">
        <v>346</v>
      </c>
      <c r="F52" s="13">
        <v>670</v>
      </c>
    </row>
    <row r="53" spans="4:6" x14ac:dyDescent="0.25">
      <c r="D53" s="28"/>
      <c r="E53" s="1" t="s">
        <v>347</v>
      </c>
      <c r="F53" s="13">
        <v>275</v>
      </c>
    </row>
    <row r="54" spans="4:6" x14ac:dyDescent="0.25">
      <c r="D54" s="28"/>
      <c r="E54" s="1" t="s">
        <v>174</v>
      </c>
      <c r="F54" s="13">
        <v>406</v>
      </c>
    </row>
    <row r="55" spans="4:6" x14ac:dyDescent="0.25">
      <c r="D55" s="28"/>
      <c r="E55" s="1" t="s">
        <v>348</v>
      </c>
      <c r="F55" s="13">
        <v>122</v>
      </c>
    </row>
    <row r="56" spans="4:6" x14ac:dyDescent="0.25">
      <c r="D56" s="28"/>
      <c r="E56" s="1" t="s">
        <v>349</v>
      </c>
      <c r="F56" s="13">
        <v>374</v>
      </c>
    </row>
    <row r="57" spans="4:6" x14ac:dyDescent="0.25">
      <c r="D57" s="28"/>
      <c r="E57" s="1" t="s">
        <v>175</v>
      </c>
      <c r="F57" s="13">
        <v>1277</v>
      </c>
    </row>
    <row r="58" spans="4:6" x14ac:dyDescent="0.25">
      <c r="D58" s="28"/>
      <c r="E58" s="1" t="s">
        <v>350</v>
      </c>
      <c r="F58" s="13">
        <v>306</v>
      </c>
    </row>
    <row r="59" spans="4:6" x14ac:dyDescent="0.25">
      <c r="D59" s="28"/>
      <c r="E59" s="1" t="s">
        <v>351</v>
      </c>
      <c r="F59" s="13">
        <v>467</v>
      </c>
    </row>
    <row r="60" spans="4:6" x14ac:dyDescent="0.25">
      <c r="D60" s="28"/>
      <c r="E60" s="1" t="s">
        <v>352</v>
      </c>
      <c r="F60" s="13">
        <v>451</v>
      </c>
    </row>
    <row r="61" spans="4:6" x14ac:dyDescent="0.25">
      <c r="D61" s="28"/>
      <c r="E61" s="1" t="s">
        <v>353</v>
      </c>
      <c r="F61" s="13">
        <v>227</v>
      </c>
    </row>
    <row r="62" spans="4:6" x14ac:dyDescent="0.25">
      <c r="D62" s="28"/>
      <c r="E62" s="1" t="s">
        <v>354</v>
      </c>
      <c r="F62" s="13">
        <v>277</v>
      </c>
    </row>
    <row r="63" spans="4:6" x14ac:dyDescent="0.25">
      <c r="D63" s="28"/>
      <c r="E63" s="1" t="s">
        <v>355</v>
      </c>
      <c r="F63" s="13">
        <v>620</v>
      </c>
    </row>
    <row r="64" spans="4:6" x14ac:dyDescent="0.25">
      <c r="D64" s="28"/>
      <c r="E64" s="1" t="s">
        <v>356</v>
      </c>
      <c r="F64" s="13">
        <v>647</v>
      </c>
    </row>
    <row r="65" spans="4:6" x14ac:dyDescent="0.25">
      <c r="D65" s="28"/>
      <c r="E65" s="1" t="s">
        <v>176</v>
      </c>
      <c r="F65" s="13">
        <v>1951</v>
      </c>
    </row>
    <row r="66" spans="4:6" x14ac:dyDescent="0.25">
      <c r="D66" s="29"/>
      <c r="E66" s="25" t="s">
        <v>136</v>
      </c>
      <c r="F66" s="26">
        <f>SUM(F33:F65)</f>
        <v>34645</v>
      </c>
    </row>
    <row r="67" spans="4:6" x14ac:dyDescent="0.25">
      <c r="D67" s="27" t="s">
        <v>177</v>
      </c>
      <c r="E67" s="1" t="s">
        <v>178</v>
      </c>
      <c r="F67" s="13">
        <v>561</v>
      </c>
    </row>
    <row r="68" spans="4:6" x14ac:dyDescent="0.25">
      <c r="D68" s="28"/>
      <c r="E68" s="1" t="s">
        <v>179</v>
      </c>
      <c r="F68" s="13">
        <v>5453</v>
      </c>
    </row>
    <row r="69" spans="4:6" x14ac:dyDescent="0.25">
      <c r="D69" s="28"/>
      <c r="E69" s="1" t="s">
        <v>219</v>
      </c>
      <c r="F69" s="13">
        <v>443</v>
      </c>
    </row>
    <row r="70" spans="4:6" x14ac:dyDescent="0.25">
      <c r="D70" s="28"/>
      <c r="E70" s="1" t="s">
        <v>203</v>
      </c>
      <c r="F70" s="13">
        <v>433</v>
      </c>
    </row>
    <row r="71" spans="4:6" x14ac:dyDescent="0.25">
      <c r="D71" s="28"/>
      <c r="E71" s="1" t="s">
        <v>180</v>
      </c>
      <c r="F71" s="13">
        <v>338</v>
      </c>
    </row>
    <row r="72" spans="4:6" x14ac:dyDescent="0.25">
      <c r="D72" s="28"/>
      <c r="E72" s="1" t="s">
        <v>181</v>
      </c>
      <c r="F72" s="13">
        <v>290</v>
      </c>
    </row>
    <row r="73" spans="4:6" x14ac:dyDescent="0.25">
      <c r="D73" s="28"/>
      <c r="E73" s="1" t="s">
        <v>182</v>
      </c>
      <c r="F73" s="13">
        <v>406</v>
      </c>
    </row>
    <row r="74" spans="4:6" x14ac:dyDescent="0.25">
      <c r="D74" s="28"/>
      <c r="E74" s="1" t="s">
        <v>183</v>
      </c>
      <c r="F74" s="13">
        <v>392</v>
      </c>
    </row>
    <row r="75" spans="4:6" x14ac:dyDescent="0.25">
      <c r="D75" s="28"/>
      <c r="E75" s="1" t="s">
        <v>184</v>
      </c>
      <c r="F75" s="13">
        <v>647</v>
      </c>
    </row>
    <row r="76" spans="4:6" x14ac:dyDescent="0.25">
      <c r="D76" s="28"/>
      <c r="E76" s="1" t="s">
        <v>185</v>
      </c>
      <c r="F76" s="13">
        <v>1500</v>
      </c>
    </row>
    <row r="77" spans="4:6" x14ac:dyDescent="0.25">
      <c r="D77" s="28"/>
      <c r="E77" s="1" t="s">
        <v>357</v>
      </c>
      <c r="F77" s="13">
        <v>1383</v>
      </c>
    </row>
    <row r="78" spans="4:6" x14ac:dyDescent="0.25">
      <c r="D78" s="28"/>
      <c r="E78" s="1" t="s">
        <v>358</v>
      </c>
      <c r="F78" s="13">
        <v>309</v>
      </c>
    </row>
    <row r="79" spans="4:6" x14ac:dyDescent="0.25">
      <c r="D79" s="28"/>
      <c r="E79" s="1" t="s">
        <v>359</v>
      </c>
      <c r="F79" s="13">
        <v>224</v>
      </c>
    </row>
    <row r="80" spans="4:6" x14ac:dyDescent="0.25">
      <c r="D80" s="28"/>
      <c r="E80" s="1" t="s">
        <v>360</v>
      </c>
      <c r="F80" s="13">
        <v>379</v>
      </c>
    </row>
    <row r="81" spans="4:6" x14ac:dyDescent="0.25">
      <c r="D81" s="28"/>
      <c r="E81" s="1" t="s">
        <v>186</v>
      </c>
      <c r="F81" s="13">
        <v>3480</v>
      </c>
    </row>
    <row r="82" spans="4:6" x14ac:dyDescent="0.25">
      <c r="D82" s="28"/>
      <c r="E82" s="1" t="s">
        <v>187</v>
      </c>
      <c r="F82" s="13">
        <v>595</v>
      </c>
    </row>
    <row r="83" spans="4:6" x14ac:dyDescent="0.25">
      <c r="D83" s="29"/>
      <c r="E83" s="25" t="s">
        <v>136</v>
      </c>
      <c r="F83" s="26">
        <f>SUM(F67:F82)</f>
        <v>16833</v>
      </c>
    </row>
    <row r="84" spans="4:6" x14ac:dyDescent="0.25">
      <c r="D84" s="27" t="s">
        <v>188</v>
      </c>
      <c r="E84" s="1" t="s">
        <v>361</v>
      </c>
      <c r="F84" s="13">
        <v>1123</v>
      </c>
    </row>
    <row r="85" spans="4:6" x14ac:dyDescent="0.25">
      <c r="D85" s="28"/>
      <c r="E85" s="1" t="s">
        <v>189</v>
      </c>
      <c r="F85" s="13">
        <v>811</v>
      </c>
    </row>
    <row r="86" spans="4:6" x14ac:dyDescent="0.25">
      <c r="D86" s="28"/>
      <c r="E86" s="1" t="s">
        <v>190</v>
      </c>
      <c r="F86" s="13">
        <v>3117</v>
      </c>
    </row>
    <row r="87" spans="4:6" x14ac:dyDescent="0.25">
      <c r="D87" s="28"/>
      <c r="E87" s="1" t="s">
        <v>191</v>
      </c>
      <c r="F87" s="13">
        <v>2427</v>
      </c>
    </row>
    <row r="88" spans="4:6" x14ac:dyDescent="0.25">
      <c r="D88" s="28"/>
      <c r="E88" s="1" t="s">
        <v>192</v>
      </c>
      <c r="F88" s="13">
        <v>613</v>
      </c>
    </row>
    <row r="89" spans="4:6" x14ac:dyDescent="0.25">
      <c r="D89" s="28"/>
      <c r="E89" s="1" t="s">
        <v>362</v>
      </c>
      <c r="F89" s="13">
        <v>328</v>
      </c>
    </row>
    <row r="90" spans="4:6" x14ac:dyDescent="0.25">
      <c r="D90" s="28"/>
      <c r="E90" s="1" t="s">
        <v>363</v>
      </c>
      <c r="F90" s="13">
        <v>582</v>
      </c>
    </row>
    <row r="91" spans="4:6" x14ac:dyDescent="0.25">
      <c r="D91" s="28"/>
      <c r="E91" s="1" t="s">
        <v>193</v>
      </c>
      <c r="F91" s="13">
        <v>483</v>
      </c>
    </row>
    <row r="92" spans="4:6" x14ac:dyDescent="0.25">
      <c r="D92" s="28"/>
      <c r="E92" s="1" t="s">
        <v>188</v>
      </c>
      <c r="F92" s="13">
        <v>3394</v>
      </c>
    </row>
    <row r="93" spans="4:6" x14ac:dyDescent="0.25">
      <c r="D93" s="28"/>
      <c r="E93" s="1" t="s">
        <v>364</v>
      </c>
      <c r="F93" s="13">
        <v>312</v>
      </c>
    </row>
    <row r="94" spans="4:6" x14ac:dyDescent="0.25">
      <c r="D94" s="28"/>
      <c r="E94" s="1" t="s">
        <v>194</v>
      </c>
      <c r="F94" s="13">
        <v>3293</v>
      </c>
    </row>
    <row r="95" spans="4:6" x14ac:dyDescent="0.25">
      <c r="D95" s="28"/>
      <c r="E95" s="1" t="s">
        <v>365</v>
      </c>
      <c r="F95" s="13">
        <v>545</v>
      </c>
    </row>
    <row r="96" spans="4:6" x14ac:dyDescent="0.25">
      <c r="D96" s="28"/>
      <c r="E96" s="1" t="s">
        <v>366</v>
      </c>
      <c r="F96" s="13">
        <v>372</v>
      </c>
    </row>
    <row r="97" spans="4:6" x14ac:dyDescent="0.25">
      <c r="D97" s="28"/>
      <c r="E97" s="1" t="s">
        <v>195</v>
      </c>
      <c r="F97" s="13">
        <v>4417</v>
      </c>
    </row>
    <row r="98" spans="4:6" x14ac:dyDescent="0.25">
      <c r="D98" s="28"/>
      <c r="E98" s="1" t="s">
        <v>196</v>
      </c>
      <c r="F98" s="13">
        <v>629</v>
      </c>
    </row>
    <row r="99" spans="4:6" x14ac:dyDescent="0.25">
      <c r="D99" s="28"/>
      <c r="E99" s="1" t="s">
        <v>197</v>
      </c>
      <c r="F99" s="13">
        <v>2987</v>
      </c>
    </row>
    <row r="100" spans="4:6" x14ac:dyDescent="0.25">
      <c r="D100" s="28"/>
      <c r="E100" s="1" t="s">
        <v>198</v>
      </c>
      <c r="F100" s="13">
        <v>9196</v>
      </c>
    </row>
    <row r="101" spans="4:6" x14ac:dyDescent="0.25">
      <c r="D101" s="28"/>
      <c r="E101" s="1" t="s">
        <v>367</v>
      </c>
      <c r="F101" s="13">
        <v>218</v>
      </c>
    </row>
    <row r="102" spans="4:6" x14ac:dyDescent="0.25">
      <c r="D102" s="28"/>
      <c r="E102" s="1" t="s">
        <v>199</v>
      </c>
      <c r="F102" s="13">
        <v>920</v>
      </c>
    </row>
    <row r="103" spans="4:6" x14ac:dyDescent="0.25">
      <c r="D103" s="28"/>
      <c r="E103" s="1" t="s">
        <v>200</v>
      </c>
      <c r="F103" s="13">
        <v>1484</v>
      </c>
    </row>
    <row r="104" spans="4:6" x14ac:dyDescent="0.25">
      <c r="D104" s="28"/>
      <c r="E104" s="1" t="s">
        <v>368</v>
      </c>
      <c r="F104" s="13">
        <v>519</v>
      </c>
    </row>
    <row r="105" spans="4:6" x14ac:dyDescent="0.25">
      <c r="D105" s="28"/>
      <c r="E105" s="1" t="s">
        <v>201</v>
      </c>
      <c r="F105" s="13">
        <v>727</v>
      </c>
    </row>
    <row r="106" spans="4:6" x14ac:dyDescent="0.25">
      <c r="D106" s="29"/>
      <c r="E106" s="25" t="s">
        <v>136</v>
      </c>
      <c r="F106" s="26">
        <f>SUM(F84:F105)</f>
        <v>38497</v>
      </c>
    </row>
    <row r="107" spans="4:6" x14ac:dyDescent="0.25">
      <c r="D107" s="27" t="s">
        <v>202</v>
      </c>
      <c r="E107" s="1" t="s">
        <v>369</v>
      </c>
      <c r="F107" s="13">
        <v>209</v>
      </c>
    </row>
    <row r="108" spans="4:6" x14ac:dyDescent="0.25">
      <c r="D108" s="28"/>
      <c r="E108" s="1" t="s">
        <v>203</v>
      </c>
      <c r="F108" s="13">
        <v>1013</v>
      </c>
    </row>
    <row r="109" spans="4:6" x14ac:dyDescent="0.25">
      <c r="D109" s="28"/>
      <c r="E109" s="1" t="s">
        <v>370</v>
      </c>
      <c r="F109" s="13">
        <v>192</v>
      </c>
    </row>
    <row r="110" spans="4:6" x14ac:dyDescent="0.25">
      <c r="D110" s="28"/>
      <c r="E110" s="1" t="s">
        <v>204</v>
      </c>
      <c r="F110" s="13">
        <v>70</v>
      </c>
    </row>
    <row r="111" spans="4:6" x14ac:dyDescent="0.25">
      <c r="D111" s="28"/>
      <c r="E111" s="1" t="s">
        <v>205</v>
      </c>
      <c r="F111" s="13">
        <v>1352</v>
      </c>
    </row>
    <row r="112" spans="4:6" x14ac:dyDescent="0.25">
      <c r="D112" s="28"/>
      <c r="E112" s="1" t="s">
        <v>371</v>
      </c>
      <c r="F112" s="13">
        <v>335</v>
      </c>
    </row>
    <row r="113" spans="4:6" x14ac:dyDescent="0.25">
      <c r="D113" s="28"/>
      <c r="E113" s="1" t="s">
        <v>206</v>
      </c>
      <c r="F113" s="13">
        <v>412</v>
      </c>
    </row>
    <row r="114" spans="4:6" x14ac:dyDescent="0.25">
      <c r="D114" s="28"/>
      <c r="E114" s="1" t="s">
        <v>372</v>
      </c>
      <c r="F114" s="13">
        <v>202</v>
      </c>
    </row>
    <row r="115" spans="4:6" x14ac:dyDescent="0.25">
      <c r="D115" s="28"/>
      <c r="E115" s="1" t="s">
        <v>373</v>
      </c>
      <c r="F115" s="13">
        <v>245</v>
      </c>
    </row>
    <row r="116" spans="4:6" x14ac:dyDescent="0.25">
      <c r="D116" s="28"/>
      <c r="E116" s="1" t="s">
        <v>207</v>
      </c>
      <c r="F116" s="13">
        <v>1490</v>
      </c>
    </row>
    <row r="117" spans="4:6" x14ac:dyDescent="0.25">
      <c r="D117" s="28"/>
      <c r="E117" s="1" t="s">
        <v>374</v>
      </c>
      <c r="F117" s="13">
        <v>555</v>
      </c>
    </row>
    <row r="118" spans="4:6" x14ac:dyDescent="0.25">
      <c r="D118" s="28"/>
      <c r="E118" s="1" t="s">
        <v>208</v>
      </c>
      <c r="F118" s="13">
        <v>302</v>
      </c>
    </row>
    <row r="119" spans="4:6" x14ac:dyDescent="0.25">
      <c r="D119" s="28"/>
      <c r="E119" s="1" t="s">
        <v>209</v>
      </c>
      <c r="F119" s="13">
        <v>1188</v>
      </c>
    </row>
    <row r="120" spans="4:6" x14ac:dyDescent="0.25">
      <c r="D120" s="28"/>
      <c r="E120" s="1" t="s">
        <v>210</v>
      </c>
      <c r="F120" s="13">
        <v>1132</v>
      </c>
    </row>
    <row r="121" spans="4:6" x14ac:dyDescent="0.25">
      <c r="D121" s="28"/>
      <c r="E121" s="1" t="s">
        <v>375</v>
      </c>
      <c r="F121" s="13">
        <v>317</v>
      </c>
    </row>
    <row r="122" spans="4:6" x14ac:dyDescent="0.25">
      <c r="D122" s="28"/>
      <c r="E122" s="1" t="s">
        <v>211</v>
      </c>
      <c r="F122" s="13">
        <v>1630</v>
      </c>
    </row>
    <row r="123" spans="4:6" x14ac:dyDescent="0.25">
      <c r="D123" s="28"/>
      <c r="E123" s="1" t="s">
        <v>376</v>
      </c>
      <c r="F123" s="13">
        <v>612</v>
      </c>
    </row>
    <row r="124" spans="4:6" x14ac:dyDescent="0.25">
      <c r="D124" s="28"/>
      <c r="E124" s="1" t="s">
        <v>212</v>
      </c>
      <c r="F124" s="13">
        <v>1217</v>
      </c>
    </row>
    <row r="125" spans="4:6" x14ac:dyDescent="0.25">
      <c r="D125" s="28"/>
      <c r="E125" s="1" t="s">
        <v>377</v>
      </c>
      <c r="F125" s="13">
        <v>428</v>
      </c>
    </row>
    <row r="126" spans="4:6" x14ac:dyDescent="0.25">
      <c r="D126" s="28"/>
      <c r="E126" s="1" t="s">
        <v>378</v>
      </c>
      <c r="F126" s="13">
        <v>2686</v>
      </c>
    </row>
    <row r="127" spans="4:6" x14ac:dyDescent="0.25">
      <c r="D127" s="28"/>
      <c r="E127" s="1" t="s">
        <v>379</v>
      </c>
      <c r="F127" s="13">
        <v>273</v>
      </c>
    </row>
    <row r="128" spans="4:6" x14ac:dyDescent="0.25">
      <c r="D128" s="28"/>
      <c r="E128" s="1" t="s">
        <v>213</v>
      </c>
      <c r="F128" s="13">
        <v>11123</v>
      </c>
    </row>
    <row r="129" spans="4:6" x14ac:dyDescent="0.25">
      <c r="D129" s="29"/>
      <c r="E129" s="25" t="s">
        <v>136</v>
      </c>
      <c r="F129" s="26">
        <f>SUM(F107:F128)</f>
        <v>26983</v>
      </c>
    </row>
    <row r="130" spans="4:6" x14ac:dyDescent="0.25">
      <c r="D130" s="27" t="s">
        <v>214</v>
      </c>
      <c r="E130" s="1" t="s">
        <v>215</v>
      </c>
      <c r="F130" s="13">
        <v>3611</v>
      </c>
    </row>
    <row r="131" spans="4:6" x14ac:dyDescent="0.25">
      <c r="D131" s="28"/>
      <c r="E131" s="1" t="s">
        <v>216</v>
      </c>
      <c r="F131" s="13">
        <v>1015</v>
      </c>
    </row>
    <row r="132" spans="4:6" x14ac:dyDescent="0.25">
      <c r="D132" s="28"/>
      <c r="E132" s="1" t="s">
        <v>217</v>
      </c>
      <c r="F132" s="13">
        <v>2917</v>
      </c>
    </row>
    <row r="133" spans="4:6" x14ac:dyDescent="0.25">
      <c r="D133" s="28"/>
      <c r="E133" s="1" t="s">
        <v>218</v>
      </c>
      <c r="F133" s="13">
        <v>3622</v>
      </c>
    </row>
    <row r="134" spans="4:6" x14ac:dyDescent="0.25">
      <c r="D134" s="28"/>
      <c r="E134" s="1" t="s">
        <v>219</v>
      </c>
      <c r="F134" s="13">
        <v>2544</v>
      </c>
    </row>
    <row r="135" spans="4:6" x14ac:dyDescent="0.25">
      <c r="D135" s="28"/>
      <c r="E135" s="1" t="s">
        <v>220</v>
      </c>
      <c r="F135" s="13">
        <v>2316</v>
      </c>
    </row>
    <row r="136" spans="4:6" x14ac:dyDescent="0.25">
      <c r="D136" s="28"/>
      <c r="E136" s="1" t="s">
        <v>221</v>
      </c>
      <c r="F136" s="13">
        <v>1335</v>
      </c>
    </row>
    <row r="137" spans="4:6" x14ac:dyDescent="0.25">
      <c r="D137" s="28"/>
      <c r="E137" s="1" t="s">
        <v>214</v>
      </c>
      <c r="F137" s="13">
        <v>8907</v>
      </c>
    </row>
    <row r="138" spans="4:6" x14ac:dyDescent="0.25">
      <c r="D138" s="28"/>
      <c r="E138" s="1" t="s">
        <v>222</v>
      </c>
      <c r="F138" s="13">
        <v>2705</v>
      </c>
    </row>
    <row r="139" spans="4:6" x14ac:dyDescent="0.25">
      <c r="D139" s="28"/>
      <c r="E139" s="1" t="s">
        <v>223</v>
      </c>
      <c r="F139" s="13">
        <v>526</v>
      </c>
    </row>
    <row r="140" spans="4:6" x14ac:dyDescent="0.25">
      <c r="D140" s="28"/>
      <c r="E140" s="1" t="s">
        <v>224</v>
      </c>
      <c r="F140" s="13">
        <v>2790</v>
      </c>
    </row>
    <row r="141" spans="4:6" x14ac:dyDescent="0.25">
      <c r="D141" s="28"/>
      <c r="E141" s="1" t="s">
        <v>225</v>
      </c>
      <c r="F141" s="13">
        <v>4974</v>
      </c>
    </row>
    <row r="142" spans="4:6" x14ac:dyDescent="0.25">
      <c r="D142" s="28"/>
      <c r="E142" s="1" t="s">
        <v>226</v>
      </c>
      <c r="F142" s="13">
        <v>2633</v>
      </c>
    </row>
    <row r="143" spans="4:6" x14ac:dyDescent="0.25">
      <c r="D143" s="28"/>
      <c r="E143" s="1" t="s">
        <v>227</v>
      </c>
      <c r="F143" s="13">
        <v>3723</v>
      </c>
    </row>
    <row r="144" spans="4:6" x14ac:dyDescent="0.25">
      <c r="D144" s="28"/>
      <c r="E144" s="1" t="s">
        <v>228</v>
      </c>
      <c r="F144" s="13">
        <v>809</v>
      </c>
    </row>
    <row r="145" spans="4:6" x14ac:dyDescent="0.25">
      <c r="D145" s="28"/>
      <c r="E145" s="1" t="s">
        <v>229</v>
      </c>
      <c r="F145" s="13">
        <v>7028</v>
      </c>
    </row>
    <row r="146" spans="4:6" x14ac:dyDescent="0.25">
      <c r="D146" s="28"/>
      <c r="E146" s="1" t="s">
        <v>230</v>
      </c>
      <c r="F146" s="13">
        <v>804</v>
      </c>
    </row>
    <row r="147" spans="4:6" x14ac:dyDescent="0.25">
      <c r="D147" s="28"/>
      <c r="E147" s="1" t="s">
        <v>231</v>
      </c>
      <c r="F147" s="13">
        <v>1640</v>
      </c>
    </row>
    <row r="148" spans="4:6" x14ac:dyDescent="0.25">
      <c r="D148" s="29"/>
      <c r="E148" s="25" t="s">
        <v>136</v>
      </c>
      <c r="F148" s="26">
        <f>SUM(F130:F147)</f>
        <v>53899</v>
      </c>
    </row>
    <row r="149" spans="4:6" x14ac:dyDescent="0.25">
      <c r="D149" s="27" t="s">
        <v>232</v>
      </c>
      <c r="E149" s="1" t="s">
        <v>380</v>
      </c>
      <c r="F149" s="13">
        <v>473</v>
      </c>
    </row>
    <row r="150" spans="4:6" x14ac:dyDescent="0.25">
      <c r="D150" s="28"/>
      <c r="E150" s="1" t="s">
        <v>233</v>
      </c>
      <c r="F150" s="13">
        <v>1721</v>
      </c>
    </row>
    <row r="151" spans="4:6" x14ac:dyDescent="0.25">
      <c r="D151" s="28"/>
      <c r="E151" s="1" t="s">
        <v>234</v>
      </c>
      <c r="F151" s="13">
        <v>1507</v>
      </c>
    </row>
    <row r="152" spans="4:6" x14ac:dyDescent="0.25">
      <c r="D152" s="28"/>
      <c r="E152" s="1" t="s">
        <v>235</v>
      </c>
      <c r="F152" s="13">
        <v>3506</v>
      </c>
    </row>
    <row r="153" spans="4:6" x14ac:dyDescent="0.25">
      <c r="D153" s="28"/>
      <c r="E153" s="1" t="s">
        <v>236</v>
      </c>
      <c r="F153" s="13">
        <v>685</v>
      </c>
    </row>
    <row r="154" spans="4:6" x14ac:dyDescent="0.25">
      <c r="D154" s="28"/>
      <c r="E154" s="1" t="s">
        <v>237</v>
      </c>
      <c r="F154" s="13">
        <v>896</v>
      </c>
    </row>
    <row r="155" spans="4:6" x14ac:dyDescent="0.25">
      <c r="D155" s="28"/>
      <c r="E155" s="1" t="s">
        <v>203</v>
      </c>
      <c r="F155" s="13">
        <v>334</v>
      </c>
    </row>
    <row r="156" spans="4:6" x14ac:dyDescent="0.25">
      <c r="D156" s="28"/>
      <c r="E156" s="1" t="s">
        <v>238</v>
      </c>
      <c r="F156" s="13">
        <v>212</v>
      </c>
    </row>
    <row r="157" spans="4:6" x14ac:dyDescent="0.25">
      <c r="D157" s="28"/>
      <c r="E157" s="1" t="s">
        <v>239</v>
      </c>
      <c r="F157" s="13">
        <v>1640</v>
      </c>
    </row>
    <row r="158" spans="4:6" x14ac:dyDescent="0.25">
      <c r="D158" s="28"/>
      <c r="E158" s="1" t="s">
        <v>240</v>
      </c>
      <c r="F158" s="13">
        <v>726</v>
      </c>
    </row>
    <row r="159" spans="4:6" x14ac:dyDescent="0.25">
      <c r="D159" s="28"/>
      <c r="E159" s="1" t="s">
        <v>381</v>
      </c>
      <c r="F159" s="13">
        <v>583</v>
      </c>
    </row>
    <row r="160" spans="4:6" x14ac:dyDescent="0.25">
      <c r="D160" s="28"/>
      <c r="E160" s="1" t="s">
        <v>241</v>
      </c>
      <c r="F160" s="13">
        <v>1920</v>
      </c>
    </row>
    <row r="161" spans="4:6" x14ac:dyDescent="0.25">
      <c r="D161" s="28"/>
      <c r="E161" s="1" t="s">
        <v>242</v>
      </c>
      <c r="F161" s="13">
        <v>1034</v>
      </c>
    </row>
    <row r="162" spans="4:6" x14ac:dyDescent="0.25">
      <c r="D162" s="28"/>
      <c r="E162" s="1" t="s">
        <v>243</v>
      </c>
      <c r="F162" s="13">
        <v>1029</v>
      </c>
    </row>
    <row r="163" spans="4:6" x14ac:dyDescent="0.25">
      <c r="D163" s="28"/>
      <c r="E163" s="1" t="s">
        <v>244</v>
      </c>
      <c r="F163" s="13">
        <v>807</v>
      </c>
    </row>
    <row r="164" spans="4:6" x14ac:dyDescent="0.25">
      <c r="D164" s="28"/>
      <c r="E164" s="1" t="s">
        <v>382</v>
      </c>
      <c r="F164" s="13">
        <v>477</v>
      </c>
    </row>
    <row r="165" spans="4:6" x14ac:dyDescent="0.25">
      <c r="D165" s="28"/>
      <c r="E165" s="1" t="s">
        <v>245</v>
      </c>
      <c r="F165" s="13">
        <v>462</v>
      </c>
    </row>
    <row r="166" spans="4:6" x14ac:dyDescent="0.25">
      <c r="D166" s="28"/>
      <c r="E166" s="1" t="s">
        <v>174</v>
      </c>
      <c r="F166" s="13">
        <v>275</v>
      </c>
    </row>
    <row r="167" spans="4:6" x14ac:dyDescent="0.25">
      <c r="D167" s="28"/>
      <c r="E167" s="1" t="s">
        <v>246</v>
      </c>
      <c r="F167" s="13">
        <v>4383</v>
      </c>
    </row>
    <row r="168" spans="4:6" x14ac:dyDescent="0.25">
      <c r="D168" s="28"/>
      <c r="E168" s="1" t="s">
        <v>337</v>
      </c>
      <c r="F168" s="13">
        <v>207</v>
      </c>
    </row>
    <row r="169" spans="4:6" x14ac:dyDescent="0.25">
      <c r="D169" s="28"/>
      <c r="E169" s="1" t="s">
        <v>247</v>
      </c>
      <c r="F169" s="13">
        <v>586</v>
      </c>
    </row>
    <row r="170" spans="4:6" x14ac:dyDescent="0.25">
      <c r="D170" s="28"/>
      <c r="E170" s="1" t="s">
        <v>248</v>
      </c>
      <c r="F170" s="13">
        <v>664</v>
      </c>
    </row>
    <row r="171" spans="4:6" x14ac:dyDescent="0.25">
      <c r="D171" s="28"/>
      <c r="E171" s="1" t="s">
        <v>249</v>
      </c>
      <c r="F171" s="13">
        <v>2427</v>
      </c>
    </row>
    <row r="172" spans="4:6" x14ac:dyDescent="0.25">
      <c r="D172" s="28"/>
      <c r="E172" s="1" t="s">
        <v>250</v>
      </c>
      <c r="F172" s="13">
        <v>460</v>
      </c>
    </row>
    <row r="173" spans="4:6" x14ac:dyDescent="0.25">
      <c r="D173" s="28"/>
      <c r="E173" s="1" t="s">
        <v>383</v>
      </c>
      <c r="F173" s="13">
        <v>719</v>
      </c>
    </row>
    <row r="174" spans="4:6" x14ac:dyDescent="0.25">
      <c r="D174" s="28"/>
      <c r="E174" s="1" t="s">
        <v>384</v>
      </c>
      <c r="F174" s="13">
        <v>537</v>
      </c>
    </row>
    <row r="175" spans="4:6" x14ac:dyDescent="0.25">
      <c r="D175" s="29"/>
      <c r="E175" s="25" t="s">
        <v>136</v>
      </c>
      <c r="F175" s="26">
        <f>SUM(F149:F174)</f>
        <v>28270</v>
      </c>
    </row>
    <row r="176" spans="4:6" x14ac:dyDescent="0.25">
      <c r="D176" s="24" t="s">
        <v>251</v>
      </c>
      <c r="E176" s="1" t="s">
        <v>252</v>
      </c>
      <c r="F176" s="13">
        <v>1716</v>
      </c>
    </row>
    <row r="177" spans="4:6" x14ac:dyDescent="0.25">
      <c r="D177" s="24"/>
      <c r="E177" s="1" t="s">
        <v>253</v>
      </c>
      <c r="F177" s="13">
        <v>1964</v>
      </c>
    </row>
    <row r="178" spans="4:6" x14ac:dyDescent="0.25">
      <c r="D178" s="24"/>
      <c r="E178" s="1" t="s">
        <v>254</v>
      </c>
      <c r="F178" s="13">
        <v>2056</v>
      </c>
    </row>
    <row r="179" spans="4:6" x14ac:dyDescent="0.25">
      <c r="D179" s="24"/>
      <c r="E179" s="1" t="s">
        <v>255</v>
      </c>
      <c r="F179" s="13">
        <v>4393</v>
      </c>
    </row>
    <row r="180" spans="4:6" x14ac:dyDescent="0.25">
      <c r="D180" s="24"/>
      <c r="E180" s="1" t="s">
        <v>256</v>
      </c>
      <c r="F180" s="13">
        <v>4298</v>
      </c>
    </row>
    <row r="181" spans="4:6" x14ac:dyDescent="0.25">
      <c r="D181" s="24"/>
      <c r="E181" s="1" t="s">
        <v>257</v>
      </c>
      <c r="F181" s="13">
        <v>635</v>
      </c>
    </row>
    <row r="182" spans="4:6" x14ac:dyDescent="0.25">
      <c r="D182" s="24"/>
      <c r="E182" s="1" t="s">
        <v>258</v>
      </c>
      <c r="F182" s="13">
        <v>2967</v>
      </c>
    </row>
    <row r="183" spans="4:6" x14ac:dyDescent="0.25">
      <c r="D183" s="24"/>
      <c r="E183" s="1" t="s">
        <v>259</v>
      </c>
      <c r="F183" s="13">
        <v>1889</v>
      </c>
    </row>
    <row r="184" spans="4:6" x14ac:dyDescent="0.25">
      <c r="D184" s="24"/>
      <c r="E184" s="1" t="s">
        <v>260</v>
      </c>
      <c r="F184" s="13">
        <v>2380</v>
      </c>
    </row>
    <row r="185" spans="4:6" x14ac:dyDescent="0.25">
      <c r="D185" s="24"/>
      <c r="E185" s="1" t="s">
        <v>261</v>
      </c>
      <c r="F185" s="13">
        <v>1676</v>
      </c>
    </row>
    <row r="186" spans="4:6" x14ac:dyDescent="0.25">
      <c r="D186" s="24"/>
      <c r="E186" s="1" t="s">
        <v>385</v>
      </c>
      <c r="F186" s="13">
        <v>1277</v>
      </c>
    </row>
    <row r="187" spans="4:6" x14ac:dyDescent="0.25">
      <c r="D187" s="24"/>
      <c r="E187" s="1" t="s">
        <v>262</v>
      </c>
      <c r="F187" s="13">
        <v>751</v>
      </c>
    </row>
    <row r="188" spans="4:6" x14ac:dyDescent="0.25">
      <c r="D188" s="24"/>
      <c r="E188" s="1" t="s">
        <v>263</v>
      </c>
      <c r="F188" s="13">
        <v>711</v>
      </c>
    </row>
    <row r="189" spans="4:6" x14ac:dyDescent="0.25">
      <c r="D189" s="24"/>
      <c r="E189" s="1" t="s">
        <v>264</v>
      </c>
      <c r="F189" s="13">
        <v>1934</v>
      </c>
    </row>
    <row r="190" spans="4:6" x14ac:dyDescent="0.25">
      <c r="D190" s="24"/>
      <c r="E190" s="1" t="s">
        <v>265</v>
      </c>
      <c r="F190" s="13">
        <v>1745</v>
      </c>
    </row>
    <row r="191" spans="4:6" x14ac:dyDescent="0.25">
      <c r="D191" s="24"/>
      <c r="E191" s="1" t="s">
        <v>386</v>
      </c>
      <c r="F191" s="13">
        <v>1495</v>
      </c>
    </row>
    <row r="192" spans="4:6" x14ac:dyDescent="0.25">
      <c r="D192" s="24"/>
      <c r="E192" s="1" t="s">
        <v>251</v>
      </c>
      <c r="F192" s="13">
        <v>32548</v>
      </c>
    </row>
    <row r="193" spans="4:6" x14ac:dyDescent="0.25">
      <c r="D193" s="24"/>
      <c r="E193" s="1" t="s">
        <v>266</v>
      </c>
      <c r="F193" s="13">
        <v>2251</v>
      </c>
    </row>
    <row r="194" spans="4:6" x14ac:dyDescent="0.25">
      <c r="D194" s="24"/>
      <c r="E194" s="1" t="s">
        <v>267</v>
      </c>
      <c r="F194" s="13">
        <v>2584</v>
      </c>
    </row>
    <row r="195" spans="4:6" x14ac:dyDescent="0.25">
      <c r="D195" s="24"/>
      <c r="E195" s="1" t="s">
        <v>387</v>
      </c>
      <c r="F195" s="13">
        <v>755</v>
      </c>
    </row>
    <row r="196" spans="4:6" x14ac:dyDescent="0.25">
      <c r="D196" s="24"/>
      <c r="E196" s="25" t="s">
        <v>136</v>
      </c>
      <c r="F196" s="26">
        <f>SUM(F176:F195)</f>
        <v>70025</v>
      </c>
    </row>
    <row r="197" spans="4:6" x14ac:dyDescent="0.25">
      <c r="D197" s="27" t="s">
        <v>268</v>
      </c>
      <c r="E197" s="1" t="s">
        <v>269</v>
      </c>
      <c r="F197" s="13">
        <v>2244</v>
      </c>
    </row>
    <row r="198" spans="4:6" x14ac:dyDescent="0.25">
      <c r="D198" s="28"/>
      <c r="E198" s="1" t="s">
        <v>270</v>
      </c>
      <c r="F198" s="13">
        <v>2860</v>
      </c>
    </row>
    <row r="199" spans="4:6" x14ac:dyDescent="0.25">
      <c r="D199" s="28"/>
      <c r="E199" s="1" t="s">
        <v>271</v>
      </c>
      <c r="F199" s="13">
        <v>538</v>
      </c>
    </row>
    <row r="200" spans="4:6" x14ac:dyDescent="0.25">
      <c r="D200" s="28"/>
      <c r="E200" s="1" t="s">
        <v>272</v>
      </c>
      <c r="F200" s="13">
        <v>954</v>
      </c>
    </row>
    <row r="201" spans="4:6" x14ac:dyDescent="0.25">
      <c r="D201" s="28"/>
      <c r="E201" s="1" t="s">
        <v>273</v>
      </c>
      <c r="F201" s="13">
        <v>2658</v>
      </c>
    </row>
    <row r="202" spans="4:6" x14ac:dyDescent="0.25">
      <c r="D202" s="28"/>
      <c r="E202" s="1" t="s">
        <v>274</v>
      </c>
      <c r="F202" s="13">
        <v>1472</v>
      </c>
    </row>
    <row r="203" spans="4:6" x14ac:dyDescent="0.25">
      <c r="D203" s="28"/>
      <c r="E203" s="1" t="s">
        <v>275</v>
      </c>
      <c r="F203" s="13">
        <v>1403</v>
      </c>
    </row>
    <row r="204" spans="4:6" x14ac:dyDescent="0.25">
      <c r="D204" s="28"/>
      <c r="E204" s="1" t="s">
        <v>276</v>
      </c>
      <c r="F204" s="13">
        <v>3762</v>
      </c>
    </row>
    <row r="205" spans="4:6" x14ac:dyDescent="0.25">
      <c r="D205" s="28"/>
      <c r="E205" s="1" t="s">
        <v>277</v>
      </c>
      <c r="F205" s="13">
        <v>6623</v>
      </c>
    </row>
    <row r="206" spans="4:6" x14ac:dyDescent="0.25">
      <c r="D206" s="28"/>
      <c r="E206" s="1" t="s">
        <v>278</v>
      </c>
      <c r="F206" s="13">
        <v>1076</v>
      </c>
    </row>
    <row r="207" spans="4:6" x14ac:dyDescent="0.25">
      <c r="D207" s="28"/>
      <c r="E207" s="1" t="s">
        <v>279</v>
      </c>
      <c r="F207" s="13">
        <v>1021</v>
      </c>
    </row>
    <row r="208" spans="4:6" x14ac:dyDescent="0.25">
      <c r="D208" s="28"/>
      <c r="E208" s="1" t="s">
        <v>280</v>
      </c>
      <c r="F208" s="13">
        <v>464</v>
      </c>
    </row>
    <row r="209" spans="4:6" x14ac:dyDescent="0.25">
      <c r="D209" s="28"/>
      <c r="E209" s="1" t="s">
        <v>281</v>
      </c>
      <c r="F209" s="13">
        <v>1520</v>
      </c>
    </row>
    <row r="210" spans="4:6" x14ac:dyDescent="0.25">
      <c r="D210" s="28"/>
      <c r="E210" s="1" t="s">
        <v>282</v>
      </c>
      <c r="F210" s="13">
        <v>2121</v>
      </c>
    </row>
    <row r="211" spans="4:6" x14ac:dyDescent="0.25">
      <c r="D211" s="28"/>
      <c r="E211" s="1" t="s">
        <v>268</v>
      </c>
      <c r="F211" s="13">
        <v>98999</v>
      </c>
    </row>
    <row r="212" spans="4:6" x14ac:dyDescent="0.25">
      <c r="D212" s="28"/>
      <c r="E212" s="1" t="s">
        <v>388</v>
      </c>
      <c r="F212" s="13">
        <v>815</v>
      </c>
    </row>
    <row r="213" spans="4:6" x14ac:dyDescent="0.25">
      <c r="D213" s="28"/>
      <c r="E213" s="1" t="s">
        <v>389</v>
      </c>
      <c r="F213" s="13">
        <v>846</v>
      </c>
    </row>
    <row r="214" spans="4:6" x14ac:dyDescent="0.25">
      <c r="D214" s="28"/>
      <c r="E214" s="1" t="s">
        <v>283</v>
      </c>
      <c r="F214" s="13">
        <v>6296</v>
      </c>
    </row>
    <row r="215" spans="4:6" x14ac:dyDescent="0.25">
      <c r="D215" s="28"/>
      <c r="E215" s="1" t="s">
        <v>284</v>
      </c>
      <c r="F215" s="13">
        <v>938</v>
      </c>
    </row>
    <row r="216" spans="4:6" x14ac:dyDescent="0.25">
      <c r="D216" s="29"/>
      <c r="E216" s="25" t="s">
        <v>136</v>
      </c>
      <c r="F216" s="26">
        <f>SUM(F197:F215)</f>
        <v>136610</v>
      </c>
    </row>
    <row r="217" spans="4:6" x14ac:dyDescent="0.25">
      <c r="D217" s="27" t="s">
        <v>285</v>
      </c>
      <c r="E217" s="1" t="s">
        <v>286</v>
      </c>
      <c r="F217" s="13">
        <v>2823</v>
      </c>
    </row>
    <row r="218" spans="4:6" x14ac:dyDescent="0.25">
      <c r="D218" s="28"/>
      <c r="E218" s="1" t="s">
        <v>287</v>
      </c>
      <c r="F218" s="13">
        <v>517</v>
      </c>
    </row>
    <row r="219" spans="4:6" x14ac:dyDescent="0.25">
      <c r="D219" s="28"/>
      <c r="E219" s="1" t="s">
        <v>390</v>
      </c>
      <c r="F219" s="13">
        <v>617</v>
      </c>
    </row>
    <row r="220" spans="4:6" x14ac:dyDescent="0.25">
      <c r="D220" s="28"/>
      <c r="E220" s="1" t="s">
        <v>288</v>
      </c>
      <c r="F220" s="13">
        <v>1034</v>
      </c>
    </row>
    <row r="221" spans="4:6" x14ac:dyDescent="0.25">
      <c r="D221" s="28"/>
      <c r="E221" s="1" t="s">
        <v>289</v>
      </c>
      <c r="F221" s="13">
        <v>1715</v>
      </c>
    </row>
    <row r="222" spans="4:6" x14ac:dyDescent="0.25">
      <c r="D222" s="28"/>
      <c r="E222" s="1" t="s">
        <v>151</v>
      </c>
      <c r="F222" s="13">
        <v>743</v>
      </c>
    </row>
    <row r="223" spans="4:6" x14ac:dyDescent="0.25">
      <c r="D223" s="28"/>
      <c r="E223" s="1" t="s">
        <v>290</v>
      </c>
      <c r="F223" s="13">
        <v>2049</v>
      </c>
    </row>
    <row r="224" spans="4:6" x14ac:dyDescent="0.25">
      <c r="D224" s="28"/>
      <c r="E224" s="1" t="s">
        <v>285</v>
      </c>
      <c r="F224" s="13">
        <v>8476</v>
      </c>
    </row>
    <row r="225" spans="4:6" x14ac:dyDescent="0.25">
      <c r="D225" s="28"/>
      <c r="E225" s="1" t="s">
        <v>291</v>
      </c>
      <c r="F225" s="13">
        <v>1038</v>
      </c>
    </row>
    <row r="226" spans="4:6" x14ac:dyDescent="0.25">
      <c r="D226" s="28"/>
      <c r="E226" s="1" t="s">
        <v>391</v>
      </c>
      <c r="F226" s="13">
        <v>636</v>
      </c>
    </row>
    <row r="227" spans="4:6" x14ac:dyDescent="0.25">
      <c r="D227" s="28"/>
      <c r="E227" s="1" t="s">
        <v>292</v>
      </c>
      <c r="F227" s="13">
        <v>2168</v>
      </c>
    </row>
    <row r="228" spans="4:6" x14ac:dyDescent="0.25">
      <c r="D228" s="28"/>
      <c r="E228" s="1" t="s">
        <v>293</v>
      </c>
      <c r="F228" s="13">
        <v>396</v>
      </c>
    </row>
    <row r="229" spans="4:6" x14ac:dyDescent="0.25">
      <c r="D229" s="28"/>
      <c r="E229" s="1" t="s">
        <v>294</v>
      </c>
      <c r="F229" s="13">
        <v>714</v>
      </c>
    </row>
    <row r="230" spans="4:6" x14ac:dyDescent="0.25">
      <c r="D230" s="29"/>
      <c r="E230" s="25" t="s">
        <v>136</v>
      </c>
      <c r="F230" s="26">
        <f>SUM(F217:F229)</f>
        <v>22926</v>
      </c>
    </row>
    <row r="231" spans="4:6" x14ac:dyDescent="0.25">
      <c r="D231" s="27" t="s">
        <v>295</v>
      </c>
      <c r="E231" s="1" t="s">
        <v>296</v>
      </c>
      <c r="F231" s="13">
        <v>1804</v>
      </c>
    </row>
    <row r="232" spans="4:6" x14ac:dyDescent="0.25">
      <c r="D232" s="28"/>
      <c r="E232" s="1" t="s">
        <v>297</v>
      </c>
      <c r="F232" s="13">
        <v>4249</v>
      </c>
    </row>
    <row r="233" spans="4:6" x14ac:dyDescent="0.25">
      <c r="D233" s="28"/>
      <c r="E233" s="1" t="s">
        <v>298</v>
      </c>
      <c r="F233" s="13">
        <v>3114</v>
      </c>
    </row>
    <row r="234" spans="4:6" x14ac:dyDescent="0.25">
      <c r="D234" s="28"/>
      <c r="E234" s="1" t="s">
        <v>299</v>
      </c>
      <c r="F234" s="13">
        <v>1209</v>
      </c>
    </row>
    <row r="235" spans="4:6" x14ac:dyDescent="0.25">
      <c r="D235" s="28"/>
      <c r="E235" s="1" t="s">
        <v>300</v>
      </c>
      <c r="F235" s="13">
        <v>311</v>
      </c>
    </row>
    <row r="236" spans="4:6" x14ac:dyDescent="0.25">
      <c r="D236" s="28"/>
      <c r="E236" s="1" t="s">
        <v>301</v>
      </c>
      <c r="F236" s="13">
        <v>844</v>
      </c>
    </row>
    <row r="237" spans="4:6" x14ac:dyDescent="0.25">
      <c r="D237" s="28"/>
      <c r="E237" s="1" t="s">
        <v>302</v>
      </c>
      <c r="F237" s="13">
        <v>10378</v>
      </c>
    </row>
    <row r="238" spans="4:6" x14ac:dyDescent="0.25">
      <c r="D238" s="28"/>
      <c r="E238" s="1" t="s">
        <v>303</v>
      </c>
      <c r="F238" s="13">
        <v>421</v>
      </c>
    </row>
    <row r="239" spans="4:6" x14ac:dyDescent="0.25">
      <c r="D239" s="28"/>
      <c r="E239" s="1" t="s">
        <v>304</v>
      </c>
      <c r="F239" s="13">
        <v>356</v>
      </c>
    </row>
    <row r="240" spans="4:6" x14ac:dyDescent="0.25">
      <c r="D240" s="28"/>
      <c r="E240" s="1" t="s">
        <v>295</v>
      </c>
      <c r="F240" s="13">
        <v>24062</v>
      </c>
    </row>
    <row r="241" spans="4:6" x14ac:dyDescent="0.25">
      <c r="D241" s="28"/>
      <c r="E241" s="1" t="s">
        <v>392</v>
      </c>
      <c r="F241" s="13">
        <v>964</v>
      </c>
    </row>
    <row r="242" spans="4:6" x14ac:dyDescent="0.25">
      <c r="D242" s="28"/>
      <c r="E242" s="1" t="s">
        <v>393</v>
      </c>
      <c r="F242" s="13">
        <v>894</v>
      </c>
    </row>
    <row r="243" spans="4:6" x14ac:dyDescent="0.25">
      <c r="D243" s="28"/>
      <c r="E243" s="1" t="s">
        <v>305</v>
      </c>
      <c r="F243" s="13">
        <v>2729</v>
      </c>
    </row>
    <row r="244" spans="4:6" x14ac:dyDescent="0.25">
      <c r="D244" s="29"/>
      <c r="E244" s="25" t="s">
        <v>136</v>
      </c>
      <c r="F244" s="26">
        <f>SUM(F231:F243)</f>
        <v>51335</v>
      </c>
    </row>
    <row r="245" spans="4:6" x14ac:dyDescent="0.25">
      <c r="D245" s="27" t="s">
        <v>306</v>
      </c>
      <c r="E245" s="1" t="s">
        <v>307</v>
      </c>
      <c r="F245" s="13">
        <v>4198</v>
      </c>
    </row>
    <row r="246" spans="4:6" x14ac:dyDescent="0.25">
      <c r="D246" s="28"/>
      <c r="E246" s="1" t="s">
        <v>308</v>
      </c>
      <c r="F246" s="13">
        <v>2191</v>
      </c>
    </row>
    <row r="247" spans="4:6" x14ac:dyDescent="0.25">
      <c r="D247" s="28"/>
      <c r="E247" s="1" t="s">
        <v>394</v>
      </c>
      <c r="F247" s="13">
        <v>570</v>
      </c>
    </row>
    <row r="248" spans="4:6" x14ac:dyDescent="0.25">
      <c r="D248" s="28"/>
      <c r="E248" s="1" t="s">
        <v>309</v>
      </c>
      <c r="F248" s="13">
        <v>693</v>
      </c>
    </row>
    <row r="249" spans="4:6" x14ac:dyDescent="0.25">
      <c r="D249" s="28"/>
      <c r="E249" s="1" t="s">
        <v>310</v>
      </c>
      <c r="F249" s="13">
        <v>2511</v>
      </c>
    </row>
    <row r="250" spans="4:6" x14ac:dyDescent="0.25">
      <c r="D250" s="28"/>
      <c r="E250" s="1" t="s">
        <v>395</v>
      </c>
      <c r="F250" s="13">
        <v>1137</v>
      </c>
    </row>
    <row r="251" spans="4:6" x14ac:dyDescent="0.25">
      <c r="D251" s="28"/>
      <c r="E251" s="1" t="s">
        <v>311</v>
      </c>
      <c r="F251" s="13">
        <v>1042</v>
      </c>
    </row>
    <row r="252" spans="4:6" x14ac:dyDescent="0.25">
      <c r="D252" s="28"/>
      <c r="E252" s="1" t="s">
        <v>312</v>
      </c>
      <c r="F252" s="13">
        <v>640</v>
      </c>
    </row>
    <row r="253" spans="4:6" x14ac:dyDescent="0.25">
      <c r="D253" s="28"/>
      <c r="E253" s="1" t="s">
        <v>396</v>
      </c>
      <c r="F253" s="13">
        <v>164</v>
      </c>
    </row>
    <row r="254" spans="4:6" x14ac:dyDescent="0.25">
      <c r="D254" s="28"/>
      <c r="E254" s="1" t="s">
        <v>313</v>
      </c>
      <c r="F254" s="13">
        <v>862</v>
      </c>
    </row>
    <row r="255" spans="4:6" x14ac:dyDescent="0.25">
      <c r="D255" s="28"/>
      <c r="E255" s="1" t="s">
        <v>314</v>
      </c>
      <c r="F255" s="13">
        <v>1438</v>
      </c>
    </row>
    <row r="256" spans="4:6" x14ac:dyDescent="0.25">
      <c r="D256" s="28"/>
      <c r="E256" s="1" t="s">
        <v>315</v>
      </c>
      <c r="F256" s="13">
        <v>242</v>
      </c>
    </row>
    <row r="257" spans="4:6" x14ac:dyDescent="0.25">
      <c r="D257" s="28"/>
      <c r="E257" s="1" t="s">
        <v>397</v>
      </c>
      <c r="F257" s="13">
        <v>987</v>
      </c>
    </row>
    <row r="258" spans="4:6" x14ac:dyDescent="0.25">
      <c r="D258" s="28"/>
      <c r="E258" s="1" t="s">
        <v>398</v>
      </c>
      <c r="F258" s="13">
        <v>494</v>
      </c>
    </row>
    <row r="259" spans="4:6" x14ac:dyDescent="0.25">
      <c r="D259" s="28"/>
      <c r="E259" s="1" t="s">
        <v>306</v>
      </c>
      <c r="F259" s="13">
        <v>13168</v>
      </c>
    </row>
    <row r="260" spans="4:6" x14ac:dyDescent="0.25">
      <c r="D260" s="28"/>
      <c r="E260" s="1" t="s">
        <v>316</v>
      </c>
      <c r="F260" s="13">
        <v>688</v>
      </c>
    </row>
    <row r="261" spans="4:6" x14ac:dyDescent="0.25">
      <c r="D261" s="29"/>
      <c r="E261" s="25" t="s">
        <v>136</v>
      </c>
      <c r="F261" s="26">
        <f>SUM(F245:F260)</f>
        <v>31025</v>
      </c>
    </row>
    <row r="262" spans="4:6" x14ac:dyDescent="0.25">
      <c r="D262" s="24" t="s">
        <v>317</v>
      </c>
      <c r="E262" s="1" t="s">
        <v>318</v>
      </c>
      <c r="F262" s="13">
        <v>662</v>
      </c>
    </row>
    <row r="263" spans="4:6" x14ac:dyDescent="0.25">
      <c r="D263" s="24"/>
      <c r="E263" s="1" t="s">
        <v>319</v>
      </c>
      <c r="F263" s="13">
        <v>2673</v>
      </c>
    </row>
    <row r="264" spans="4:6" x14ac:dyDescent="0.25">
      <c r="D264" s="24"/>
      <c r="E264" s="1" t="s">
        <v>320</v>
      </c>
      <c r="F264" s="13">
        <v>341</v>
      </c>
    </row>
    <row r="265" spans="4:6" x14ac:dyDescent="0.25">
      <c r="D265" s="24"/>
      <c r="E265" s="1" t="s">
        <v>321</v>
      </c>
      <c r="F265" s="13">
        <v>2051</v>
      </c>
    </row>
    <row r="266" spans="4:6" x14ac:dyDescent="0.25">
      <c r="D266" s="24"/>
      <c r="E266" s="1" t="s">
        <v>399</v>
      </c>
      <c r="F266" s="13">
        <v>914</v>
      </c>
    </row>
    <row r="267" spans="4:6" x14ac:dyDescent="0.25">
      <c r="D267" s="24"/>
      <c r="E267" s="1" t="s">
        <v>322</v>
      </c>
      <c r="F267" s="13">
        <v>833</v>
      </c>
    </row>
    <row r="268" spans="4:6" x14ac:dyDescent="0.25">
      <c r="D268" s="24"/>
      <c r="E268" s="1" t="s">
        <v>323</v>
      </c>
      <c r="F268" s="13">
        <v>1876</v>
      </c>
    </row>
    <row r="269" spans="4:6" x14ac:dyDescent="0.25">
      <c r="D269" s="24"/>
      <c r="E269" s="1" t="s">
        <v>324</v>
      </c>
      <c r="F269" s="13">
        <v>7225</v>
      </c>
    </row>
    <row r="270" spans="4:6" x14ac:dyDescent="0.25">
      <c r="D270" s="24"/>
      <c r="E270" s="1" t="s">
        <v>325</v>
      </c>
      <c r="F270" s="13">
        <v>1610</v>
      </c>
    </row>
    <row r="271" spans="4:6" x14ac:dyDescent="0.25">
      <c r="D271" s="24"/>
      <c r="E271" s="1" t="s">
        <v>326</v>
      </c>
      <c r="F271" s="13">
        <v>2526</v>
      </c>
    </row>
    <row r="272" spans="4:6" x14ac:dyDescent="0.25">
      <c r="D272" s="24"/>
      <c r="E272" s="1" t="s">
        <v>327</v>
      </c>
      <c r="F272" s="13">
        <v>1610</v>
      </c>
    </row>
    <row r="273" spans="4:6" x14ac:dyDescent="0.25">
      <c r="D273" s="24"/>
      <c r="E273" s="1" t="s">
        <v>328</v>
      </c>
      <c r="F273" s="13">
        <v>945</v>
      </c>
    </row>
    <row r="274" spans="4:6" x14ac:dyDescent="0.25">
      <c r="D274" s="24"/>
      <c r="E274" s="1" t="s">
        <v>400</v>
      </c>
      <c r="F274" s="13">
        <v>1738</v>
      </c>
    </row>
    <row r="275" spans="4:6" x14ac:dyDescent="0.25">
      <c r="D275" s="24"/>
      <c r="E275" s="1" t="s">
        <v>329</v>
      </c>
      <c r="F275" s="13">
        <v>1679</v>
      </c>
    </row>
    <row r="276" spans="4:6" x14ac:dyDescent="0.25">
      <c r="D276" s="24"/>
      <c r="E276" s="1" t="s">
        <v>330</v>
      </c>
      <c r="F276" s="13">
        <v>1459</v>
      </c>
    </row>
    <row r="277" spans="4:6" x14ac:dyDescent="0.25">
      <c r="D277" s="24"/>
      <c r="E277" s="1" t="s">
        <v>401</v>
      </c>
      <c r="F277" s="13">
        <v>659</v>
      </c>
    </row>
    <row r="278" spans="4:6" x14ac:dyDescent="0.25">
      <c r="D278" s="24"/>
      <c r="E278" s="1" t="s">
        <v>402</v>
      </c>
      <c r="F278" s="13">
        <v>891</v>
      </c>
    </row>
    <row r="279" spans="4:6" x14ac:dyDescent="0.25">
      <c r="D279" s="24"/>
      <c r="E279" s="1" t="s">
        <v>403</v>
      </c>
      <c r="F279" s="13">
        <v>843</v>
      </c>
    </row>
    <row r="280" spans="4:6" x14ac:dyDescent="0.25">
      <c r="D280" s="24"/>
      <c r="E280" s="1" t="s">
        <v>331</v>
      </c>
      <c r="F280" s="13">
        <v>2931</v>
      </c>
    </row>
    <row r="281" spans="4:6" x14ac:dyDescent="0.25">
      <c r="D281" s="24"/>
      <c r="E281" s="1" t="s">
        <v>332</v>
      </c>
      <c r="F281" s="13">
        <v>967</v>
      </c>
    </row>
    <row r="282" spans="4:6" x14ac:dyDescent="0.25">
      <c r="D282" s="24"/>
      <c r="E282" s="1" t="s">
        <v>333</v>
      </c>
      <c r="F282" s="13">
        <v>3109</v>
      </c>
    </row>
    <row r="283" spans="4:6" x14ac:dyDescent="0.25">
      <c r="D283" s="24"/>
      <c r="E283" s="1" t="s">
        <v>334</v>
      </c>
      <c r="F283" s="13">
        <v>1110</v>
      </c>
    </row>
    <row r="284" spans="4:6" x14ac:dyDescent="0.25">
      <c r="D284" s="24"/>
      <c r="E284" s="1" t="s">
        <v>317</v>
      </c>
      <c r="F284" s="13">
        <v>13703</v>
      </c>
    </row>
    <row r="285" spans="4:6" x14ac:dyDescent="0.25">
      <c r="D285" s="24"/>
      <c r="E285" s="25" t="s">
        <v>136</v>
      </c>
      <c r="F285" s="26">
        <f>SUM(F262:F284)</f>
        <v>52355</v>
      </c>
    </row>
    <row r="286" spans="4:6" x14ac:dyDescent="0.25">
      <c r="D286" s="30"/>
      <c r="E286"/>
    </row>
    <row r="287" spans="4:6" x14ac:dyDescent="0.25">
      <c r="D287" s="31" t="s">
        <v>119</v>
      </c>
      <c r="E287" s="32"/>
      <c r="F287" s="13">
        <f>SUM(F285,F261,F244,F230,F216,F196,F175,F148,F129,F106,F83,F66,F32,F22)</f>
        <v>613213</v>
      </c>
    </row>
    <row r="289" spans="1:9" x14ac:dyDescent="0.25">
      <c r="A289" s="33" t="s">
        <v>122</v>
      </c>
      <c r="B289" s="33"/>
      <c r="C289" s="33"/>
      <c r="D289" s="33"/>
      <c r="E289" s="33"/>
      <c r="F289" s="33"/>
      <c r="G289" s="33"/>
      <c r="H289" s="33"/>
      <c r="I289" s="33"/>
    </row>
  </sheetData>
  <mergeCells count="22">
    <mergeCell ref="D245:D261"/>
    <mergeCell ref="D262:D285"/>
    <mergeCell ref="D287:E287"/>
    <mergeCell ref="A289:I289"/>
    <mergeCell ref="D130:D148"/>
    <mergeCell ref="D149:D175"/>
    <mergeCell ref="D176:D196"/>
    <mergeCell ref="D197:D216"/>
    <mergeCell ref="D217:D230"/>
    <mergeCell ref="D231:D244"/>
    <mergeCell ref="D10:D22"/>
    <mergeCell ref="D23:D32"/>
    <mergeCell ref="D33:D66"/>
    <mergeCell ref="D67:D83"/>
    <mergeCell ref="D84:D106"/>
    <mergeCell ref="D107:D129"/>
    <mergeCell ref="A1:I1"/>
    <mergeCell ref="A4:I4"/>
    <mergeCell ref="A5:I5"/>
    <mergeCell ref="D8:D9"/>
    <mergeCell ref="E8:E9"/>
    <mergeCell ref="F8:F9"/>
  </mergeCells>
  <printOptions horizontalCentered="1"/>
  <pageMargins left="0" right="0" top="0.39370078740157483" bottom="0" header="0" footer="0"/>
  <pageSetup paperSize="9" scale="75" orientation="portrait" horizontalDpi="0" verticalDpi="0" r:id="rId1"/>
  <rowBreaks count="5" manualBreakCount="5">
    <brk id="66" max="8" man="1"/>
    <brk id="129" max="8" man="1"/>
    <brk id="175" max="8" man="1"/>
    <brk id="230" max="8" man="1"/>
    <brk id="290" min="3" max="5" man="1"/>
  </rowBreaks>
  <colBreaks count="1" manualBreakCount="1">
    <brk id="9" max="29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zoomScaleNormal="100" workbookViewId="0">
      <selection sqref="A1:N1"/>
    </sheetView>
  </sheetViews>
  <sheetFormatPr baseColWidth="10" defaultRowHeight="15" x14ac:dyDescent="0.25"/>
  <cols>
    <col min="1" max="1" width="32.5703125" customWidth="1"/>
    <col min="2" max="13" width="9.7109375" style="9" customWidth="1"/>
    <col min="14" max="14" width="9.7109375" style="2" customWidth="1"/>
  </cols>
  <sheetData>
    <row r="1" spans="1:14" ht="20.25" x14ac:dyDescent="0.3">
      <c r="A1" s="15" t="s">
        <v>120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x14ac:dyDescent="0.3">
      <c r="A2" s="15" t="s">
        <v>121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9" customHeight="1" x14ac:dyDescent="0.25">
      <c r="A3" s="6"/>
      <c r="B3" s="7"/>
      <c r="C3" s="7"/>
      <c r="D3" s="11"/>
      <c r="E3" s="7"/>
      <c r="F3" s="7"/>
      <c r="G3"/>
      <c r="H3"/>
      <c r="I3"/>
      <c r="J3"/>
      <c r="K3"/>
      <c r="L3"/>
      <c r="M3"/>
      <c r="N3"/>
    </row>
    <row r="4" spans="1:14" ht="18" customHeight="1" x14ac:dyDescent="0.25">
      <c r="A4" s="16" t="s">
        <v>138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8" customHeight="1" x14ac:dyDescent="0.25">
      <c r="A5" s="16" t="s">
        <v>123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8.25" customHeight="1" x14ac:dyDescent="0.25">
      <c r="B6" s="8"/>
      <c r="C6" s="8"/>
      <c r="E6" s="8"/>
      <c r="F6" s="8"/>
      <c r="G6"/>
      <c r="H6"/>
      <c r="I6"/>
      <c r="J6"/>
      <c r="K6"/>
      <c r="L6"/>
      <c r="M6"/>
      <c r="N6"/>
    </row>
    <row r="7" spans="1:14" x14ac:dyDescent="0.25">
      <c r="B7"/>
      <c r="C7"/>
      <c r="E7"/>
      <c r="F7"/>
      <c r="G7"/>
      <c r="H7"/>
      <c r="I7"/>
      <c r="J7"/>
      <c r="K7"/>
      <c r="L7"/>
      <c r="M7"/>
      <c r="N7"/>
    </row>
    <row r="8" spans="1:14" x14ac:dyDescent="0.25">
      <c r="A8" s="3" t="s">
        <v>118</v>
      </c>
      <c r="B8" s="5" t="s">
        <v>124</v>
      </c>
      <c r="C8" s="5" t="s">
        <v>125</v>
      </c>
      <c r="D8" s="5" t="s">
        <v>126</v>
      </c>
      <c r="E8" s="5" t="s">
        <v>127</v>
      </c>
      <c r="F8" s="5" t="s">
        <v>128</v>
      </c>
      <c r="G8" s="5" t="s">
        <v>129</v>
      </c>
      <c r="H8" s="5" t="s">
        <v>130</v>
      </c>
      <c r="I8" s="5" t="s">
        <v>131</v>
      </c>
      <c r="J8" s="5" t="s">
        <v>132</v>
      </c>
      <c r="K8" s="5" t="s">
        <v>133</v>
      </c>
      <c r="L8" s="5" t="s">
        <v>134</v>
      </c>
      <c r="M8" s="5" t="s">
        <v>135</v>
      </c>
      <c r="N8" s="4" t="s">
        <v>136</v>
      </c>
    </row>
    <row r="9" spans="1:14" x14ac:dyDescent="0.25">
      <c r="A9" s="14" t="s">
        <v>0</v>
      </c>
      <c r="B9" s="12">
        <v>2631</v>
      </c>
      <c r="C9" s="12">
        <v>2965</v>
      </c>
      <c r="D9" s="12">
        <v>3310</v>
      </c>
      <c r="E9" s="12">
        <v>2244</v>
      </c>
      <c r="F9" s="12">
        <v>2044</v>
      </c>
      <c r="G9" s="12">
        <v>6553</v>
      </c>
      <c r="H9" s="12">
        <v>7129</v>
      </c>
      <c r="I9" s="12">
        <v>11091</v>
      </c>
      <c r="J9" s="12">
        <v>8726</v>
      </c>
      <c r="K9" s="12">
        <v>7053</v>
      </c>
      <c r="L9" s="12">
        <v>2799</v>
      </c>
      <c r="M9" s="12">
        <v>6398</v>
      </c>
      <c r="N9" s="13">
        <f>SUM(B9:M9)</f>
        <v>62943</v>
      </c>
    </row>
    <row r="10" spans="1:14" x14ac:dyDescent="0.25">
      <c r="A10" s="14" t="s">
        <v>1</v>
      </c>
      <c r="B10" s="12">
        <v>1009</v>
      </c>
      <c r="C10" s="12">
        <v>1126</v>
      </c>
      <c r="D10" s="12">
        <v>1222</v>
      </c>
      <c r="E10" s="12">
        <v>807</v>
      </c>
      <c r="F10" s="12">
        <v>634</v>
      </c>
      <c r="G10" s="12">
        <v>2240</v>
      </c>
      <c r="H10" s="12">
        <v>2441</v>
      </c>
      <c r="I10" s="12">
        <v>4327</v>
      </c>
      <c r="J10" s="12">
        <v>3550</v>
      </c>
      <c r="K10" s="12">
        <v>2635</v>
      </c>
      <c r="L10" s="12">
        <v>1065</v>
      </c>
      <c r="M10" s="12">
        <v>2516</v>
      </c>
      <c r="N10" s="13">
        <f t="shared" ref="N10:N73" si="0">SUM(B10:M10)</f>
        <v>23572</v>
      </c>
    </row>
    <row r="11" spans="1:14" x14ac:dyDescent="0.25">
      <c r="A11" s="14" t="s">
        <v>2</v>
      </c>
      <c r="B11" s="12">
        <v>1350</v>
      </c>
      <c r="C11" s="12">
        <v>1595</v>
      </c>
      <c r="D11" s="12">
        <v>1684</v>
      </c>
      <c r="E11" s="12">
        <v>1315</v>
      </c>
      <c r="F11" s="12">
        <v>1024</v>
      </c>
      <c r="G11" s="12">
        <v>2966</v>
      </c>
      <c r="H11" s="12">
        <v>2959</v>
      </c>
      <c r="I11" s="12">
        <v>4482</v>
      </c>
      <c r="J11" s="12">
        <v>4125</v>
      </c>
      <c r="K11" s="12">
        <v>3814</v>
      </c>
      <c r="L11" s="12">
        <v>1707</v>
      </c>
      <c r="M11" s="12">
        <v>3827</v>
      </c>
      <c r="N11" s="13">
        <f t="shared" si="0"/>
        <v>30848</v>
      </c>
    </row>
    <row r="12" spans="1:14" x14ac:dyDescent="0.25">
      <c r="A12" s="14" t="s">
        <v>3</v>
      </c>
      <c r="B12" s="12">
        <v>961</v>
      </c>
      <c r="C12" s="12">
        <v>875</v>
      </c>
      <c r="D12" s="12">
        <v>867</v>
      </c>
      <c r="E12" s="12">
        <v>675</v>
      </c>
      <c r="F12" s="12">
        <v>601</v>
      </c>
      <c r="G12" s="12">
        <v>1755</v>
      </c>
      <c r="H12" s="12">
        <v>1838</v>
      </c>
      <c r="I12" s="12">
        <v>2905</v>
      </c>
      <c r="J12" s="12">
        <v>2370</v>
      </c>
      <c r="K12" s="12">
        <v>1708</v>
      </c>
      <c r="L12" s="12">
        <v>799</v>
      </c>
      <c r="M12" s="12">
        <v>2080</v>
      </c>
      <c r="N12" s="13">
        <f t="shared" si="0"/>
        <v>17434</v>
      </c>
    </row>
    <row r="13" spans="1:14" x14ac:dyDescent="0.25">
      <c r="A13" s="14" t="s">
        <v>4</v>
      </c>
      <c r="B13" s="12">
        <v>2665</v>
      </c>
      <c r="C13" s="12">
        <v>2765</v>
      </c>
      <c r="D13" s="12">
        <v>2636</v>
      </c>
      <c r="E13" s="12">
        <v>2420</v>
      </c>
      <c r="F13" s="12">
        <v>1950</v>
      </c>
      <c r="G13" s="12">
        <v>5848</v>
      </c>
      <c r="H13" s="12">
        <v>5158</v>
      </c>
      <c r="I13" s="12">
        <v>6616</v>
      </c>
      <c r="J13" s="12">
        <v>5498</v>
      </c>
      <c r="K13" s="12">
        <v>5195</v>
      </c>
      <c r="L13" s="12">
        <v>2591</v>
      </c>
      <c r="M13" s="12">
        <v>8444</v>
      </c>
      <c r="N13" s="13">
        <f t="shared" si="0"/>
        <v>51786</v>
      </c>
    </row>
    <row r="14" spans="1:14" x14ac:dyDescent="0.25">
      <c r="A14" s="14" t="s">
        <v>5</v>
      </c>
      <c r="B14" s="12">
        <v>1347</v>
      </c>
      <c r="C14" s="12">
        <v>1388</v>
      </c>
      <c r="D14" s="12">
        <v>1429</v>
      </c>
      <c r="E14" s="12">
        <v>1150</v>
      </c>
      <c r="F14" s="12">
        <v>1048</v>
      </c>
      <c r="G14" s="12">
        <v>3048</v>
      </c>
      <c r="H14" s="12">
        <v>2807</v>
      </c>
      <c r="I14" s="12">
        <v>4049</v>
      </c>
      <c r="J14" s="12">
        <v>3475</v>
      </c>
      <c r="K14" s="12">
        <v>3195</v>
      </c>
      <c r="L14" s="12">
        <v>1432</v>
      </c>
      <c r="M14" s="12">
        <v>3706</v>
      </c>
      <c r="N14" s="13">
        <f t="shared" si="0"/>
        <v>28074</v>
      </c>
    </row>
    <row r="15" spans="1:14" x14ac:dyDescent="0.25">
      <c r="A15" s="14" t="s">
        <v>6</v>
      </c>
      <c r="B15" s="12">
        <v>1832</v>
      </c>
      <c r="C15" s="12">
        <v>1822</v>
      </c>
      <c r="D15" s="12">
        <v>1787</v>
      </c>
      <c r="E15" s="12">
        <v>1560</v>
      </c>
      <c r="F15" s="12">
        <v>1492</v>
      </c>
      <c r="G15" s="12">
        <v>4413</v>
      </c>
      <c r="H15" s="12">
        <v>4277</v>
      </c>
      <c r="I15" s="12">
        <v>5569</v>
      </c>
      <c r="J15" s="12">
        <v>4513</v>
      </c>
      <c r="K15" s="12">
        <v>4309</v>
      </c>
      <c r="L15" s="12">
        <v>2023</v>
      </c>
      <c r="M15" s="12">
        <v>5337</v>
      </c>
      <c r="N15" s="13">
        <f t="shared" si="0"/>
        <v>38934</v>
      </c>
    </row>
    <row r="16" spans="1:14" x14ac:dyDescent="0.25">
      <c r="A16" s="14" t="s">
        <v>7</v>
      </c>
      <c r="B16" s="12">
        <v>493</v>
      </c>
      <c r="C16" s="12">
        <v>401</v>
      </c>
      <c r="D16" s="12">
        <v>321</v>
      </c>
      <c r="E16" s="12">
        <v>319</v>
      </c>
      <c r="F16" s="12">
        <v>200</v>
      </c>
      <c r="G16" s="12">
        <v>715</v>
      </c>
      <c r="H16" s="12">
        <v>716</v>
      </c>
      <c r="I16" s="12">
        <v>762</v>
      </c>
      <c r="J16" s="12">
        <v>649</v>
      </c>
      <c r="K16" s="12">
        <v>663</v>
      </c>
      <c r="L16" s="12">
        <v>294</v>
      </c>
      <c r="M16" s="12">
        <v>862</v>
      </c>
      <c r="N16" s="13">
        <f t="shared" si="0"/>
        <v>6395</v>
      </c>
    </row>
    <row r="17" spans="1:14" x14ac:dyDescent="0.25">
      <c r="A17" s="14" t="s">
        <v>8</v>
      </c>
      <c r="B17" s="12">
        <v>1</v>
      </c>
      <c r="C17" s="12">
        <v>2</v>
      </c>
      <c r="D17" s="12">
        <v>1</v>
      </c>
      <c r="E17" s="12">
        <v>1</v>
      </c>
      <c r="F17" s="12">
        <v>1</v>
      </c>
      <c r="G17" s="12">
        <v>9</v>
      </c>
      <c r="H17" s="12">
        <v>9</v>
      </c>
      <c r="I17" s="12">
        <v>27</v>
      </c>
      <c r="J17" s="12">
        <v>13</v>
      </c>
      <c r="K17" s="12">
        <v>12</v>
      </c>
      <c r="L17" s="12">
        <v>3</v>
      </c>
      <c r="M17" s="12">
        <v>4</v>
      </c>
      <c r="N17" s="13">
        <f t="shared" si="0"/>
        <v>83</v>
      </c>
    </row>
    <row r="18" spans="1:14" x14ac:dyDescent="0.25">
      <c r="A18" s="14" t="s">
        <v>9</v>
      </c>
      <c r="B18" s="12">
        <v>2</v>
      </c>
      <c r="C18" s="12">
        <v>1</v>
      </c>
      <c r="D18" s="12">
        <v>1</v>
      </c>
      <c r="E18" s="12">
        <v>0</v>
      </c>
      <c r="F18" s="12">
        <v>0</v>
      </c>
      <c r="G18" s="12">
        <v>0</v>
      </c>
      <c r="H18" s="12">
        <v>1</v>
      </c>
      <c r="I18" s="12">
        <v>2</v>
      </c>
      <c r="J18" s="12">
        <v>1</v>
      </c>
      <c r="K18" s="12">
        <v>1</v>
      </c>
      <c r="L18" s="12">
        <v>0</v>
      </c>
      <c r="M18" s="12">
        <v>0</v>
      </c>
      <c r="N18" s="13">
        <f t="shared" si="0"/>
        <v>9</v>
      </c>
    </row>
    <row r="19" spans="1:14" x14ac:dyDescent="0.25">
      <c r="A19" s="14" t="s">
        <v>10</v>
      </c>
      <c r="B19" s="12">
        <v>0</v>
      </c>
      <c r="C19" s="12">
        <v>0</v>
      </c>
      <c r="D19" s="12">
        <v>1</v>
      </c>
      <c r="E19" s="12">
        <v>1</v>
      </c>
      <c r="F19" s="12">
        <v>2</v>
      </c>
      <c r="G19" s="12">
        <v>1</v>
      </c>
      <c r="H19" s="12">
        <v>2</v>
      </c>
      <c r="I19" s="12">
        <v>2</v>
      </c>
      <c r="J19" s="12">
        <v>3</v>
      </c>
      <c r="K19" s="12">
        <v>1</v>
      </c>
      <c r="L19" s="12">
        <v>0</v>
      </c>
      <c r="M19" s="12">
        <v>0</v>
      </c>
      <c r="N19" s="13">
        <f t="shared" si="0"/>
        <v>13</v>
      </c>
    </row>
    <row r="20" spans="1:14" x14ac:dyDescent="0.25">
      <c r="A20" s="14" t="s">
        <v>11</v>
      </c>
      <c r="B20" s="12">
        <v>102</v>
      </c>
      <c r="C20" s="12">
        <v>379</v>
      </c>
      <c r="D20" s="12">
        <v>435</v>
      </c>
      <c r="E20" s="12">
        <v>356</v>
      </c>
      <c r="F20" s="12">
        <v>695</v>
      </c>
      <c r="G20" s="12">
        <v>1991</v>
      </c>
      <c r="H20" s="12">
        <v>2175</v>
      </c>
      <c r="I20" s="12">
        <v>4436</v>
      </c>
      <c r="J20" s="12">
        <v>4180</v>
      </c>
      <c r="K20" s="12">
        <v>1976</v>
      </c>
      <c r="L20" s="12">
        <v>383</v>
      </c>
      <c r="M20" s="12">
        <v>380</v>
      </c>
      <c r="N20" s="13">
        <f t="shared" si="0"/>
        <v>17488</v>
      </c>
    </row>
    <row r="21" spans="1:14" x14ac:dyDescent="0.25">
      <c r="A21" s="14" t="s">
        <v>12</v>
      </c>
      <c r="B21" s="12">
        <v>34</v>
      </c>
      <c r="C21" s="12">
        <v>110</v>
      </c>
      <c r="D21" s="12">
        <v>111</v>
      </c>
      <c r="E21" s="12">
        <v>95</v>
      </c>
      <c r="F21" s="12">
        <v>155</v>
      </c>
      <c r="G21" s="12">
        <v>484</v>
      </c>
      <c r="H21" s="12">
        <v>587</v>
      </c>
      <c r="I21" s="12">
        <v>1100</v>
      </c>
      <c r="J21" s="12">
        <v>991</v>
      </c>
      <c r="K21" s="12">
        <v>473</v>
      </c>
      <c r="L21" s="12">
        <v>101</v>
      </c>
      <c r="M21" s="12">
        <v>124</v>
      </c>
      <c r="N21" s="13">
        <f t="shared" si="0"/>
        <v>4365</v>
      </c>
    </row>
    <row r="22" spans="1:14" x14ac:dyDescent="0.25">
      <c r="A22" s="14" t="s">
        <v>13</v>
      </c>
      <c r="B22" s="12">
        <v>4</v>
      </c>
      <c r="C22" s="12">
        <v>24</v>
      </c>
      <c r="D22" s="12">
        <v>24</v>
      </c>
      <c r="E22" s="12">
        <v>17</v>
      </c>
      <c r="F22" s="12">
        <v>24</v>
      </c>
      <c r="G22" s="12">
        <v>85</v>
      </c>
      <c r="H22" s="12">
        <v>100</v>
      </c>
      <c r="I22" s="12">
        <v>200</v>
      </c>
      <c r="J22" s="12">
        <v>233</v>
      </c>
      <c r="K22" s="12">
        <v>104</v>
      </c>
      <c r="L22" s="12">
        <v>31</v>
      </c>
      <c r="M22" s="12">
        <v>24</v>
      </c>
      <c r="N22" s="13">
        <f t="shared" si="0"/>
        <v>870</v>
      </c>
    </row>
    <row r="23" spans="1:14" x14ac:dyDescent="0.25">
      <c r="A23" s="14" t="s">
        <v>14</v>
      </c>
      <c r="B23" s="12">
        <v>0</v>
      </c>
      <c r="C23" s="12">
        <v>4</v>
      </c>
      <c r="D23" s="12">
        <v>3</v>
      </c>
      <c r="E23" s="12">
        <v>2</v>
      </c>
      <c r="F23" s="12">
        <v>7</v>
      </c>
      <c r="G23" s="12">
        <v>18</v>
      </c>
      <c r="H23" s="12">
        <v>19</v>
      </c>
      <c r="I23" s="12">
        <v>34</v>
      </c>
      <c r="J23" s="12">
        <v>31</v>
      </c>
      <c r="K23" s="12">
        <v>16</v>
      </c>
      <c r="L23" s="12">
        <v>5</v>
      </c>
      <c r="M23" s="12">
        <v>3</v>
      </c>
      <c r="N23" s="13">
        <f t="shared" si="0"/>
        <v>142</v>
      </c>
    </row>
    <row r="24" spans="1:14" x14ac:dyDescent="0.25">
      <c r="A24" s="14" t="s">
        <v>15</v>
      </c>
      <c r="B24" s="12">
        <v>101</v>
      </c>
      <c r="C24" s="12">
        <v>101</v>
      </c>
      <c r="D24" s="12">
        <v>83</v>
      </c>
      <c r="E24" s="12">
        <v>63</v>
      </c>
      <c r="F24" s="12">
        <v>60</v>
      </c>
      <c r="G24" s="12">
        <v>197</v>
      </c>
      <c r="H24" s="12">
        <v>301</v>
      </c>
      <c r="I24" s="12">
        <v>534</v>
      </c>
      <c r="J24" s="12">
        <v>286</v>
      </c>
      <c r="K24" s="12">
        <v>117</v>
      </c>
      <c r="L24" s="12">
        <v>35</v>
      </c>
      <c r="M24" s="12">
        <v>28</v>
      </c>
      <c r="N24" s="13">
        <f t="shared" si="0"/>
        <v>1906</v>
      </c>
    </row>
    <row r="25" spans="1:14" x14ac:dyDescent="0.25">
      <c r="A25" s="14" t="s">
        <v>16</v>
      </c>
      <c r="B25" s="12">
        <v>0</v>
      </c>
      <c r="C25" s="12">
        <v>1</v>
      </c>
      <c r="D25" s="12">
        <v>0</v>
      </c>
      <c r="E25" s="12">
        <v>0</v>
      </c>
      <c r="F25" s="12">
        <v>0</v>
      </c>
      <c r="G25" s="12">
        <v>5</v>
      </c>
      <c r="H25" s="12">
        <v>5</v>
      </c>
      <c r="I25" s="12">
        <v>7</v>
      </c>
      <c r="J25" s="12">
        <v>5</v>
      </c>
      <c r="K25" s="12">
        <v>2</v>
      </c>
      <c r="L25" s="12">
        <v>1</v>
      </c>
      <c r="M25" s="12">
        <v>0</v>
      </c>
      <c r="N25" s="13">
        <f t="shared" si="0"/>
        <v>26</v>
      </c>
    </row>
    <row r="26" spans="1:14" x14ac:dyDescent="0.25">
      <c r="A26" s="14" t="s">
        <v>17</v>
      </c>
      <c r="B26" s="12">
        <v>0</v>
      </c>
      <c r="C26" s="12">
        <v>33</v>
      </c>
      <c r="D26" s="12">
        <v>45</v>
      </c>
      <c r="E26" s="12">
        <v>35</v>
      </c>
      <c r="F26" s="12">
        <v>44</v>
      </c>
      <c r="G26" s="12">
        <v>112</v>
      </c>
      <c r="H26" s="12">
        <v>114</v>
      </c>
      <c r="I26" s="12">
        <v>161</v>
      </c>
      <c r="J26" s="12">
        <v>128</v>
      </c>
      <c r="K26" s="12">
        <v>98</v>
      </c>
      <c r="L26" s="12">
        <v>29</v>
      </c>
      <c r="M26" s="12">
        <v>21</v>
      </c>
      <c r="N26" s="13">
        <f t="shared" si="0"/>
        <v>820</v>
      </c>
    </row>
    <row r="27" spans="1:14" x14ac:dyDescent="0.25">
      <c r="A27" s="14" t="s">
        <v>18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2</v>
      </c>
      <c r="H27" s="12">
        <v>1</v>
      </c>
      <c r="I27" s="12">
        <v>5</v>
      </c>
      <c r="J27" s="12">
        <v>4</v>
      </c>
      <c r="K27" s="12">
        <v>4</v>
      </c>
      <c r="L27" s="12">
        <v>1</v>
      </c>
      <c r="M27" s="12">
        <v>0</v>
      </c>
      <c r="N27" s="13">
        <f t="shared" si="0"/>
        <v>17</v>
      </c>
    </row>
    <row r="28" spans="1:14" x14ac:dyDescent="0.25">
      <c r="A28" s="14" t="s">
        <v>19</v>
      </c>
      <c r="B28" s="12">
        <v>10</v>
      </c>
      <c r="C28" s="12">
        <v>7</v>
      </c>
      <c r="D28" s="12">
        <v>9</v>
      </c>
      <c r="E28" s="12">
        <v>5</v>
      </c>
      <c r="F28" s="12">
        <v>8</v>
      </c>
      <c r="G28" s="12">
        <v>30</v>
      </c>
      <c r="H28" s="12">
        <v>60</v>
      </c>
      <c r="I28" s="12">
        <v>95</v>
      </c>
      <c r="J28" s="12">
        <v>55</v>
      </c>
      <c r="K28" s="12">
        <v>17</v>
      </c>
      <c r="L28" s="12">
        <v>6</v>
      </c>
      <c r="M28" s="12">
        <v>9</v>
      </c>
      <c r="N28" s="13">
        <f t="shared" si="0"/>
        <v>311</v>
      </c>
    </row>
    <row r="29" spans="1:14" x14ac:dyDescent="0.25">
      <c r="A29" s="14" t="s">
        <v>20</v>
      </c>
      <c r="B29" s="12">
        <v>5</v>
      </c>
      <c r="C29" s="12">
        <v>4</v>
      </c>
      <c r="D29" s="12">
        <v>4</v>
      </c>
      <c r="E29" s="12">
        <v>1</v>
      </c>
      <c r="F29" s="12">
        <v>3</v>
      </c>
      <c r="G29" s="12">
        <v>7</v>
      </c>
      <c r="H29" s="12">
        <v>9</v>
      </c>
      <c r="I29" s="12">
        <v>39</v>
      </c>
      <c r="J29" s="12">
        <v>30</v>
      </c>
      <c r="K29" s="12">
        <v>10</v>
      </c>
      <c r="L29" s="12">
        <v>3</v>
      </c>
      <c r="M29" s="12">
        <v>12</v>
      </c>
      <c r="N29" s="13">
        <f t="shared" si="0"/>
        <v>127</v>
      </c>
    </row>
    <row r="30" spans="1:14" x14ac:dyDescent="0.25">
      <c r="A30" s="14" t="s">
        <v>21</v>
      </c>
      <c r="B30" s="12">
        <v>64</v>
      </c>
      <c r="C30" s="12">
        <v>171</v>
      </c>
      <c r="D30" s="12">
        <v>243</v>
      </c>
      <c r="E30" s="12">
        <v>213</v>
      </c>
      <c r="F30" s="12">
        <v>418</v>
      </c>
      <c r="G30" s="12">
        <v>1157</v>
      </c>
      <c r="H30" s="12">
        <v>1452</v>
      </c>
      <c r="I30" s="12">
        <v>2864</v>
      </c>
      <c r="J30" s="12">
        <v>2595</v>
      </c>
      <c r="K30" s="12">
        <v>1148</v>
      </c>
      <c r="L30" s="12">
        <v>257</v>
      </c>
      <c r="M30" s="12">
        <v>271</v>
      </c>
      <c r="N30" s="13">
        <f t="shared" si="0"/>
        <v>10853</v>
      </c>
    </row>
    <row r="31" spans="1:14" x14ac:dyDescent="0.25">
      <c r="A31" s="14" t="s">
        <v>22</v>
      </c>
      <c r="B31" s="12">
        <v>4</v>
      </c>
      <c r="C31" s="12">
        <v>7</v>
      </c>
      <c r="D31" s="12">
        <v>8</v>
      </c>
      <c r="E31" s="12">
        <v>6</v>
      </c>
      <c r="F31" s="12">
        <v>12</v>
      </c>
      <c r="G31" s="12">
        <v>35</v>
      </c>
      <c r="H31" s="12">
        <v>34</v>
      </c>
      <c r="I31" s="12">
        <v>99</v>
      </c>
      <c r="J31" s="12">
        <v>78</v>
      </c>
      <c r="K31" s="12">
        <v>47</v>
      </c>
      <c r="L31" s="12">
        <v>4</v>
      </c>
      <c r="M31" s="12">
        <v>9</v>
      </c>
      <c r="N31" s="13">
        <f t="shared" si="0"/>
        <v>343</v>
      </c>
    </row>
    <row r="32" spans="1:14" x14ac:dyDescent="0.25">
      <c r="A32" s="14" t="s">
        <v>23</v>
      </c>
      <c r="B32" s="12">
        <v>0</v>
      </c>
      <c r="C32" s="12">
        <v>0</v>
      </c>
      <c r="D32" s="12">
        <v>1</v>
      </c>
      <c r="E32" s="12">
        <v>4</v>
      </c>
      <c r="F32" s="12">
        <v>0</v>
      </c>
      <c r="G32" s="12">
        <v>6</v>
      </c>
      <c r="H32" s="12">
        <v>1</v>
      </c>
      <c r="I32" s="12">
        <v>10</v>
      </c>
      <c r="J32" s="12">
        <v>8</v>
      </c>
      <c r="K32" s="12">
        <v>6</v>
      </c>
      <c r="L32" s="12">
        <v>9</v>
      </c>
      <c r="M32" s="12">
        <v>10</v>
      </c>
      <c r="N32" s="13">
        <f t="shared" si="0"/>
        <v>55</v>
      </c>
    </row>
    <row r="33" spans="1:14" x14ac:dyDescent="0.25">
      <c r="A33" s="14" t="s">
        <v>24</v>
      </c>
      <c r="B33" s="12">
        <v>6</v>
      </c>
      <c r="C33" s="12">
        <v>9</v>
      </c>
      <c r="D33" s="12">
        <v>7</v>
      </c>
      <c r="E33" s="12">
        <v>7</v>
      </c>
      <c r="F33" s="12">
        <v>3</v>
      </c>
      <c r="G33" s="12">
        <v>18</v>
      </c>
      <c r="H33" s="12">
        <v>12</v>
      </c>
      <c r="I33" s="12">
        <v>40</v>
      </c>
      <c r="J33" s="12">
        <v>27</v>
      </c>
      <c r="K33" s="12">
        <v>6</v>
      </c>
      <c r="L33" s="12">
        <v>1</v>
      </c>
      <c r="M33" s="12">
        <v>3</v>
      </c>
      <c r="N33" s="13">
        <f t="shared" si="0"/>
        <v>139</v>
      </c>
    </row>
    <row r="34" spans="1:14" x14ac:dyDescent="0.25">
      <c r="A34" s="14" t="s">
        <v>25</v>
      </c>
      <c r="B34" s="12">
        <v>0</v>
      </c>
      <c r="C34" s="12">
        <v>4</v>
      </c>
      <c r="D34" s="12">
        <v>1</v>
      </c>
      <c r="E34" s="12">
        <v>2</v>
      </c>
      <c r="F34" s="12">
        <v>2</v>
      </c>
      <c r="G34" s="12">
        <v>25</v>
      </c>
      <c r="H34" s="12">
        <v>28</v>
      </c>
      <c r="I34" s="12">
        <v>46</v>
      </c>
      <c r="J34" s="12">
        <v>21</v>
      </c>
      <c r="K34" s="12">
        <v>10</v>
      </c>
      <c r="L34" s="12">
        <v>4</v>
      </c>
      <c r="M34" s="12">
        <v>4</v>
      </c>
      <c r="N34" s="13">
        <f t="shared" si="0"/>
        <v>147</v>
      </c>
    </row>
    <row r="35" spans="1:14" x14ac:dyDescent="0.25">
      <c r="A35" s="14" t="s">
        <v>26</v>
      </c>
      <c r="B35" s="12">
        <v>0</v>
      </c>
      <c r="C35" s="12">
        <v>11</v>
      </c>
      <c r="D35" s="12">
        <v>13</v>
      </c>
      <c r="E35" s="12">
        <v>14</v>
      </c>
      <c r="F35" s="12">
        <v>15</v>
      </c>
      <c r="G35" s="12">
        <v>37</v>
      </c>
      <c r="H35" s="12">
        <v>32</v>
      </c>
      <c r="I35" s="12">
        <v>90</v>
      </c>
      <c r="J35" s="12">
        <v>111</v>
      </c>
      <c r="K35" s="12">
        <v>65</v>
      </c>
      <c r="L35" s="12">
        <v>12</v>
      </c>
      <c r="M35" s="12">
        <v>16</v>
      </c>
      <c r="N35" s="13">
        <f t="shared" si="0"/>
        <v>416</v>
      </c>
    </row>
    <row r="36" spans="1:14" x14ac:dyDescent="0.25">
      <c r="A36" s="14" t="s">
        <v>27</v>
      </c>
      <c r="B36" s="12">
        <v>0</v>
      </c>
      <c r="C36" s="12">
        <v>1</v>
      </c>
      <c r="D36" s="12">
        <v>1</v>
      </c>
      <c r="E36" s="12">
        <v>0</v>
      </c>
      <c r="F36" s="12">
        <v>2</v>
      </c>
      <c r="G36" s="12">
        <v>3</v>
      </c>
      <c r="H36" s="12">
        <v>5</v>
      </c>
      <c r="I36" s="12">
        <v>5</v>
      </c>
      <c r="J36" s="12">
        <v>5</v>
      </c>
      <c r="K36" s="12">
        <v>12</v>
      </c>
      <c r="L36" s="12">
        <v>7</v>
      </c>
      <c r="M36" s="12">
        <v>12</v>
      </c>
      <c r="N36" s="13">
        <f t="shared" si="0"/>
        <v>53</v>
      </c>
    </row>
    <row r="37" spans="1:14" x14ac:dyDescent="0.25">
      <c r="A37" s="14" t="s">
        <v>28</v>
      </c>
      <c r="B37" s="12">
        <v>26</v>
      </c>
      <c r="C37" s="12">
        <v>104</v>
      </c>
      <c r="D37" s="12">
        <v>142</v>
      </c>
      <c r="E37" s="12">
        <v>117</v>
      </c>
      <c r="F37" s="12">
        <v>171</v>
      </c>
      <c r="G37" s="12">
        <v>553</v>
      </c>
      <c r="H37" s="12">
        <v>659</v>
      </c>
      <c r="I37" s="12">
        <v>1331</v>
      </c>
      <c r="J37" s="12">
        <v>1278</v>
      </c>
      <c r="K37" s="12">
        <v>552</v>
      </c>
      <c r="L37" s="12">
        <v>116</v>
      </c>
      <c r="M37" s="12">
        <v>110</v>
      </c>
      <c r="N37" s="13">
        <f t="shared" si="0"/>
        <v>5159</v>
      </c>
    </row>
    <row r="38" spans="1:14" x14ac:dyDescent="0.25">
      <c r="A38" s="14" t="s">
        <v>29</v>
      </c>
      <c r="B38" s="12">
        <v>0</v>
      </c>
      <c r="C38" s="12">
        <v>0</v>
      </c>
      <c r="D38" s="12">
        <v>0</v>
      </c>
      <c r="E38" s="12">
        <v>0</v>
      </c>
      <c r="F38" s="12">
        <v>18</v>
      </c>
      <c r="G38" s="12">
        <v>20</v>
      </c>
      <c r="H38" s="12">
        <v>1</v>
      </c>
      <c r="I38" s="12">
        <v>9</v>
      </c>
      <c r="J38" s="12">
        <v>12</v>
      </c>
      <c r="K38" s="12">
        <v>9</v>
      </c>
      <c r="L38" s="12">
        <v>1</v>
      </c>
      <c r="M38" s="12">
        <v>2</v>
      </c>
      <c r="N38" s="13">
        <f t="shared" si="0"/>
        <v>72</v>
      </c>
    </row>
    <row r="39" spans="1:14" x14ac:dyDescent="0.25">
      <c r="A39" s="14" t="s">
        <v>30</v>
      </c>
      <c r="B39" s="12">
        <v>53</v>
      </c>
      <c r="C39" s="12">
        <v>179</v>
      </c>
      <c r="D39" s="12">
        <v>178</v>
      </c>
      <c r="E39" s="12">
        <v>150</v>
      </c>
      <c r="F39" s="12">
        <v>341</v>
      </c>
      <c r="G39" s="12">
        <v>914</v>
      </c>
      <c r="H39" s="12">
        <v>1049</v>
      </c>
      <c r="I39" s="12">
        <v>2099</v>
      </c>
      <c r="J39" s="12">
        <v>1868</v>
      </c>
      <c r="K39" s="12">
        <v>924</v>
      </c>
      <c r="L39" s="12">
        <v>182</v>
      </c>
      <c r="M39" s="12">
        <v>189</v>
      </c>
      <c r="N39" s="13">
        <f t="shared" si="0"/>
        <v>8126</v>
      </c>
    </row>
    <row r="40" spans="1:14" x14ac:dyDescent="0.25">
      <c r="A40" s="14" t="s">
        <v>31</v>
      </c>
      <c r="B40" s="12">
        <v>4</v>
      </c>
      <c r="C40" s="12">
        <v>14</v>
      </c>
      <c r="D40" s="12">
        <v>16</v>
      </c>
      <c r="E40" s="12">
        <v>8</v>
      </c>
      <c r="F40" s="12">
        <v>21</v>
      </c>
      <c r="G40" s="12">
        <v>52</v>
      </c>
      <c r="H40" s="12">
        <v>63</v>
      </c>
      <c r="I40" s="12">
        <v>145</v>
      </c>
      <c r="J40" s="12">
        <v>116</v>
      </c>
      <c r="K40" s="12">
        <v>58</v>
      </c>
      <c r="L40" s="12">
        <v>5</v>
      </c>
      <c r="M40" s="12">
        <v>8</v>
      </c>
      <c r="N40" s="13">
        <f t="shared" si="0"/>
        <v>510</v>
      </c>
    </row>
    <row r="41" spans="1:14" x14ac:dyDescent="0.25">
      <c r="A41" s="14" t="s">
        <v>32</v>
      </c>
      <c r="B41" s="12">
        <v>55</v>
      </c>
      <c r="C41" s="12">
        <v>191</v>
      </c>
      <c r="D41" s="12">
        <v>208</v>
      </c>
      <c r="E41" s="12">
        <v>183</v>
      </c>
      <c r="F41" s="12">
        <v>235</v>
      </c>
      <c r="G41" s="12">
        <v>750</v>
      </c>
      <c r="H41" s="12">
        <v>883</v>
      </c>
      <c r="I41" s="12">
        <v>1914</v>
      </c>
      <c r="J41" s="12">
        <v>1813</v>
      </c>
      <c r="K41" s="12">
        <v>770</v>
      </c>
      <c r="L41" s="12">
        <v>154</v>
      </c>
      <c r="M41" s="12">
        <v>126</v>
      </c>
      <c r="N41" s="13">
        <f t="shared" si="0"/>
        <v>7282</v>
      </c>
    </row>
    <row r="42" spans="1:14" x14ac:dyDescent="0.25">
      <c r="A42" s="14" t="s">
        <v>33</v>
      </c>
      <c r="B42" s="12">
        <v>2</v>
      </c>
      <c r="C42" s="12">
        <v>0</v>
      </c>
      <c r="D42" s="12">
        <v>0</v>
      </c>
      <c r="E42" s="12">
        <v>0</v>
      </c>
      <c r="F42" s="12">
        <v>0</v>
      </c>
      <c r="G42" s="12">
        <v>1</v>
      </c>
      <c r="H42" s="12">
        <v>0</v>
      </c>
      <c r="I42" s="12">
        <v>2</v>
      </c>
      <c r="J42" s="12">
        <v>3</v>
      </c>
      <c r="K42" s="12">
        <v>2</v>
      </c>
      <c r="L42" s="12">
        <v>1</v>
      </c>
      <c r="M42" s="12">
        <v>7</v>
      </c>
      <c r="N42" s="13">
        <f t="shared" si="0"/>
        <v>18</v>
      </c>
    </row>
    <row r="43" spans="1:14" x14ac:dyDescent="0.25">
      <c r="A43" s="14" t="s">
        <v>34</v>
      </c>
      <c r="B43" s="12">
        <v>5</v>
      </c>
      <c r="C43" s="12">
        <v>8</v>
      </c>
      <c r="D43" s="12">
        <v>2</v>
      </c>
      <c r="E43" s="12">
        <v>2</v>
      </c>
      <c r="F43" s="12">
        <v>4</v>
      </c>
      <c r="G43" s="12">
        <v>13</v>
      </c>
      <c r="H43" s="12">
        <v>15</v>
      </c>
      <c r="I43" s="12">
        <v>23</v>
      </c>
      <c r="J43" s="12">
        <v>14</v>
      </c>
      <c r="K43" s="12">
        <v>8</v>
      </c>
      <c r="L43" s="12">
        <v>1</v>
      </c>
      <c r="M43" s="12">
        <v>2</v>
      </c>
      <c r="N43" s="13">
        <f t="shared" si="0"/>
        <v>97</v>
      </c>
    </row>
    <row r="44" spans="1:14" x14ac:dyDescent="0.25">
      <c r="A44" s="14" t="s">
        <v>35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1</v>
      </c>
      <c r="H44" s="12">
        <v>1</v>
      </c>
      <c r="I44" s="12">
        <v>1</v>
      </c>
      <c r="J44" s="12">
        <v>1</v>
      </c>
      <c r="K44" s="12">
        <v>1</v>
      </c>
      <c r="L44" s="12">
        <v>0</v>
      </c>
      <c r="M44" s="12">
        <v>0</v>
      </c>
      <c r="N44" s="13">
        <f t="shared" si="0"/>
        <v>5</v>
      </c>
    </row>
    <row r="45" spans="1:14" x14ac:dyDescent="0.25">
      <c r="A45" s="14" t="s">
        <v>36</v>
      </c>
      <c r="B45" s="12">
        <v>103</v>
      </c>
      <c r="C45" s="12">
        <v>494</v>
      </c>
      <c r="D45" s="12">
        <v>599</v>
      </c>
      <c r="E45" s="12">
        <v>409</v>
      </c>
      <c r="F45" s="12">
        <v>914</v>
      </c>
      <c r="G45" s="12">
        <v>2196</v>
      </c>
      <c r="H45" s="12">
        <v>2606</v>
      </c>
      <c r="I45" s="12">
        <v>5511</v>
      </c>
      <c r="J45" s="12">
        <v>5088</v>
      </c>
      <c r="K45" s="12">
        <v>2501</v>
      </c>
      <c r="L45" s="12">
        <v>570</v>
      </c>
      <c r="M45" s="12">
        <v>619</v>
      </c>
      <c r="N45" s="13">
        <f t="shared" si="0"/>
        <v>21610</v>
      </c>
    </row>
    <row r="46" spans="1:14" x14ac:dyDescent="0.25">
      <c r="A46" s="14" t="s">
        <v>37</v>
      </c>
      <c r="B46" s="12">
        <v>0</v>
      </c>
      <c r="C46" s="12">
        <v>0</v>
      </c>
      <c r="D46" s="12">
        <v>0</v>
      </c>
      <c r="E46" s="12">
        <v>2</v>
      </c>
      <c r="F46" s="12">
        <v>0</v>
      </c>
      <c r="G46" s="12">
        <v>11</v>
      </c>
      <c r="H46" s="12">
        <v>8</v>
      </c>
      <c r="I46" s="12">
        <v>14</v>
      </c>
      <c r="J46" s="12">
        <v>12</v>
      </c>
      <c r="K46" s="12">
        <v>11</v>
      </c>
      <c r="L46" s="12">
        <v>2</v>
      </c>
      <c r="M46" s="12">
        <v>5</v>
      </c>
      <c r="N46" s="13">
        <f t="shared" si="0"/>
        <v>65</v>
      </c>
    </row>
    <row r="47" spans="1:14" x14ac:dyDescent="0.25">
      <c r="A47" s="14" t="s">
        <v>38</v>
      </c>
      <c r="B47" s="12">
        <v>7</v>
      </c>
      <c r="C47" s="12">
        <v>2</v>
      </c>
      <c r="D47" s="12">
        <v>0</v>
      </c>
      <c r="E47" s="12">
        <v>6</v>
      </c>
      <c r="F47" s="12">
        <v>5</v>
      </c>
      <c r="G47" s="12">
        <v>6</v>
      </c>
      <c r="H47" s="12">
        <v>5</v>
      </c>
      <c r="I47" s="12">
        <v>17</v>
      </c>
      <c r="J47" s="12">
        <v>13</v>
      </c>
      <c r="K47" s="12">
        <v>4</v>
      </c>
      <c r="L47" s="12">
        <v>2</v>
      </c>
      <c r="M47" s="12">
        <v>3</v>
      </c>
      <c r="N47" s="13">
        <f t="shared" si="0"/>
        <v>70</v>
      </c>
    </row>
    <row r="48" spans="1:14" x14ac:dyDescent="0.25">
      <c r="A48" s="14" t="s">
        <v>39</v>
      </c>
      <c r="B48" s="12">
        <v>55</v>
      </c>
      <c r="C48" s="12">
        <v>228</v>
      </c>
      <c r="D48" s="12">
        <v>234</v>
      </c>
      <c r="E48" s="12">
        <v>254</v>
      </c>
      <c r="F48" s="12">
        <v>404</v>
      </c>
      <c r="G48" s="12">
        <v>1142</v>
      </c>
      <c r="H48" s="12">
        <v>1324</v>
      </c>
      <c r="I48" s="12">
        <v>3033</v>
      </c>
      <c r="J48" s="12">
        <v>2885</v>
      </c>
      <c r="K48" s="12">
        <v>1326</v>
      </c>
      <c r="L48" s="12">
        <v>323</v>
      </c>
      <c r="M48" s="12">
        <v>343</v>
      </c>
      <c r="N48" s="13">
        <f t="shared" si="0"/>
        <v>11551</v>
      </c>
    </row>
    <row r="49" spans="1:14" x14ac:dyDescent="0.25">
      <c r="A49" s="14" t="s">
        <v>40</v>
      </c>
      <c r="B49" s="12">
        <v>0</v>
      </c>
      <c r="C49" s="12">
        <v>0</v>
      </c>
      <c r="D49" s="12">
        <v>3</v>
      </c>
      <c r="E49" s="12">
        <v>0</v>
      </c>
      <c r="F49" s="12">
        <v>1</v>
      </c>
      <c r="G49" s="12">
        <v>10</v>
      </c>
      <c r="H49" s="12">
        <v>8</v>
      </c>
      <c r="I49" s="12">
        <v>13</v>
      </c>
      <c r="J49" s="12">
        <v>26</v>
      </c>
      <c r="K49" s="12">
        <v>20</v>
      </c>
      <c r="L49" s="12">
        <v>8</v>
      </c>
      <c r="M49" s="12">
        <v>13</v>
      </c>
      <c r="N49" s="13">
        <f t="shared" si="0"/>
        <v>102</v>
      </c>
    </row>
    <row r="50" spans="1:14" x14ac:dyDescent="0.25">
      <c r="A50" s="14" t="s">
        <v>41</v>
      </c>
      <c r="B50" s="12">
        <v>84</v>
      </c>
      <c r="C50" s="12">
        <v>313</v>
      </c>
      <c r="D50" s="12">
        <v>412</v>
      </c>
      <c r="E50" s="12">
        <v>352</v>
      </c>
      <c r="F50" s="12">
        <v>759</v>
      </c>
      <c r="G50" s="12">
        <v>1723</v>
      </c>
      <c r="H50" s="12">
        <v>2043</v>
      </c>
      <c r="I50" s="12">
        <v>4345</v>
      </c>
      <c r="J50" s="12">
        <v>3763</v>
      </c>
      <c r="K50" s="12">
        <v>1607</v>
      </c>
      <c r="L50" s="12">
        <v>407</v>
      </c>
      <c r="M50" s="12">
        <v>379</v>
      </c>
      <c r="N50" s="13">
        <f t="shared" si="0"/>
        <v>16187</v>
      </c>
    </row>
    <row r="51" spans="1:14" x14ac:dyDescent="0.25">
      <c r="A51" s="14" t="s">
        <v>42</v>
      </c>
      <c r="B51" s="12">
        <v>0</v>
      </c>
      <c r="C51" s="12">
        <v>3</v>
      </c>
      <c r="D51" s="12">
        <v>5</v>
      </c>
      <c r="E51" s="12">
        <v>2</v>
      </c>
      <c r="F51" s="12">
        <v>2</v>
      </c>
      <c r="G51" s="12">
        <v>8</v>
      </c>
      <c r="H51" s="12">
        <v>7</v>
      </c>
      <c r="I51" s="12">
        <v>21</v>
      </c>
      <c r="J51" s="12">
        <v>8</v>
      </c>
      <c r="K51" s="12">
        <v>8</v>
      </c>
      <c r="L51" s="12">
        <v>1</v>
      </c>
      <c r="M51" s="12">
        <v>1</v>
      </c>
      <c r="N51" s="13">
        <f t="shared" si="0"/>
        <v>66</v>
      </c>
    </row>
    <row r="52" spans="1:14" x14ac:dyDescent="0.25">
      <c r="A52" s="14" t="s">
        <v>43</v>
      </c>
      <c r="B52" s="12">
        <v>3</v>
      </c>
      <c r="C52" s="12">
        <v>8</v>
      </c>
      <c r="D52" s="12">
        <v>8</v>
      </c>
      <c r="E52" s="12">
        <v>6</v>
      </c>
      <c r="F52" s="12">
        <v>4</v>
      </c>
      <c r="G52" s="12">
        <v>17</v>
      </c>
      <c r="H52" s="12">
        <v>18</v>
      </c>
      <c r="I52" s="12">
        <v>45</v>
      </c>
      <c r="J52" s="12">
        <v>51</v>
      </c>
      <c r="K52" s="12">
        <v>19</v>
      </c>
      <c r="L52" s="12">
        <v>5</v>
      </c>
      <c r="M52" s="12">
        <v>2</v>
      </c>
      <c r="N52" s="13">
        <f t="shared" si="0"/>
        <v>186</v>
      </c>
    </row>
    <row r="53" spans="1:14" x14ac:dyDescent="0.25">
      <c r="A53" s="14" t="s">
        <v>44</v>
      </c>
      <c r="B53" s="12">
        <v>3</v>
      </c>
      <c r="C53" s="12">
        <v>5</v>
      </c>
      <c r="D53" s="12">
        <v>6</v>
      </c>
      <c r="E53" s="12">
        <v>1</v>
      </c>
      <c r="F53" s="12">
        <v>4</v>
      </c>
      <c r="G53" s="12">
        <v>6</v>
      </c>
      <c r="H53" s="12">
        <v>9</v>
      </c>
      <c r="I53" s="12">
        <v>35</v>
      </c>
      <c r="J53" s="12">
        <v>28</v>
      </c>
      <c r="K53" s="12">
        <v>15</v>
      </c>
      <c r="L53" s="12">
        <v>3</v>
      </c>
      <c r="M53" s="12">
        <v>8</v>
      </c>
      <c r="N53" s="13">
        <f t="shared" si="0"/>
        <v>123</v>
      </c>
    </row>
    <row r="54" spans="1:14" x14ac:dyDescent="0.25">
      <c r="A54" s="14" t="s">
        <v>45</v>
      </c>
      <c r="B54" s="12">
        <v>0</v>
      </c>
      <c r="C54" s="12">
        <v>0</v>
      </c>
      <c r="D54" s="12">
        <v>0</v>
      </c>
      <c r="E54" s="12">
        <v>1</v>
      </c>
      <c r="F54" s="12">
        <v>3</v>
      </c>
      <c r="G54" s="12">
        <v>11</v>
      </c>
      <c r="H54" s="12">
        <v>20</v>
      </c>
      <c r="I54" s="12">
        <v>22</v>
      </c>
      <c r="J54" s="12">
        <v>27</v>
      </c>
      <c r="K54" s="12">
        <v>23</v>
      </c>
      <c r="L54" s="12">
        <v>10</v>
      </c>
      <c r="M54" s="12">
        <v>8</v>
      </c>
      <c r="N54" s="13">
        <f t="shared" si="0"/>
        <v>125</v>
      </c>
    </row>
    <row r="55" spans="1:14" x14ac:dyDescent="0.25">
      <c r="A55" s="14" t="s">
        <v>46</v>
      </c>
      <c r="B55" s="12">
        <v>1</v>
      </c>
      <c r="C55" s="12">
        <v>5</v>
      </c>
      <c r="D55" s="12">
        <v>7</v>
      </c>
      <c r="E55" s="12">
        <v>4</v>
      </c>
      <c r="F55" s="12">
        <v>2</v>
      </c>
      <c r="G55" s="12">
        <v>1</v>
      </c>
      <c r="H55" s="12">
        <v>6</v>
      </c>
      <c r="I55" s="12">
        <v>17</v>
      </c>
      <c r="J55" s="12">
        <v>20</v>
      </c>
      <c r="K55" s="12">
        <v>9</v>
      </c>
      <c r="L55" s="12">
        <v>3</v>
      </c>
      <c r="M55" s="12">
        <v>8</v>
      </c>
      <c r="N55" s="13">
        <f t="shared" si="0"/>
        <v>83</v>
      </c>
    </row>
    <row r="56" spans="1:14" x14ac:dyDescent="0.25">
      <c r="A56" s="14" t="s">
        <v>47</v>
      </c>
      <c r="B56" s="12">
        <v>3</v>
      </c>
      <c r="C56" s="12">
        <v>26</v>
      </c>
      <c r="D56" s="12">
        <v>15</v>
      </c>
      <c r="E56" s="12">
        <v>7</v>
      </c>
      <c r="F56" s="12">
        <v>25</v>
      </c>
      <c r="G56" s="12">
        <v>70</v>
      </c>
      <c r="H56" s="12">
        <v>71</v>
      </c>
      <c r="I56" s="12">
        <v>136</v>
      </c>
      <c r="J56" s="12">
        <v>152</v>
      </c>
      <c r="K56" s="12">
        <v>92</v>
      </c>
      <c r="L56" s="12">
        <v>42</v>
      </c>
      <c r="M56" s="12">
        <v>73</v>
      </c>
      <c r="N56" s="13">
        <f t="shared" si="0"/>
        <v>712</v>
      </c>
    </row>
    <row r="57" spans="1:14" x14ac:dyDescent="0.25">
      <c r="A57" s="14" t="s">
        <v>48</v>
      </c>
      <c r="B57" s="12">
        <v>164</v>
      </c>
      <c r="C57" s="12">
        <v>746</v>
      </c>
      <c r="D57" s="12">
        <v>1006</v>
      </c>
      <c r="E57" s="12">
        <v>807</v>
      </c>
      <c r="F57" s="12">
        <v>1340</v>
      </c>
      <c r="G57" s="12">
        <v>3427</v>
      </c>
      <c r="H57" s="12">
        <v>4181</v>
      </c>
      <c r="I57" s="12">
        <v>9029</v>
      </c>
      <c r="J57" s="12">
        <v>8568</v>
      </c>
      <c r="K57" s="12">
        <v>4409</v>
      </c>
      <c r="L57" s="12">
        <v>1129</v>
      </c>
      <c r="M57" s="12">
        <v>1349</v>
      </c>
      <c r="N57" s="13">
        <f t="shared" si="0"/>
        <v>36155</v>
      </c>
    </row>
    <row r="58" spans="1:14" x14ac:dyDescent="0.25">
      <c r="A58" s="14" t="s">
        <v>49</v>
      </c>
      <c r="B58" s="12">
        <v>0</v>
      </c>
      <c r="C58" s="12">
        <v>3</v>
      </c>
      <c r="D58" s="12">
        <v>1</v>
      </c>
      <c r="E58" s="12">
        <v>3</v>
      </c>
      <c r="F58" s="12">
        <v>11</v>
      </c>
      <c r="G58" s="12">
        <v>23</v>
      </c>
      <c r="H58" s="12">
        <v>28</v>
      </c>
      <c r="I58" s="12">
        <v>46</v>
      </c>
      <c r="J58" s="12">
        <v>55</v>
      </c>
      <c r="K58" s="12">
        <v>22</v>
      </c>
      <c r="L58" s="12">
        <v>7</v>
      </c>
      <c r="M58" s="12">
        <v>9</v>
      </c>
      <c r="N58" s="13">
        <f t="shared" si="0"/>
        <v>208</v>
      </c>
    </row>
    <row r="59" spans="1:14" x14ac:dyDescent="0.25">
      <c r="A59" s="14" t="s">
        <v>50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2</v>
      </c>
      <c r="I59" s="12">
        <v>3</v>
      </c>
      <c r="J59" s="12">
        <v>3</v>
      </c>
      <c r="K59" s="12">
        <v>3</v>
      </c>
      <c r="L59" s="12">
        <v>0</v>
      </c>
      <c r="M59" s="12">
        <v>1</v>
      </c>
      <c r="N59" s="13">
        <f t="shared" si="0"/>
        <v>12</v>
      </c>
    </row>
    <row r="60" spans="1:14" x14ac:dyDescent="0.25">
      <c r="A60" s="14" t="s">
        <v>51</v>
      </c>
      <c r="B60" s="12">
        <v>4</v>
      </c>
      <c r="C60" s="12">
        <v>1</v>
      </c>
      <c r="D60" s="12">
        <v>3</v>
      </c>
      <c r="E60" s="12">
        <v>0</v>
      </c>
      <c r="F60" s="12">
        <v>2</v>
      </c>
      <c r="G60" s="12">
        <v>3</v>
      </c>
      <c r="H60" s="12">
        <v>3</v>
      </c>
      <c r="I60" s="12">
        <v>18</v>
      </c>
      <c r="J60" s="12">
        <v>11</v>
      </c>
      <c r="K60" s="12">
        <v>5</v>
      </c>
      <c r="L60" s="12">
        <v>2</v>
      </c>
      <c r="M60" s="12">
        <v>1</v>
      </c>
      <c r="N60" s="13">
        <f t="shared" si="0"/>
        <v>53</v>
      </c>
    </row>
    <row r="61" spans="1:14" x14ac:dyDescent="0.25">
      <c r="A61" s="14" t="s">
        <v>52</v>
      </c>
      <c r="B61" s="12">
        <v>4</v>
      </c>
      <c r="C61" s="12">
        <v>5</v>
      </c>
      <c r="D61" s="12">
        <v>1</v>
      </c>
      <c r="E61" s="12">
        <v>2</v>
      </c>
      <c r="F61" s="12">
        <v>1</v>
      </c>
      <c r="G61" s="12">
        <v>2</v>
      </c>
      <c r="H61" s="12">
        <v>6</v>
      </c>
      <c r="I61" s="12">
        <v>5</v>
      </c>
      <c r="J61" s="12">
        <v>5</v>
      </c>
      <c r="K61" s="12">
        <v>4</v>
      </c>
      <c r="L61" s="12">
        <v>1</v>
      </c>
      <c r="M61" s="12">
        <v>2</v>
      </c>
      <c r="N61" s="13">
        <f t="shared" si="0"/>
        <v>38</v>
      </c>
    </row>
    <row r="62" spans="1:14" x14ac:dyDescent="0.25">
      <c r="A62" s="14" t="s">
        <v>53</v>
      </c>
      <c r="B62" s="12">
        <v>5</v>
      </c>
      <c r="C62" s="12">
        <v>7</v>
      </c>
      <c r="D62" s="12">
        <v>16</v>
      </c>
      <c r="E62" s="12">
        <v>9</v>
      </c>
      <c r="F62" s="12">
        <v>28</v>
      </c>
      <c r="G62" s="12">
        <v>58</v>
      </c>
      <c r="H62" s="12">
        <v>59</v>
      </c>
      <c r="I62" s="12">
        <v>125</v>
      </c>
      <c r="J62" s="12">
        <v>149</v>
      </c>
      <c r="K62" s="12">
        <v>72</v>
      </c>
      <c r="L62" s="12">
        <v>29</v>
      </c>
      <c r="M62" s="12">
        <v>28</v>
      </c>
      <c r="N62" s="13">
        <f t="shared" si="0"/>
        <v>585</v>
      </c>
    </row>
    <row r="63" spans="1:14" x14ac:dyDescent="0.25">
      <c r="A63" s="14" t="s">
        <v>54</v>
      </c>
      <c r="B63" s="12">
        <v>20</v>
      </c>
      <c r="C63" s="12">
        <v>108</v>
      </c>
      <c r="D63" s="12">
        <v>142</v>
      </c>
      <c r="E63" s="12">
        <v>144</v>
      </c>
      <c r="F63" s="12">
        <v>224</v>
      </c>
      <c r="G63" s="12">
        <v>566</v>
      </c>
      <c r="H63" s="12">
        <v>613</v>
      </c>
      <c r="I63" s="12">
        <v>1452</v>
      </c>
      <c r="J63" s="12">
        <v>1487</v>
      </c>
      <c r="K63" s="12">
        <v>959</v>
      </c>
      <c r="L63" s="12">
        <v>184</v>
      </c>
      <c r="M63" s="12">
        <v>272</v>
      </c>
      <c r="N63" s="13">
        <f t="shared" si="0"/>
        <v>6171</v>
      </c>
    </row>
    <row r="64" spans="1:14" x14ac:dyDescent="0.25">
      <c r="A64" s="14" t="s">
        <v>55</v>
      </c>
      <c r="B64" s="12">
        <v>0</v>
      </c>
      <c r="C64" s="12">
        <v>1</v>
      </c>
      <c r="D64" s="12">
        <v>1</v>
      </c>
      <c r="E64" s="12">
        <v>2</v>
      </c>
      <c r="F64" s="12">
        <v>2</v>
      </c>
      <c r="G64" s="12">
        <v>0</v>
      </c>
      <c r="H64" s="12">
        <v>1</v>
      </c>
      <c r="I64" s="12">
        <v>12</v>
      </c>
      <c r="J64" s="12">
        <v>7</v>
      </c>
      <c r="K64" s="12">
        <v>4</v>
      </c>
      <c r="L64" s="12">
        <v>1</v>
      </c>
      <c r="M64" s="12">
        <v>5</v>
      </c>
      <c r="N64" s="13">
        <f t="shared" si="0"/>
        <v>36</v>
      </c>
    </row>
    <row r="65" spans="1:14" x14ac:dyDescent="0.25">
      <c r="A65" s="14" t="s">
        <v>56</v>
      </c>
      <c r="B65" s="12">
        <v>3</v>
      </c>
      <c r="C65" s="12">
        <v>2</v>
      </c>
      <c r="D65" s="12">
        <v>4</v>
      </c>
      <c r="E65" s="12">
        <v>2</v>
      </c>
      <c r="F65" s="12">
        <v>2</v>
      </c>
      <c r="G65" s="12">
        <v>6</v>
      </c>
      <c r="H65" s="12">
        <v>10</v>
      </c>
      <c r="I65" s="12">
        <v>17</v>
      </c>
      <c r="J65" s="12">
        <v>22</v>
      </c>
      <c r="K65" s="12">
        <v>11</v>
      </c>
      <c r="L65" s="12">
        <v>3</v>
      </c>
      <c r="M65" s="12">
        <v>3</v>
      </c>
      <c r="N65" s="13">
        <f t="shared" si="0"/>
        <v>85</v>
      </c>
    </row>
    <row r="66" spans="1:14" x14ac:dyDescent="0.25">
      <c r="A66" s="14" t="s">
        <v>57</v>
      </c>
      <c r="B66" s="12">
        <v>7</v>
      </c>
      <c r="C66" s="12">
        <v>4</v>
      </c>
      <c r="D66" s="12">
        <v>6</v>
      </c>
      <c r="E66" s="12">
        <v>0</v>
      </c>
      <c r="F66" s="12">
        <v>3</v>
      </c>
      <c r="G66" s="12">
        <v>14</v>
      </c>
      <c r="H66" s="12">
        <v>8</v>
      </c>
      <c r="I66" s="12">
        <v>45</v>
      </c>
      <c r="J66" s="12">
        <v>26</v>
      </c>
      <c r="K66" s="12">
        <v>11</v>
      </c>
      <c r="L66" s="12">
        <v>2</v>
      </c>
      <c r="M66" s="12">
        <v>1</v>
      </c>
      <c r="N66" s="13">
        <f t="shared" si="0"/>
        <v>127</v>
      </c>
    </row>
    <row r="67" spans="1:14" x14ac:dyDescent="0.25">
      <c r="A67" s="14" t="s">
        <v>58</v>
      </c>
      <c r="B67" s="12">
        <v>129</v>
      </c>
      <c r="C67" s="12">
        <v>496</v>
      </c>
      <c r="D67" s="12">
        <v>706</v>
      </c>
      <c r="E67" s="12">
        <v>707</v>
      </c>
      <c r="F67" s="12">
        <v>1278</v>
      </c>
      <c r="G67" s="12">
        <v>3146</v>
      </c>
      <c r="H67" s="12">
        <v>3260</v>
      </c>
      <c r="I67" s="12">
        <v>6738</v>
      </c>
      <c r="J67" s="12">
        <v>6919</v>
      </c>
      <c r="K67" s="12">
        <v>3381</v>
      </c>
      <c r="L67" s="12">
        <v>752</v>
      </c>
      <c r="M67" s="12">
        <v>818</v>
      </c>
      <c r="N67" s="13">
        <f t="shared" si="0"/>
        <v>28330</v>
      </c>
    </row>
    <row r="68" spans="1:14" x14ac:dyDescent="0.25">
      <c r="A68" s="14" t="s">
        <v>59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</v>
      </c>
      <c r="I68" s="12">
        <v>0</v>
      </c>
      <c r="J68" s="12">
        <v>1</v>
      </c>
      <c r="K68" s="12">
        <v>1</v>
      </c>
      <c r="L68" s="12">
        <v>0</v>
      </c>
      <c r="M68" s="12">
        <v>1</v>
      </c>
      <c r="N68" s="13">
        <f t="shared" si="0"/>
        <v>4</v>
      </c>
    </row>
    <row r="69" spans="1:14" x14ac:dyDescent="0.25">
      <c r="A69" s="14" t="s">
        <v>60</v>
      </c>
      <c r="B69" s="12">
        <v>164</v>
      </c>
      <c r="C69" s="12">
        <v>753</v>
      </c>
      <c r="D69" s="12">
        <v>968</v>
      </c>
      <c r="E69" s="12">
        <v>917</v>
      </c>
      <c r="F69" s="12">
        <v>1762</v>
      </c>
      <c r="G69" s="12">
        <v>3657</v>
      </c>
      <c r="H69" s="12">
        <v>4050</v>
      </c>
      <c r="I69" s="12">
        <v>11002</v>
      </c>
      <c r="J69" s="12">
        <v>12343</v>
      </c>
      <c r="K69" s="12">
        <v>8858</v>
      </c>
      <c r="L69" s="12">
        <v>2691</v>
      </c>
      <c r="M69" s="12">
        <v>3214</v>
      </c>
      <c r="N69" s="13">
        <f t="shared" si="0"/>
        <v>50379</v>
      </c>
    </row>
    <row r="70" spans="1:14" x14ac:dyDescent="0.25">
      <c r="A70" s="14" t="s">
        <v>61</v>
      </c>
      <c r="B70" s="12">
        <v>1</v>
      </c>
      <c r="C70" s="12">
        <v>4</v>
      </c>
      <c r="D70" s="12">
        <v>1</v>
      </c>
      <c r="E70" s="12">
        <v>5</v>
      </c>
      <c r="F70" s="12">
        <v>5</v>
      </c>
      <c r="G70" s="12">
        <v>11</v>
      </c>
      <c r="H70" s="12">
        <v>15</v>
      </c>
      <c r="I70" s="12">
        <v>45</v>
      </c>
      <c r="J70" s="12">
        <v>48</v>
      </c>
      <c r="K70" s="12">
        <v>30</v>
      </c>
      <c r="L70" s="12">
        <v>7</v>
      </c>
      <c r="M70" s="12">
        <v>12</v>
      </c>
      <c r="N70" s="13">
        <f t="shared" si="0"/>
        <v>184</v>
      </c>
    </row>
    <row r="71" spans="1:14" x14ac:dyDescent="0.25">
      <c r="A71" s="14" t="s">
        <v>62</v>
      </c>
      <c r="B71" s="12">
        <v>145</v>
      </c>
      <c r="C71" s="12">
        <v>157</v>
      </c>
      <c r="D71" s="12">
        <v>165</v>
      </c>
      <c r="E71" s="12">
        <v>92</v>
      </c>
      <c r="F71" s="12">
        <v>78</v>
      </c>
      <c r="G71" s="12">
        <v>316</v>
      </c>
      <c r="H71" s="12">
        <v>506</v>
      </c>
      <c r="I71" s="12">
        <v>829</v>
      </c>
      <c r="J71" s="12">
        <v>553</v>
      </c>
      <c r="K71" s="12">
        <v>212</v>
      </c>
      <c r="L71" s="12">
        <v>38</v>
      </c>
      <c r="M71" s="12">
        <v>68</v>
      </c>
      <c r="N71" s="13">
        <f t="shared" si="0"/>
        <v>3159</v>
      </c>
    </row>
    <row r="72" spans="1:14" x14ac:dyDescent="0.25">
      <c r="A72" s="14" t="s">
        <v>63</v>
      </c>
      <c r="B72" s="12">
        <v>0</v>
      </c>
      <c r="C72" s="12">
        <v>0</v>
      </c>
      <c r="D72" s="12">
        <v>0</v>
      </c>
      <c r="E72" s="12">
        <v>0</v>
      </c>
      <c r="F72" s="12">
        <v>4</v>
      </c>
      <c r="G72" s="12">
        <v>2</v>
      </c>
      <c r="H72" s="12">
        <v>1</v>
      </c>
      <c r="I72" s="12">
        <v>5</v>
      </c>
      <c r="J72" s="12">
        <v>4</v>
      </c>
      <c r="K72" s="12">
        <v>3</v>
      </c>
      <c r="L72" s="12">
        <v>1</v>
      </c>
      <c r="M72" s="12">
        <v>1</v>
      </c>
      <c r="N72" s="13">
        <f t="shared" si="0"/>
        <v>21</v>
      </c>
    </row>
    <row r="73" spans="1:14" x14ac:dyDescent="0.25">
      <c r="A73" s="14" t="s">
        <v>64</v>
      </c>
      <c r="B73" s="12">
        <v>1</v>
      </c>
      <c r="C73" s="12">
        <v>0</v>
      </c>
      <c r="D73" s="12">
        <v>1</v>
      </c>
      <c r="E73" s="12">
        <v>0</v>
      </c>
      <c r="F73" s="12">
        <v>1</v>
      </c>
      <c r="G73" s="12">
        <v>0</v>
      </c>
      <c r="H73" s="12">
        <v>2</v>
      </c>
      <c r="I73" s="12">
        <v>6</v>
      </c>
      <c r="J73" s="12">
        <v>5</v>
      </c>
      <c r="K73" s="12">
        <v>3</v>
      </c>
      <c r="L73" s="12">
        <v>0</v>
      </c>
      <c r="M73" s="12">
        <v>3</v>
      </c>
      <c r="N73" s="13">
        <f t="shared" si="0"/>
        <v>22</v>
      </c>
    </row>
    <row r="74" spans="1:14" x14ac:dyDescent="0.25">
      <c r="A74" s="14" t="s">
        <v>65</v>
      </c>
      <c r="B74" s="12">
        <v>4</v>
      </c>
      <c r="C74" s="12">
        <v>19</v>
      </c>
      <c r="D74" s="12">
        <v>29</v>
      </c>
      <c r="E74" s="12">
        <v>17</v>
      </c>
      <c r="F74" s="12">
        <v>15</v>
      </c>
      <c r="G74" s="12">
        <v>31</v>
      </c>
      <c r="H74" s="12">
        <v>46</v>
      </c>
      <c r="I74" s="12">
        <v>74</v>
      </c>
      <c r="J74" s="12">
        <v>78</v>
      </c>
      <c r="K74" s="12">
        <v>46</v>
      </c>
      <c r="L74" s="12">
        <v>14</v>
      </c>
      <c r="M74" s="12">
        <v>52</v>
      </c>
      <c r="N74" s="13">
        <f t="shared" ref="N74:N124" si="1">SUM(B74:M74)</f>
        <v>425</v>
      </c>
    </row>
    <row r="75" spans="1:14" x14ac:dyDescent="0.25">
      <c r="A75" s="14" t="s">
        <v>66</v>
      </c>
      <c r="B75" s="12">
        <v>44</v>
      </c>
      <c r="C75" s="12">
        <v>141</v>
      </c>
      <c r="D75" s="12">
        <v>204</v>
      </c>
      <c r="E75" s="12">
        <v>207</v>
      </c>
      <c r="F75" s="12">
        <v>410</v>
      </c>
      <c r="G75" s="12">
        <v>979</v>
      </c>
      <c r="H75" s="12">
        <v>1128</v>
      </c>
      <c r="I75" s="12">
        <v>2427</v>
      </c>
      <c r="J75" s="12">
        <v>2251</v>
      </c>
      <c r="K75" s="12">
        <v>1244</v>
      </c>
      <c r="L75" s="12">
        <v>282</v>
      </c>
      <c r="M75" s="12">
        <v>306</v>
      </c>
      <c r="N75" s="13">
        <f t="shared" si="1"/>
        <v>9623</v>
      </c>
    </row>
    <row r="76" spans="1:14" x14ac:dyDescent="0.25">
      <c r="A76" s="14" t="s">
        <v>67</v>
      </c>
      <c r="B76" s="12">
        <v>0</v>
      </c>
      <c r="C76" s="12">
        <v>2</v>
      </c>
      <c r="D76" s="12">
        <v>4</v>
      </c>
      <c r="E76" s="12">
        <v>5</v>
      </c>
      <c r="F76" s="12">
        <v>20</v>
      </c>
      <c r="G76" s="12">
        <v>54</v>
      </c>
      <c r="H76" s="12">
        <v>62</v>
      </c>
      <c r="I76" s="12">
        <v>106</v>
      </c>
      <c r="J76" s="12">
        <v>84</v>
      </c>
      <c r="K76" s="12">
        <v>49</v>
      </c>
      <c r="L76" s="12">
        <v>10</v>
      </c>
      <c r="M76" s="12">
        <v>10</v>
      </c>
      <c r="N76" s="13">
        <f t="shared" si="1"/>
        <v>406</v>
      </c>
    </row>
    <row r="77" spans="1:14" x14ac:dyDescent="0.25">
      <c r="A77" s="14" t="s">
        <v>68</v>
      </c>
      <c r="B77" s="12">
        <v>2</v>
      </c>
      <c r="C77" s="12">
        <v>4</v>
      </c>
      <c r="D77" s="12">
        <v>3</v>
      </c>
      <c r="E77" s="12">
        <v>1</v>
      </c>
      <c r="F77" s="12">
        <v>3</v>
      </c>
      <c r="G77" s="12">
        <v>15</v>
      </c>
      <c r="H77" s="12">
        <v>15</v>
      </c>
      <c r="I77" s="12">
        <v>60</v>
      </c>
      <c r="J77" s="12">
        <v>39</v>
      </c>
      <c r="K77" s="12">
        <v>27</v>
      </c>
      <c r="L77" s="12">
        <v>6</v>
      </c>
      <c r="M77" s="12">
        <v>6</v>
      </c>
      <c r="N77" s="13">
        <f t="shared" si="1"/>
        <v>181</v>
      </c>
    </row>
    <row r="78" spans="1:14" x14ac:dyDescent="0.25">
      <c r="A78" s="14" t="s">
        <v>69</v>
      </c>
      <c r="B78" s="12">
        <v>0</v>
      </c>
      <c r="C78" s="12">
        <v>3</v>
      </c>
      <c r="D78" s="12">
        <v>3</v>
      </c>
      <c r="E78" s="12">
        <v>1</v>
      </c>
      <c r="F78" s="12">
        <v>5</v>
      </c>
      <c r="G78" s="12">
        <v>7</v>
      </c>
      <c r="H78" s="12">
        <v>14</v>
      </c>
      <c r="I78" s="12">
        <v>25</v>
      </c>
      <c r="J78" s="12">
        <v>59</v>
      </c>
      <c r="K78" s="12">
        <v>23</v>
      </c>
      <c r="L78" s="12">
        <v>9</v>
      </c>
      <c r="M78" s="12">
        <v>27</v>
      </c>
      <c r="N78" s="13">
        <f t="shared" si="1"/>
        <v>176</v>
      </c>
    </row>
    <row r="79" spans="1:14" x14ac:dyDescent="0.25">
      <c r="A79" s="14" t="s">
        <v>70</v>
      </c>
      <c r="B79" s="12">
        <v>0</v>
      </c>
      <c r="C79" s="12">
        <v>5</v>
      </c>
      <c r="D79" s="12">
        <v>15</v>
      </c>
      <c r="E79" s="12">
        <v>4</v>
      </c>
      <c r="F79" s="12">
        <v>6</v>
      </c>
      <c r="G79" s="12">
        <v>23</v>
      </c>
      <c r="H79" s="12">
        <v>23</v>
      </c>
      <c r="I79" s="12">
        <v>71</v>
      </c>
      <c r="J79" s="12">
        <v>58</v>
      </c>
      <c r="K79" s="12">
        <v>29</v>
      </c>
      <c r="L79" s="12">
        <v>17</v>
      </c>
      <c r="M79" s="12">
        <v>23</v>
      </c>
      <c r="N79" s="13">
        <f t="shared" si="1"/>
        <v>274</v>
      </c>
    </row>
    <row r="80" spans="1:14" x14ac:dyDescent="0.25">
      <c r="A80" s="14" t="s">
        <v>71</v>
      </c>
      <c r="B80" s="12">
        <v>3</v>
      </c>
      <c r="C80" s="12">
        <v>1</v>
      </c>
      <c r="D80" s="12">
        <v>12</v>
      </c>
      <c r="E80" s="12">
        <v>12</v>
      </c>
      <c r="F80" s="12">
        <v>8</v>
      </c>
      <c r="G80" s="12">
        <v>40</v>
      </c>
      <c r="H80" s="12">
        <v>30</v>
      </c>
      <c r="I80" s="12">
        <v>136</v>
      </c>
      <c r="J80" s="12">
        <v>105</v>
      </c>
      <c r="K80" s="12">
        <v>66</v>
      </c>
      <c r="L80" s="12">
        <v>37</v>
      </c>
      <c r="M80" s="12">
        <v>32</v>
      </c>
      <c r="N80" s="13">
        <f t="shared" si="1"/>
        <v>482</v>
      </c>
    </row>
    <row r="81" spans="1:14" x14ac:dyDescent="0.25">
      <c r="A81" s="14" t="s">
        <v>72</v>
      </c>
      <c r="B81" s="12">
        <v>315</v>
      </c>
      <c r="C81" s="12">
        <v>290</v>
      </c>
      <c r="D81" s="12">
        <v>251</v>
      </c>
      <c r="E81" s="12">
        <v>153</v>
      </c>
      <c r="F81" s="12">
        <v>113</v>
      </c>
      <c r="G81" s="12">
        <v>365</v>
      </c>
      <c r="H81" s="12">
        <v>474</v>
      </c>
      <c r="I81" s="12">
        <v>1026</v>
      </c>
      <c r="J81" s="12">
        <v>851</v>
      </c>
      <c r="K81" s="12">
        <v>389</v>
      </c>
      <c r="L81" s="12">
        <v>96</v>
      </c>
      <c r="M81" s="12">
        <v>119</v>
      </c>
      <c r="N81" s="13">
        <f t="shared" si="1"/>
        <v>4442</v>
      </c>
    </row>
    <row r="82" spans="1:14" x14ac:dyDescent="0.25">
      <c r="A82" s="14" t="s">
        <v>73</v>
      </c>
      <c r="B82" s="12">
        <v>0</v>
      </c>
      <c r="C82" s="12">
        <v>0</v>
      </c>
      <c r="D82" s="12">
        <v>0</v>
      </c>
      <c r="E82" s="12">
        <v>1</v>
      </c>
      <c r="F82" s="12">
        <v>2</v>
      </c>
      <c r="G82" s="12">
        <v>5</v>
      </c>
      <c r="H82" s="12">
        <v>3</v>
      </c>
      <c r="I82" s="12">
        <v>6</v>
      </c>
      <c r="J82" s="12">
        <v>3</v>
      </c>
      <c r="K82" s="12">
        <v>3</v>
      </c>
      <c r="L82" s="12">
        <v>0</v>
      </c>
      <c r="M82" s="12">
        <v>0</v>
      </c>
      <c r="N82" s="13">
        <f t="shared" si="1"/>
        <v>23</v>
      </c>
    </row>
    <row r="83" spans="1:14" x14ac:dyDescent="0.25">
      <c r="A83" s="14" t="s">
        <v>74</v>
      </c>
      <c r="B83" s="12">
        <v>0</v>
      </c>
      <c r="C83" s="12">
        <v>6</v>
      </c>
      <c r="D83" s="12">
        <v>5</v>
      </c>
      <c r="E83" s="12">
        <v>3</v>
      </c>
      <c r="F83" s="12">
        <v>8</v>
      </c>
      <c r="G83" s="12">
        <v>38</v>
      </c>
      <c r="H83" s="12">
        <v>55</v>
      </c>
      <c r="I83" s="12">
        <v>89</v>
      </c>
      <c r="J83" s="12">
        <v>59</v>
      </c>
      <c r="K83" s="12">
        <v>40</v>
      </c>
      <c r="L83" s="12">
        <v>22</v>
      </c>
      <c r="M83" s="12">
        <v>18</v>
      </c>
      <c r="N83" s="13">
        <f t="shared" si="1"/>
        <v>343</v>
      </c>
    </row>
    <row r="84" spans="1:14" x14ac:dyDescent="0.25">
      <c r="A84" s="14" t="s">
        <v>75</v>
      </c>
      <c r="B84" s="12">
        <v>2</v>
      </c>
      <c r="C84" s="12">
        <v>0</v>
      </c>
      <c r="D84" s="12">
        <v>0</v>
      </c>
      <c r="E84" s="12">
        <v>2</v>
      </c>
      <c r="F84" s="12">
        <v>0</v>
      </c>
      <c r="G84" s="12">
        <v>1</v>
      </c>
      <c r="H84" s="12">
        <v>8</v>
      </c>
      <c r="I84" s="12">
        <v>18</v>
      </c>
      <c r="J84" s="12">
        <v>3</v>
      </c>
      <c r="K84" s="12">
        <v>5</v>
      </c>
      <c r="L84" s="12">
        <v>0</v>
      </c>
      <c r="M84" s="12">
        <v>1</v>
      </c>
      <c r="N84" s="13">
        <f t="shared" si="1"/>
        <v>40</v>
      </c>
    </row>
    <row r="85" spans="1:14" x14ac:dyDescent="0.25">
      <c r="A85" s="14" t="s">
        <v>76</v>
      </c>
      <c r="B85" s="12">
        <v>0</v>
      </c>
      <c r="C85" s="12">
        <v>4</v>
      </c>
      <c r="D85" s="12">
        <v>14</v>
      </c>
      <c r="E85" s="12">
        <v>11</v>
      </c>
      <c r="F85" s="12">
        <v>9</v>
      </c>
      <c r="G85" s="12">
        <v>25</v>
      </c>
      <c r="H85" s="12">
        <v>22</v>
      </c>
      <c r="I85" s="12">
        <v>92</v>
      </c>
      <c r="J85" s="12">
        <v>99</v>
      </c>
      <c r="K85" s="12">
        <v>55</v>
      </c>
      <c r="L85" s="12">
        <v>19</v>
      </c>
      <c r="M85" s="12">
        <v>22</v>
      </c>
      <c r="N85" s="13">
        <f t="shared" si="1"/>
        <v>372</v>
      </c>
    </row>
    <row r="86" spans="1:14" x14ac:dyDescent="0.25">
      <c r="A86" s="14" t="s">
        <v>77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12</v>
      </c>
      <c r="H86" s="12">
        <v>5</v>
      </c>
      <c r="I86" s="12">
        <v>2</v>
      </c>
      <c r="J86" s="12">
        <v>1</v>
      </c>
      <c r="K86" s="12">
        <v>0</v>
      </c>
      <c r="L86" s="12">
        <v>0</v>
      </c>
      <c r="M86" s="12">
        <v>0</v>
      </c>
      <c r="N86" s="13">
        <f t="shared" si="1"/>
        <v>20</v>
      </c>
    </row>
    <row r="87" spans="1:14" x14ac:dyDescent="0.25">
      <c r="A87" s="14" t="s">
        <v>78</v>
      </c>
      <c r="B87" s="12">
        <v>1</v>
      </c>
      <c r="C87" s="12">
        <v>2</v>
      </c>
      <c r="D87" s="12">
        <v>2</v>
      </c>
      <c r="E87" s="12">
        <v>2</v>
      </c>
      <c r="F87" s="12">
        <v>1</v>
      </c>
      <c r="G87" s="12">
        <v>0</v>
      </c>
      <c r="H87" s="12">
        <v>4</v>
      </c>
      <c r="I87" s="12">
        <v>13</v>
      </c>
      <c r="J87" s="12">
        <v>8</v>
      </c>
      <c r="K87" s="12">
        <v>2</v>
      </c>
      <c r="L87" s="12">
        <v>1</v>
      </c>
      <c r="M87" s="12">
        <v>2</v>
      </c>
      <c r="N87" s="13">
        <f t="shared" si="1"/>
        <v>38</v>
      </c>
    </row>
    <row r="88" spans="1:14" x14ac:dyDescent="0.25">
      <c r="A88" s="14" t="s">
        <v>79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4</v>
      </c>
      <c r="I88" s="12">
        <v>8</v>
      </c>
      <c r="J88" s="12">
        <v>5</v>
      </c>
      <c r="K88" s="12">
        <v>0</v>
      </c>
      <c r="L88" s="12">
        <v>3</v>
      </c>
      <c r="M88" s="12">
        <v>0</v>
      </c>
      <c r="N88" s="13">
        <f t="shared" si="1"/>
        <v>20</v>
      </c>
    </row>
    <row r="89" spans="1:14" x14ac:dyDescent="0.25">
      <c r="A89" s="14" t="s">
        <v>80</v>
      </c>
      <c r="B89" s="12">
        <v>0</v>
      </c>
      <c r="C89" s="12">
        <v>0</v>
      </c>
      <c r="D89" s="12">
        <v>0</v>
      </c>
      <c r="E89" s="12">
        <v>0</v>
      </c>
      <c r="F89" s="12">
        <v>1</v>
      </c>
      <c r="G89" s="12">
        <v>9</v>
      </c>
      <c r="H89" s="12">
        <v>11</v>
      </c>
      <c r="I89" s="12">
        <v>20</v>
      </c>
      <c r="J89" s="12">
        <v>17</v>
      </c>
      <c r="K89" s="12">
        <v>18</v>
      </c>
      <c r="L89" s="12">
        <v>4</v>
      </c>
      <c r="M89" s="12">
        <v>9</v>
      </c>
      <c r="N89" s="13">
        <f t="shared" si="1"/>
        <v>89</v>
      </c>
    </row>
    <row r="90" spans="1:14" x14ac:dyDescent="0.25">
      <c r="A90" s="14" t="s">
        <v>81</v>
      </c>
      <c r="B90" s="12">
        <v>3</v>
      </c>
      <c r="C90" s="12">
        <v>20</v>
      </c>
      <c r="D90" s="12">
        <v>27</v>
      </c>
      <c r="E90" s="12">
        <v>14</v>
      </c>
      <c r="F90" s="12">
        <v>17</v>
      </c>
      <c r="G90" s="12">
        <v>51</v>
      </c>
      <c r="H90" s="12">
        <v>101</v>
      </c>
      <c r="I90" s="12">
        <v>157</v>
      </c>
      <c r="J90" s="12">
        <v>112</v>
      </c>
      <c r="K90" s="12">
        <v>66</v>
      </c>
      <c r="L90" s="12">
        <v>21</v>
      </c>
      <c r="M90" s="12">
        <v>34</v>
      </c>
      <c r="N90" s="13">
        <f t="shared" si="1"/>
        <v>623</v>
      </c>
    </row>
    <row r="91" spans="1:14" x14ac:dyDescent="0.25">
      <c r="A91" s="14" t="s">
        <v>82</v>
      </c>
      <c r="B91" s="12">
        <v>8</v>
      </c>
      <c r="C91" s="12">
        <v>27</v>
      </c>
      <c r="D91" s="12">
        <v>34</v>
      </c>
      <c r="E91" s="12">
        <v>19</v>
      </c>
      <c r="F91" s="12">
        <v>20</v>
      </c>
      <c r="G91" s="12">
        <v>80</v>
      </c>
      <c r="H91" s="12">
        <v>111</v>
      </c>
      <c r="I91" s="12">
        <v>172</v>
      </c>
      <c r="J91" s="12">
        <v>126</v>
      </c>
      <c r="K91" s="12">
        <v>53</v>
      </c>
      <c r="L91" s="12">
        <v>20</v>
      </c>
      <c r="M91" s="12">
        <v>31</v>
      </c>
      <c r="N91" s="13">
        <f t="shared" si="1"/>
        <v>701</v>
      </c>
    </row>
    <row r="92" spans="1:14" x14ac:dyDescent="0.25">
      <c r="A92" s="14" t="s">
        <v>83</v>
      </c>
      <c r="B92" s="12">
        <v>5</v>
      </c>
      <c r="C92" s="12">
        <v>6</v>
      </c>
      <c r="D92" s="12">
        <v>10</v>
      </c>
      <c r="E92" s="12">
        <v>1</v>
      </c>
      <c r="F92" s="12">
        <v>6</v>
      </c>
      <c r="G92" s="12">
        <v>32</v>
      </c>
      <c r="H92" s="12">
        <v>45</v>
      </c>
      <c r="I92" s="12">
        <v>66</v>
      </c>
      <c r="J92" s="12">
        <v>35</v>
      </c>
      <c r="K92" s="12">
        <v>17</v>
      </c>
      <c r="L92" s="12">
        <v>4</v>
      </c>
      <c r="M92" s="12">
        <v>9</v>
      </c>
      <c r="N92" s="13">
        <f t="shared" si="1"/>
        <v>236</v>
      </c>
    </row>
    <row r="93" spans="1:14" x14ac:dyDescent="0.25">
      <c r="A93" s="14" t="s">
        <v>84</v>
      </c>
      <c r="B93" s="12">
        <v>0</v>
      </c>
      <c r="C93" s="12">
        <v>0</v>
      </c>
      <c r="D93" s="12">
        <v>3</v>
      </c>
      <c r="E93" s="12">
        <v>2</v>
      </c>
      <c r="F93" s="12">
        <v>3</v>
      </c>
      <c r="G93" s="12">
        <v>4</v>
      </c>
      <c r="H93" s="12">
        <v>2</v>
      </c>
      <c r="I93" s="12">
        <v>26</v>
      </c>
      <c r="J93" s="12">
        <v>17</v>
      </c>
      <c r="K93" s="12">
        <v>13</v>
      </c>
      <c r="L93" s="12">
        <v>5</v>
      </c>
      <c r="M93" s="12">
        <v>15</v>
      </c>
      <c r="N93" s="13">
        <f t="shared" si="1"/>
        <v>90</v>
      </c>
    </row>
    <row r="94" spans="1:14" x14ac:dyDescent="0.25">
      <c r="A94" s="14" t="s">
        <v>85</v>
      </c>
      <c r="B94" s="12">
        <v>3</v>
      </c>
      <c r="C94" s="12">
        <v>2</v>
      </c>
      <c r="D94" s="12">
        <v>5</v>
      </c>
      <c r="E94" s="12">
        <v>4</v>
      </c>
      <c r="F94" s="12">
        <v>2</v>
      </c>
      <c r="G94" s="12">
        <v>10</v>
      </c>
      <c r="H94" s="12">
        <v>13</v>
      </c>
      <c r="I94" s="12">
        <v>16</v>
      </c>
      <c r="J94" s="12">
        <v>16</v>
      </c>
      <c r="K94" s="12">
        <v>13</v>
      </c>
      <c r="L94" s="12">
        <v>3</v>
      </c>
      <c r="M94" s="12">
        <v>2</v>
      </c>
      <c r="N94" s="13">
        <f t="shared" si="1"/>
        <v>89</v>
      </c>
    </row>
    <row r="95" spans="1:14" x14ac:dyDescent="0.25">
      <c r="A95" s="14" t="s">
        <v>86</v>
      </c>
      <c r="B95" s="12">
        <v>48</v>
      </c>
      <c r="C95" s="12">
        <v>24</v>
      </c>
      <c r="D95" s="12">
        <v>31</v>
      </c>
      <c r="E95" s="12">
        <v>15</v>
      </c>
      <c r="F95" s="12">
        <v>9</v>
      </c>
      <c r="G95" s="12">
        <v>50</v>
      </c>
      <c r="H95" s="12">
        <v>86</v>
      </c>
      <c r="I95" s="12">
        <v>166</v>
      </c>
      <c r="J95" s="12">
        <v>104</v>
      </c>
      <c r="K95" s="12">
        <v>67</v>
      </c>
      <c r="L95" s="12">
        <v>16</v>
      </c>
      <c r="M95" s="12">
        <v>15</v>
      </c>
      <c r="N95" s="13">
        <f t="shared" si="1"/>
        <v>631</v>
      </c>
    </row>
    <row r="96" spans="1:14" x14ac:dyDescent="0.25">
      <c r="A96" s="14" t="s">
        <v>87</v>
      </c>
      <c r="B96" s="12">
        <v>89</v>
      </c>
      <c r="C96" s="12">
        <v>412</v>
      </c>
      <c r="D96" s="12">
        <v>466</v>
      </c>
      <c r="E96" s="12">
        <v>368</v>
      </c>
      <c r="F96" s="12">
        <v>702</v>
      </c>
      <c r="G96" s="12">
        <v>1659</v>
      </c>
      <c r="H96" s="12">
        <v>2035</v>
      </c>
      <c r="I96" s="12">
        <v>4566</v>
      </c>
      <c r="J96" s="12">
        <v>4104</v>
      </c>
      <c r="K96" s="12">
        <v>2146</v>
      </c>
      <c r="L96" s="12">
        <v>588</v>
      </c>
      <c r="M96" s="12">
        <v>739</v>
      </c>
      <c r="N96" s="13">
        <f t="shared" si="1"/>
        <v>17874</v>
      </c>
    </row>
    <row r="97" spans="1:14" x14ac:dyDescent="0.25">
      <c r="A97" s="14" t="s">
        <v>88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4</v>
      </c>
      <c r="H97" s="12">
        <v>3</v>
      </c>
      <c r="I97" s="12">
        <v>16</v>
      </c>
      <c r="J97" s="12">
        <v>8</v>
      </c>
      <c r="K97" s="12">
        <v>6</v>
      </c>
      <c r="L97" s="12">
        <v>1</v>
      </c>
      <c r="M97" s="12">
        <v>1</v>
      </c>
      <c r="N97" s="13">
        <f t="shared" si="1"/>
        <v>39</v>
      </c>
    </row>
    <row r="98" spans="1:14" x14ac:dyDescent="0.25">
      <c r="A98" s="14" t="s">
        <v>89</v>
      </c>
      <c r="B98" s="12">
        <v>4</v>
      </c>
      <c r="C98" s="12">
        <v>46</v>
      </c>
      <c r="D98" s="12">
        <v>54</v>
      </c>
      <c r="E98" s="12">
        <v>32</v>
      </c>
      <c r="F98" s="12">
        <v>33</v>
      </c>
      <c r="G98" s="12">
        <v>105</v>
      </c>
      <c r="H98" s="12">
        <v>125</v>
      </c>
      <c r="I98" s="12">
        <v>204</v>
      </c>
      <c r="J98" s="12">
        <v>196</v>
      </c>
      <c r="K98" s="12">
        <v>135</v>
      </c>
      <c r="L98" s="12">
        <v>52</v>
      </c>
      <c r="M98" s="12">
        <v>100</v>
      </c>
      <c r="N98" s="13">
        <f t="shared" si="1"/>
        <v>1086</v>
      </c>
    </row>
    <row r="99" spans="1:14" x14ac:dyDescent="0.25">
      <c r="A99" s="14" t="s">
        <v>90</v>
      </c>
      <c r="B99" s="12">
        <v>0</v>
      </c>
      <c r="C99" s="12">
        <v>23</v>
      </c>
      <c r="D99" s="12">
        <v>23</v>
      </c>
      <c r="E99" s="12">
        <v>20</v>
      </c>
      <c r="F99" s="12">
        <v>44</v>
      </c>
      <c r="G99" s="12">
        <v>93</v>
      </c>
      <c r="H99" s="12">
        <v>148</v>
      </c>
      <c r="I99" s="12">
        <v>252</v>
      </c>
      <c r="J99" s="12">
        <v>175</v>
      </c>
      <c r="K99" s="12">
        <v>94</v>
      </c>
      <c r="L99" s="12">
        <v>50</v>
      </c>
      <c r="M99" s="12">
        <v>87</v>
      </c>
      <c r="N99" s="13">
        <f t="shared" si="1"/>
        <v>1009</v>
      </c>
    </row>
    <row r="100" spans="1:14" x14ac:dyDescent="0.25">
      <c r="A100" s="14" t="s">
        <v>91</v>
      </c>
      <c r="B100" s="12">
        <v>0</v>
      </c>
      <c r="C100" s="12">
        <v>2</v>
      </c>
      <c r="D100" s="12">
        <v>1</v>
      </c>
      <c r="E100" s="12">
        <v>0</v>
      </c>
      <c r="F100" s="12">
        <v>1</v>
      </c>
      <c r="G100" s="12">
        <v>10</v>
      </c>
      <c r="H100" s="12">
        <v>3</v>
      </c>
      <c r="I100" s="12">
        <v>19</v>
      </c>
      <c r="J100" s="12">
        <v>19</v>
      </c>
      <c r="K100" s="12">
        <v>13</v>
      </c>
      <c r="L100" s="12">
        <v>11</v>
      </c>
      <c r="M100" s="12">
        <v>7</v>
      </c>
      <c r="N100" s="13">
        <f t="shared" si="1"/>
        <v>86</v>
      </c>
    </row>
    <row r="101" spans="1:14" x14ac:dyDescent="0.25">
      <c r="A101" s="14" t="s">
        <v>92</v>
      </c>
      <c r="B101" s="12">
        <v>1</v>
      </c>
      <c r="C101" s="12">
        <v>3</v>
      </c>
      <c r="D101" s="12">
        <v>1</v>
      </c>
      <c r="E101" s="12">
        <v>1</v>
      </c>
      <c r="F101" s="12">
        <v>0</v>
      </c>
      <c r="G101" s="12">
        <v>3</v>
      </c>
      <c r="H101" s="12">
        <v>3</v>
      </c>
      <c r="I101" s="12">
        <v>12</v>
      </c>
      <c r="J101" s="12">
        <v>4</v>
      </c>
      <c r="K101" s="12">
        <v>12</v>
      </c>
      <c r="L101" s="12">
        <v>9</v>
      </c>
      <c r="M101" s="12">
        <v>22</v>
      </c>
      <c r="N101" s="13">
        <f t="shared" si="1"/>
        <v>71</v>
      </c>
    </row>
    <row r="102" spans="1:14" x14ac:dyDescent="0.25">
      <c r="A102" s="14" t="s">
        <v>93</v>
      </c>
      <c r="B102" s="12">
        <v>0</v>
      </c>
      <c r="C102" s="12">
        <v>5</v>
      </c>
      <c r="D102" s="12">
        <v>11</v>
      </c>
      <c r="E102" s="12">
        <v>4</v>
      </c>
      <c r="F102" s="12">
        <v>5</v>
      </c>
      <c r="G102" s="12">
        <v>13</v>
      </c>
      <c r="H102" s="12">
        <v>29</v>
      </c>
      <c r="I102" s="12">
        <v>70</v>
      </c>
      <c r="J102" s="12">
        <v>39</v>
      </c>
      <c r="K102" s="12">
        <v>15</v>
      </c>
      <c r="L102" s="12">
        <v>3</v>
      </c>
      <c r="M102" s="12">
        <v>8</v>
      </c>
      <c r="N102" s="13">
        <f t="shared" si="1"/>
        <v>202</v>
      </c>
    </row>
    <row r="103" spans="1:14" x14ac:dyDescent="0.25">
      <c r="A103" s="14" t="s">
        <v>94</v>
      </c>
      <c r="B103" s="12">
        <v>25</v>
      </c>
      <c r="C103" s="12">
        <v>75</v>
      </c>
      <c r="D103" s="12">
        <v>76</v>
      </c>
      <c r="E103" s="12">
        <v>63</v>
      </c>
      <c r="F103" s="12">
        <v>114</v>
      </c>
      <c r="G103" s="12">
        <v>300</v>
      </c>
      <c r="H103" s="12">
        <v>364</v>
      </c>
      <c r="I103" s="12">
        <v>712</v>
      </c>
      <c r="J103" s="12">
        <v>647</v>
      </c>
      <c r="K103" s="12">
        <v>319</v>
      </c>
      <c r="L103" s="12">
        <v>81</v>
      </c>
      <c r="M103" s="12">
        <v>102</v>
      </c>
      <c r="N103" s="13">
        <f t="shared" si="1"/>
        <v>2878</v>
      </c>
    </row>
    <row r="104" spans="1:14" x14ac:dyDescent="0.25">
      <c r="A104" s="14" t="s">
        <v>95</v>
      </c>
      <c r="B104" s="12">
        <v>0</v>
      </c>
      <c r="C104" s="12">
        <v>2</v>
      </c>
      <c r="D104" s="12">
        <v>1</v>
      </c>
      <c r="E104" s="12">
        <v>2</v>
      </c>
      <c r="F104" s="12">
        <v>0</v>
      </c>
      <c r="G104" s="12">
        <v>3</v>
      </c>
      <c r="H104" s="12">
        <v>4</v>
      </c>
      <c r="I104" s="12">
        <v>11</v>
      </c>
      <c r="J104" s="12">
        <v>15</v>
      </c>
      <c r="K104" s="12">
        <v>6</v>
      </c>
      <c r="L104" s="12">
        <v>3</v>
      </c>
      <c r="M104" s="12">
        <v>4</v>
      </c>
      <c r="N104" s="13">
        <f t="shared" si="1"/>
        <v>51</v>
      </c>
    </row>
    <row r="105" spans="1:14" x14ac:dyDescent="0.25">
      <c r="A105" s="14" t="s">
        <v>96</v>
      </c>
      <c r="B105" s="12">
        <v>1</v>
      </c>
      <c r="C105" s="12">
        <v>0</v>
      </c>
      <c r="D105" s="12">
        <v>1</v>
      </c>
      <c r="E105" s="12">
        <v>0</v>
      </c>
      <c r="F105" s="12">
        <v>0</v>
      </c>
      <c r="G105" s="12">
        <v>6</v>
      </c>
      <c r="H105" s="12">
        <v>16</v>
      </c>
      <c r="I105" s="12">
        <v>8</v>
      </c>
      <c r="J105" s="12">
        <v>2</v>
      </c>
      <c r="K105" s="12">
        <v>1</v>
      </c>
      <c r="L105" s="12">
        <v>0</v>
      </c>
      <c r="M105" s="12">
        <v>1</v>
      </c>
      <c r="N105" s="13">
        <f t="shared" si="1"/>
        <v>36</v>
      </c>
    </row>
    <row r="106" spans="1:14" x14ac:dyDescent="0.25">
      <c r="A106" s="14" t="s">
        <v>97</v>
      </c>
      <c r="B106" s="12">
        <v>13</v>
      </c>
      <c r="C106" s="12">
        <v>15</v>
      </c>
      <c r="D106" s="12">
        <v>13</v>
      </c>
      <c r="E106" s="12">
        <v>13</v>
      </c>
      <c r="F106" s="12">
        <v>4</v>
      </c>
      <c r="G106" s="12">
        <v>20</v>
      </c>
      <c r="H106" s="12">
        <v>43</v>
      </c>
      <c r="I106" s="12">
        <v>76</v>
      </c>
      <c r="J106" s="12">
        <v>47</v>
      </c>
      <c r="K106" s="12">
        <v>19</v>
      </c>
      <c r="L106" s="12">
        <v>4</v>
      </c>
      <c r="M106" s="12">
        <v>4</v>
      </c>
      <c r="N106" s="13">
        <f t="shared" si="1"/>
        <v>271</v>
      </c>
    </row>
    <row r="107" spans="1:14" x14ac:dyDescent="0.25">
      <c r="A107" s="14" t="s">
        <v>98</v>
      </c>
      <c r="B107" s="12">
        <v>216</v>
      </c>
      <c r="C107" s="12">
        <v>942</v>
      </c>
      <c r="D107" s="12">
        <v>1176</v>
      </c>
      <c r="E107" s="12">
        <v>1088</v>
      </c>
      <c r="F107" s="12">
        <v>1936</v>
      </c>
      <c r="G107" s="12">
        <v>4691</v>
      </c>
      <c r="H107" s="12">
        <v>5102</v>
      </c>
      <c r="I107" s="12">
        <v>11521</v>
      </c>
      <c r="J107" s="12">
        <v>9843</v>
      </c>
      <c r="K107" s="12">
        <v>4570</v>
      </c>
      <c r="L107" s="12">
        <v>1030</v>
      </c>
      <c r="M107" s="12">
        <v>1101</v>
      </c>
      <c r="N107" s="13">
        <f t="shared" si="1"/>
        <v>43216</v>
      </c>
    </row>
    <row r="108" spans="1:14" x14ac:dyDescent="0.25">
      <c r="A108" s="14" t="s">
        <v>99</v>
      </c>
      <c r="B108" s="12">
        <v>0</v>
      </c>
      <c r="C108" s="12">
        <v>2</v>
      </c>
      <c r="D108" s="12">
        <v>5</v>
      </c>
      <c r="E108" s="12">
        <v>2</v>
      </c>
      <c r="F108" s="12">
        <v>3</v>
      </c>
      <c r="G108" s="12">
        <v>5</v>
      </c>
      <c r="H108" s="12">
        <v>17</v>
      </c>
      <c r="I108" s="12">
        <v>31</v>
      </c>
      <c r="J108" s="12">
        <v>29</v>
      </c>
      <c r="K108" s="12">
        <v>13</v>
      </c>
      <c r="L108" s="12">
        <v>4</v>
      </c>
      <c r="M108" s="12">
        <v>1</v>
      </c>
      <c r="N108" s="13">
        <f t="shared" si="1"/>
        <v>112</v>
      </c>
    </row>
    <row r="109" spans="1:14" x14ac:dyDescent="0.25">
      <c r="A109" s="14" t="s">
        <v>100</v>
      </c>
      <c r="B109" s="12">
        <v>7</v>
      </c>
      <c r="C109" s="12">
        <v>2</v>
      </c>
      <c r="D109" s="12">
        <v>3</v>
      </c>
      <c r="E109" s="12">
        <v>5</v>
      </c>
      <c r="F109" s="12">
        <v>0</v>
      </c>
      <c r="G109" s="12">
        <v>5</v>
      </c>
      <c r="H109" s="12">
        <v>9</v>
      </c>
      <c r="I109" s="12">
        <v>22</v>
      </c>
      <c r="J109" s="12">
        <v>22</v>
      </c>
      <c r="K109" s="12">
        <v>11</v>
      </c>
      <c r="L109" s="12">
        <v>4</v>
      </c>
      <c r="M109" s="12">
        <v>4</v>
      </c>
      <c r="N109" s="13">
        <f t="shared" si="1"/>
        <v>94</v>
      </c>
    </row>
    <row r="110" spans="1:14" x14ac:dyDescent="0.25">
      <c r="A110" s="14" t="s">
        <v>101</v>
      </c>
      <c r="B110" s="12">
        <v>1</v>
      </c>
      <c r="C110" s="12">
        <v>4</v>
      </c>
      <c r="D110" s="12">
        <v>3</v>
      </c>
      <c r="E110" s="12">
        <v>1</v>
      </c>
      <c r="F110" s="12">
        <v>3</v>
      </c>
      <c r="G110" s="12">
        <v>29</v>
      </c>
      <c r="H110" s="12">
        <v>40</v>
      </c>
      <c r="I110" s="12">
        <v>60</v>
      </c>
      <c r="J110" s="12">
        <v>48</v>
      </c>
      <c r="K110" s="12">
        <v>28</v>
      </c>
      <c r="L110" s="12">
        <v>6</v>
      </c>
      <c r="M110" s="12">
        <v>3</v>
      </c>
      <c r="N110" s="13">
        <f t="shared" si="1"/>
        <v>226</v>
      </c>
    </row>
    <row r="111" spans="1:14" x14ac:dyDescent="0.25">
      <c r="A111" s="14" t="s">
        <v>102</v>
      </c>
      <c r="B111" s="12">
        <v>3</v>
      </c>
      <c r="C111" s="12">
        <v>6</v>
      </c>
      <c r="D111" s="12">
        <v>4</v>
      </c>
      <c r="E111" s="12">
        <v>6</v>
      </c>
      <c r="F111" s="12">
        <v>4</v>
      </c>
      <c r="G111" s="12">
        <v>4</v>
      </c>
      <c r="H111" s="12">
        <v>8</v>
      </c>
      <c r="I111" s="12">
        <v>6</v>
      </c>
      <c r="J111" s="12">
        <v>13</v>
      </c>
      <c r="K111" s="12">
        <v>12</v>
      </c>
      <c r="L111" s="12">
        <v>2</v>
      </c>
      <c r="M111" s="12">
        <v>28</v>
      </c>
      <c r="N111" s="13">
        <f t="shared" si="1"/>
        <v>96</v>
      </c>
    </row>
    <row r="112" spans="1:14" x14ac:dyDescent="0.25">
      <c r="A112" s="14" t="s">
        <v>103</v>
      </c>
      <c r="B112" s="12">
        <v>1</v>
      </c>
      <c r="C112" s="12">
        <v>1</v>
      </c>
      <c r="D112" s="12">
        <v>3</v>
      </c>
      <c r="E112" s="12">
        <v>1</v>
      </c>
      <c r="F112" s="12">
        <v>0</v>
      </c>
      <c r="G112" s="12">
        <v>4</v>
      </c>
      <c r="H112" s="12">
        <v>5</v>
      </c>
      <c r="I112" s="12">
        <v>4</v>
      </c>
      <c r="J112" s="12">
        <v>5</v>
      </c>
      <c r="K112" s="12">
        <v>4</v>
      </c>
      <c r="L112" s="12">
        <v>0</v>
      </c>
      <c r="M112" s="12">
        <v>6</v>
      </c>
      <c r="N112" s="13">
        <f t="shared" si="1"/>
        <v>34</v>
      </c>
    </row>
    <row r="113" spans="1:14" x14ac:dyDescent="0.25">
      <c r="A113" s="14" t="s">
        <v>104</v>
      </c>
      <c r="B113" s="12">
        <v>0</v>
      </c>
      <c r="C113" s="12">
        <v>0</v>
      </c>
      <c r="D113" s="12">
        <v>1</v>
      </c>
      <c r="E113" s="12">
        <v>0</v>
      </c>
      <c r="F113" s="12">
        <v>2</v>
      </c>
      <c r="G113" s="12">
        <v>2</v>
      </c>
      <c r="H113" s="12">
        <v>0</v>
      </c>
      <c r="I113" s="12">
        <v>2</v>
      </c>
      <c r="J113" s="12">
        <v>2</v>
      </c>
      <c r="K113" s="12">
        <v>3</v>
      </c>
      <c r="L113" s="12">
        <v>0</v>
      </c>
      <c r="M113" s="12">
        <v>2</v>
      </c>
      <c r="N113" s="13">
        <f t="shared" si="1"/>
        <v>14</v>
      </c>
    </row>
    <row r="114" spans="1:14" x14ac:dyDescent="0.25">
      <c r="A114" s="14" t="s">
        <v>105</v>
      </c>
      <c r="B114" s="12">
        <v>4</v>
      </c>
      <c r="C114" s="12">
        <v>6</v>
      </c>
      <c r="D114" s="12">
        <v>4</v>
      </c>
      <c r="E114" s="12">
        <v>4</v>
      </c>
      <c r="F114" s="12">
        <v>13</v>
      </c>
      <c r="G114" s="12">
        <v>57</v>
      </c>
      <c r="H114" s="12">
        <v>74</v>
      </c>
      <c r="I114" s="12">
        <v>96</v>
      </c>
      <c r="J114" s="12">
        <v>114</v>
      </c>
      <c r="K114" s="12">
        <v>52</v>
      </c>
      <c r="L114" s="12">
        <v>18</v>
      </c>
      <c r="M114" s="12">
        <v>15</v>
      </c>
      <c r="N114" s="13">
        <f t="shared" si="1"/>
        <v>457</v>
      </c>
    </row>
    <row r="115" spans="1:14" x14ac:dyDescent="0.25">
      <c r="A115" s="14" t="s">
        <v>106</v>
      </c>
      <c r="B115" s="12">
        <v>1</v>
      </c>
      <c r="C115" s="12">
        <v>1</v>
      </c>
      <c r="D115" s="12">
        <v>0</v>
      </c>
      <c r="E115" s="12">
        <v>0</v>
      </c>
      <c r="F115" s="12">
        <v>0</v>
      </c>
      <c r="G115" s="12">
        <v>2</v>
      </c>
      <c r="H115" s="12">
        <v>7</v>
      </c>
      <c r="I115" s="12">
        <v>13</v>
      </c>
      <c r="J115" s="12">
        <v>6</v>
      </c>
      <c r="K115" s="12">
        <v>3</v>
      </c>
      <c r="L115" s="12">
        <v>2</v>
      </c>
      <c r="M115" s="12">
        <v>3</v>
      </c>
      <c r="N115" s="13">
        <f t="shared" si="1"/>
        <v>38</v>
      </c>
    </row>
    <row r="116" spans="1:14" x14ac:dyDescent="0.25">
      <c r="A116" s="14" t="s">
        <v>107</v>
      </c>
      <c r="B116" s="12">
        <v>1</v>
      </c>
      <c r="C116" s="12">
        <v>6</v>
      </c>
      <c r="D116" s="12">
        <v>18</v>
      </c>
      <c r="E116" s="12">
        <v>10</v>
      </c>
      <c r="F116" s="12">
        <v>6</v>
      </c>
      <c r="G116" s="12">
        <v>53</v>
      </c>
      <c r="H116" s="12">
        <v>84</v>
      </c>
      <c r="I116" s="12">
        <v>212</v>
      </c>
      <c r="J116" s="12">
        <v>175</v>
      </c>
      <c r="K116" s="12">
        <v>124</v>
      </c>
      <c r="L116" s="12">
        <v>20</v>
      </c>
      <c r="M116" s="12">
        <v>39</v>
      </c>
      <c r="N116" s="13">
        <f t="shared" si="1"/>
        <v>748</v>
      </c>
    </row>
    <row r="117" spans="1:14" x14ac:dyDescent="0.25">
      <c r="A117" s="14" t="s">
        <v>108</v>
      </c>
      <c r="B117" s="12">
        <v>0</v>
      </c>
      <c r="C117" s="12">
        <v>0</v>
      </c>
      <c r="D117" s="12">
        <v>3</v>
      </c>
      <c r="E117" s="12">
        <v>4</v>
      </c>
      <c r="F117" s="12">
        <v>0</v>
      </c>
      <c r="G117" s="12">
        <v>6</v>
      </c>
      <c r="H117" s="12">
        <v>6</v>
      </c>
      <c r="I117" s="12">
        <v>22</v>
      </c>
      <c r="J117" s="12">
        <v>29</v>
      </c>
      <c r="K117" s="12">
        <v>22</v>
      </c>
      <c r="L117" s="12">
        <v>1</v>
      </c>
      <c r="M117" s="12">
        <v>3</v>
      </c>
      <c r="N117" s="13">
        <f t="shared" si="1"/>
        <v>96</v>
      </c>
    </row>
    <row r="118" spans="1:14" x14ac:dyDescent="0.25">
      <c r="A118" s="14" t="s">
        <v>109</v>
      </c>
      <c r="B118" s="12">
        <v>3</v>
      </c>
      <c r="C118" s="12">
        <v>7</v>
      </c>
      <c r="D118" s="12">
        <v>14</v>
      </c>
      <c r="E118" s="12">
        <v>10</v>
      </c>
      <c r="F118" s="12">
        <v>13</v>
      </c>
      <c r="G118" s="12">
        <v>44</v>
      </c>
      <c r="H118" s="12">
        <v>63</v>
      </c>
      <c r="I118" s="12">
        <v>119</v>
      </c>
      <c r="J118" s="12">
        <v>163</v>
      </c>
      <c r="K118" s="12">
        <v>142</v>
      </c>
      <c r="L118" s="12">
        <v>42</v>
      </c>
      <c r="M118" s="12">
        <v>54</v>
      </c>
      <c r="N118" s="13">
        <f t="shared" si="1"/>
        <v>674</v>
      </c>
    </row>
    <row r="119" spans="1:14" x14ac:dyDescent="0.25">
      <c r="A119" s="14" t="s">
        <v>110</v>
      </c>
      <c r="B119" s="12">
        <v>1</v>
      </c>
      <c r="C119" s="12">
        <v>5</v>
      </c>
      <c r="D119" s="12">
        <v>5</v>
      </c>
      <c r="E119" s="12">
        <v>4</v>
      </c>
      <c r="F119" s="12">
        <v>15</v>
      </c>
      <c r="G119" s="12">
        <v>34</v>
      </c>
      <c r="H119" s="12">
        <v>36</v>
      </c>
      <c r="I119" s="12">
        <v>88</v>
      </c>
      <c r="J119" s="12">
        <v>94</v>
      </c>
      <c r="K119" s="12">
        <v>62</v>
      </c>
      <c r="L119" s="12">
        <v>14</v>
      </c>
      <c r="M119" s="12">
        <v>22</v>
      </c>
      <c r="N119" s="13">
        <f t="shared" si="1"/>
        <v>380</v>
      </c>
    </row>
    <row r="120" spans="1:14" x14ac:dyDescent="0.25">
      <c r="A120" s="14" t="s">
        <v>111</v>
      </c>
      <c r="B120" s="12">
        <v>0</v>
      </c>
      <c r="C120" s="12">
        <v>1</v>
      </c>
      <c r="D120" s="12">
        <v>8</v>
      </c>
      <c r="E120" s="12">
        <v>5</v>
      </c>
      <c r="F120" s="12">
        <v>5</v>
      </c>
      <c r="G120" s="12">
        <v>25</v>
      </c>
      <c r="H120" s="12">
        <v>23</v>
      </c>
      <c r="I120" s="12">
        <v>78</v>
      </c>
      <c r="J120" s="12">
        <v>64</v>
      </c>
      <c r="K120" s="12">
        <v>44</v>
      </c>
      <c r="L120" s="12">
        <v>11</v>
      </c>
      <c r="M120" s="12">
        <v>13</v>
      </c>
      <c r="N120" s="13">
        <f t="shared" si="1"/>
        <v>277</v>
      </c>
    </row>
    <row r="121" spans="1:14" x14ac:dyDescent="0.25">
      <c r="A121" s="14" t="s">
        <v>112</v>
      </c>
      <c r="B121" s="12">
        <v>1</v>
      </c>
      <c r="C121" s="12">
        <v>1</v>
      </c>
      <c r="D121" s="12">
        <v>0</v>
      </c>
      <c r="E121" s="12">
        <v>0</v>
      </c>
      <c r="F121" s="12">
        <v>1</v>
      </c>
      <c r="G121" s="12">
        <v>4</v>
      </c>
      <c r="H121" s="12">
        <v>4</v>
      </c>
      <c r="I121" s="12">
        <v>12</v>
      </c>
      <c r="J121" s="12">
        <v>6</v>
      </c>
      <c r="K121" s="12">
        <v>2</v>
      </c>
      <c r="L121" s="12">
        <v>0</v>
      </c>
      <c r="M121" s="12">
        <v>3</v>
      </c>
      <c r="N121" s="13">
        <f t="shared" si="1"/>
        <v>34</v>
      </c>
    </row>
    <row r="122" spans="1:14" x14ac:dyDescent="0.25">
      <c r="A122" s="14" t="s">
        <v>113</v>
      </c>
      <c r="B122" s="12">
        <v>0</v>
      </c>
      <c r="C122" s="12">
        <v>0</v>
      </c>
      <c r="D122" s="12">
        <v>0</v>
      </c>
      <c r="E122" s="12">
        <v>1</v>
      </c>
      <c r="F122" s="12">
        <v>0</v>
      </c>
      <c r="G122" s="12">
        <v>4</v>
      </c>
      <c r="H122" s="12">
        <v>4</v>
      </c>
      <c r="I122" s="12">
        <v>7</v>
      </c>
      <c r="J122" s="12">
        <v>13</v>
      </c>
      <c r="K122" s="12">
        <v>2</v>
      </c>
      <c r="L122" s="12">
        <v>3</v>
      </c>
      <c r="M122" s="12">
        <v>5</v>
      </c>
      <c r="N122" s="13">
        <f t="shared" si="1"/>
        <v>39</v>
      </c>
    </row>
    <row r="123" spans="1:14" x14ac:dyDescent="0.25">
      <c r="A123" s="14" t="s">
        <v>114</v>
      </c>
      <c r="B123" s="12">
        <v>236</v>
      </c>
      <c r="C123" s="12">
        <v>762</v>
      </c>
      <c r="D123" s="12">
        <v>827</v>
      </c>
      <c r="E123" s="12">
        <v>752</v>
      </c>
      <c r="F123" s="12">
        <v>1471</v>
      </c>
      <c r="G123" s="12">
        <v>3309</v>
      </c>
      <c r="H123" s="12">
        <v>3734</v>
      </c>
      <c r="I123" s="12">
        <v>8221</v>
      </c>
      <c r="J123" s="12">
        <v>7962</v>
      </c>
      <c r="K123" s="12">
        <v>3781</v>
      </c>
      <c r="L123" s="12">
        <v>802</v>
      </c>
      <c r="M123" s="12">
        <v>922</v>
      </c>
      <c r="N123" s="13">
        <f t="shared" si="1"/>
        <v>32779</v>
      </c>
    </row>
    <row r="124" spans="1:14" x14ac:dyDescent="0.25">
      <c r="A124" s="14" t="s">
        <v>115</v>
      </c>
      <c r="B124" s="12">
        <v>1</v>
      </c>
      <c r="C124" s="12">
        <v>3</v>
      </c>
      <c r="D124" s="12">
        <v>2</v>
      </c>
      <c r="E124" s="12">
        <v>2</v>
      </c>
      <c r="F124" s="12">
        <v>0</v>
      </c>
      <c r="G124" s="12">
        <v>6</v>
      </c>
      <c r="H124" s="12">
        <v>11</v>
      </c>
      <c r="I124" s="12">
        <v>15</v>
      </c>
      <c r="J124" s="12">
        <v>11</v>
      </c>
      <c r="K124" s="12">
        <v>3</v>
      </c>
      <c r="L124" s="12">
        <v>3</v>
      </c>
      <c r="M124" s="12">
        <v>3</v>
      </c>
      <c r="N124" s="13">
        <f t="shared" si="1"/>
        <v>60</v>
      </c>
    </row>
    <row r="125" spans="1:14" x14ac:dyDescent="0.25">
      <c r="A125" s="10" t="s">
        <v>116</v>
      </c>
      <c r="B125" s="13">
        <f>SUM(B9:B124)</f>
        <v>14719</v>
      </c>
      <c r="C125" s="13">
        <f t="shared" ref="C125:N125" si="2">SUM(C9:C124)</f>
        <v>20561</v>
      </c>
      <c r="D125" s="13">
        <f t="shared" si="2"/>
        <v>22478</v>
      </c>
      <c r="E125" s="13">
        <f t="shared" si="2"/>
        <v>18378</v>
      </c>
      <c r="F125" s="13">
        <f t="shared" si="2"/>
        <v>23131</v>
      </c>
      <c r="G125" s="13">
        <f t="shared" si="2"/>
        <v>62827</v>
      </c>
      <c r="H125" s="13">
        <f t="shared" si="2"/>
        <v>68076</v>
      </c>
      <c r="I125" s="13">
        <f t="shared" si="2"/>
        <v>128958</v>
      </c>
      <c r="J125" s="13">
        <f t="shared" si="2"/>
        <v>117080</v>
      </c>
      <c r="K125" s="13">
        <f t="shared" si="2"/>
        <v>72513</v>
      </c>
      <c r="L125" s="13">
        <f t="shared" si="2"/>
        <v>23638</v>
      </c>
      <c r="M125" s="13">
        <f t="shared" si="2"/>
        <v>45829</v>
      </c>
      <c r="N125" s="13">
        <f t="shared" si="2"/>
        <v>618188</v>
      </c>
    </row>
    <row r="127" spans="1:14" ht="15" customHeight="1" x14ac:dyDescent="0.25">
      <c r="A127" s="17" t="s">
        <v>122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</row>
  </sheetData>
  <mergeCells count="5">
    <mergeCell ref="A127:N127"/>
    <mergeCell ref="A5:N5"/>
    <mergeCell ref="A4:N4"/>
    <mergeCell ref="A2:N2"/>
    <mergeCell ref="A1:N1"/>
  </mergeCells>
  <printOptions horizontalCentered="1"/>
  <pageMargins left="0" right="0" top="0.59055118110236227" bottom="0" header="0" footer="0"/>
  <pageSetup paperSize="9" scale="64" orientation="portrait" horizontalDpi="0" verticalDpi="0" r:id="rId1"/>
  <rowBreaks count="2" manualBreakCount="2">
    <brk id="78" max="16383" man="1"/>
    <brk id="128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zoomScaleNormal="100" workbookViewId="0">
      <selection sqref="A1:H1"/>
    </sheetView>
  </sheetViews>
  <sheetFormatPr baseColWidth="10" defaultRowHeight="15" x14ac:dyDescent="0.25"/>
  <cols>
    <col min="1" max="2" width="9.5703125" customWidth="1"/>
    <col min="3" max="3" width="32.5703125" customWidth="1"/>
    <col min="4" max="5" width="9.7109375" style="9" customWidth="1"/>
    <col min="6" max="6" width="9.7109375" style="2" customWidth="1"/>
    <col min="7" max="8" width="9.5703125" customWidth="1"/>
  </cols>
  <sheetData>
    <row r="1" spans="1:8" ht="20.25" x14ac:dyDescent="0.3">
      <c r="A1" s="15" t="s">
        <v>120</v>
      </c>
      <c r="B1" s="15"/>
      <c r="C1" s="15"/>
      <c r="D1" s="15"/>
      <c r="E1" s="15"/>
      <c r="F1" s="15"/>
      <c r="G1" s="15"/>
      <c r="H1" s="15"/>
    </row>
    <row r="2" spans="1:8" ht="20.25" x14ac:dyDescent="0.3">
      <c r="A2" s="15" t="s">
        <v>121</v>
      </c>
      <c r="B2" s="15"/>
      <c r="C2" s="15"/>
      <c r="D2" s="15"/>
      <c r="E2" s="15"/>
      <c r="F2" s="15"/>
      <c r="G2" s="15"/>
      <c r="H2" s="15"/>
    </row>
    <row r="3" spans="1:8" ht="9" customHeight="1" x14ac:dyDescent="0.25">
      <c r="C3" s="6"/>
      <c r="D3" s="7"/>
      <c r="E3" s="7"/>
      <c r="F3"/>
    </row>
    <row r="4" spans="1:8" ht="18" customHeight="1" x14ac:dyDescent="0.25">
      <c r="A4" s="16" t="s">
        <v>139</v>
      </c>
      <c r="B4" s="16"/>
      <c r="C4" s="16"/>
      <c r="D4" s="16"/>
      <c r="E4" s="16"/>
      <c r="F4" s="16"/>
      <c r="G4" s="16"/>
      <c r="H4" s="16"/>
    </row>
    <row r="5" spans="1:8" ht="18" customHeight="1" x14ac:dyDescent="0.25">
      <c r="A5" s="16" t="s">
        <v>123</v>
      </c>
      <c r="B5" s="16"/>
      <c r="C5" s="16"/>
      <c r="D5" s="16"/>
      <c r="E5" s="16"/>
      <c r="F5" s="16"/>
      <c r="G5" s="16"/>
      <c r="H5" s="16"/>
    </row>
    <row r="6" spans="1:8" ht="8.25" customHeight="1" x14ac:dyDescent="0.25">
      <c r="D6" s="8"/>
      <c r="E6" s="8"/>
      <c r="F6"/>
    </row>
    <row r="7" spans="1:8" x14ac:dyDescent="0.25">
      <c r="D7"/>
      <c r="E7"/>
      <c r="F7"/>
    </row>
    <row r="8" spans="1:8" x14ac:dyDescent="0.25">
      <c r="C8" s="3" t="s">
        <v>118</v>
      </c>
      <c r="D8" s="5" t="s">
        <v>140</v>
      </c>
      <c r="E8" s="5" t="s">
        <v>141</v>
      </c>
      <c r="F8" s="4" t="s">
        <v>136</v>
      </c>
    </row>
    <row r="9" spans="1:8" x14ac:dyDescent="0.25">
      <c r="C9" s="14" t="s">
        <v>0</v>
      </c>
      <c r="D9" s="12">
        <v>28299</v>
      </c>
      <c r="E9" s="12">
        <v>34644</v>
      </c>
      <c r="F9" s="13">
        <f t="shared" ref="F9:F40" si="0">SUM(D9:E9)</f>
        <v>62943</v>
      </c>
    </row>
    <row r="10" spans="1:8" x14ac:dyDescent="0.25">
      <c r="C10" s="14" t="s">
        <v>1</v>
      </c>
      <c r="D10" s="12">
        <v>10671</v>
      </c>
      <c r="E10" s="12">
        <v>12901</v>
      </c>
      <c r="F10" s="13">
        <f t="shared" si="0"/>
        <v>23572</v>
      </c>
    </row>
    <row r="11" spans="1:8" x14ac:dyDescent="0.25">
      <c r="C11" s="14" t="s">
        <v>2</v>
      </c>
      <c r="D11" s="12">
        <v>13843</v>
      </c>
      <c r="E11" s="12">
        <v>17005</v>
      </c>
      <c r="F11" s="13">
        <f t="shared" si="0"/>
        <v>30848</v>
      </c>
    </row>
    <row r="12" spans="1:8" x14ac:dyDescent="0.25">
      <c r="C12" s="14" t="s">
        <v>3</v>
      </c>
      <c r="D12" s="12">
        <v>8451</v>
      </c>
      <c r="E12" s="12">
        <v>8983</v>
      </c>
      <c r="F12" s="13">
        <f t="shared" si="0"/>
        <v>17434</v>
      </c>
    </row>
    <row r="13" spans="1:8" x14ac:dyDescent="0.25">
      <c r="C13" s="14" t="s">
        <v>4</v>
      </c>
      <c r="D13" s="12">
        <v>22851</v>
      </c>
      <c r="E13" s="12">
        <v>28935</v>
      </c>
      <c r="F13" s="13">
        <f t="shared" si="0"/>
        <v>51786</v>
      </c>
    </row>
    <row r="14" spans="1:8" x14ac:dyDescent="0.25">
      <c r="C14" s="14" t="s">
        <v>5</v>
      </c>
      <c r="D14" s="12">
        <v>12619</v>
      </c>
      <c r="E14" s="12">
        <v>15455</v>
      </c>
      <c r="F14" s="13">
        <f t="shared" si="0"/>
        <v>28074</v>
      </c>
    </row>
    <row r="15" spans="1:8" x14ac:dyDescent="0.25">
      <c r="C15" s="14" t="s">
        <v>6</v>
      </c>
      <c r="D15" s="12">
        <v>17203</v>
      </c>
      <c r="E15" s="12">
        <v>21731</v>
      </c>
      <c r="F15" s="13">
        <f t="shared" si="0"/>
        <v>38934</v>
      </c>
    </row>
    <row r="16" spans="1:8" x14ac:dyDescent="0.25">
      <c r="C16" s="14" t="s">
        <v>7</v>
      </c>
      <c r="D16" s="12">
        <v>2875</v>
      </c>
      <c r="E16" s="12">
        <v>3520</v>
      </c>
      <c r="F16" s="13">
        <f t="shared" si="0"/>
        <v>6395</v>
      </c>
    </row>
    <row r="17" spans="3:6" x14ac:dyDescent="0.25">
      <c r="C17" s="14" t="s">
        <v>8</v>
      </c>
      <c r="D17" s="12">
        <v>37</v>
      </c>
      <c r="E17" s="12">
        <v>46</v>
      </c>
      <c r="F17" s="13">
        <f t="shared" si="0"/>
        <v>83</v>
      </c>
    </row>
    <row r="18" spans="3:6" x14ac:dyDescent="0.25">
      <c r="C18" s="14" t="s">
        <v>9</v>
      </c>
      <c r="D18" s="12">
        <v>4</v>
      </c>
      <c r="E18" s="12">
        <v>5</v>
      </c>
      <c r="F18" s="13">
        <f t="shared" si="0"/>
        <v>9</v>
      </c>
    </row>
    <row r="19" spans="3:6" x14ac:dyDescent="0.25">
      <c r="C19" s="14" t="s">
        <v>10</v>
      </c>
      <c r="D19" s="12">
        <v>6</v>
      </c>
      <c r="E19" s="12">
        <v>7</v>
      </c>
      <c r="F19" s="13">
        <f t="shared" si="0"/>
        <v>13</v>
      </c>
    </row>
    <row r="20" spans="3:6" x14ac:dyDescent="0.25">
      <c r="C20" s="14" t="s">
        <v>11</v>
      </c>
      <c r="D20" s="12">
        <v>9510</v>
      </c>
      <c r="E20" s="12">
        <v>7978</v>
      </c>
      <c r="F20" s="13">
        <f t="shared" si="0"/>
        <v>17488</v>
      </c>
    </row>
    <row r="21" spans="3:6" x14ac:dyDescent="0.25">
      <c r="C21" s="14" t="s">
        <v>12</v>
      </c>
      <c r="D21" s="12">
        <v>2437</v>
      </c>
      <c r="E21" s="12">
        <v>1928</v>
      </c>
      <c r="F21" s="13">
        <f t="shared" si="0"/>
        <v>4365</v>
      </c>
    </row>
    <row r="22" spans="3:6" x14ac:dyDescent="0.25">
      <c r="C22" s="14" t="s">
        <v>13</v>
      </c>
      <c r="D22" s="12">
        <v>475</v>
      </c>
      <c r="E22" s="12">
        <v>395</v>
      </c>
      <c r="F22" s="13">
        <f t="shared" si="0"/>
        <v>870</v>
      </c>
    </row>
    <row r="23" spans="3:6" x14ac:dyDescent="0.25">
      <c r="C23" s="14" t="s">
        <v>14</v>
      </c>
      <c r="D23" s="12">
        <v>88</v>
      </c>
      <c r="E23" s="12">
        <v>54</v>
      </c>
      <c r="F23" s="13">
        <f t="shared" si="0"/>
        <v>142</v>
      </c>
    </row>
    <row r="24" spans="3:6" x14ac:dyDescent="0.25">
      <c r="C24" s="14" t="s">
        <v>15</v>
      </c>
      <c r="D24" s="12">
        <v>842</v>
      </c>
      <c r="E24" s="12">
        <v>1064</v>
      </c>
      <c r="F24" s="13">
        <f t="shared" si="0"/>
        <v>1906</v>
      </c>
    </row>
    <row r="25" spans="3:6" x14ac:dyDescent="0.25">
      <c r="C25" s="14" t="s">
        <v>16</v>
      </c>
      <c r="D25" s="12">
        <v>17</v>
      </c>
      <c r="E25" s="12">
        <v>9</v>
      </c>
      <c r="F25" s="13">
        <f t="shared" si="0"/>
        <v>26</v>
      </c>
    </row>
    <row r="26" spans="3:6" x14ac:dyDescent="0.25">
      <c r="C26" s="14" t="s">
        <v>17</v>
      </c>
      <c r="D26" s="12">
        <v>441</v>
      </c>
      <c r="E26" s="12">
        <v>379</v>
      </c>
      <c r="F26" s="13">
        <f t="shared" si="0"/>
        <v>820</v>
      </c>
    </row>
    <row r="27" spans="3:6" x14ac:dyDescent="0.25">
      <c r="C27" s="14" t="s">
        <v>18</v>
      </c>
      <c r="D27" s="12">
        <v>10</v>
      </c>
      <c r="E27" s="12">
        <v>7</v>
      </c>
      <c r="F27" s="13">
        <f t="shared" si="0"/>
        <v>17</v>
      </c>
    </row>
    <row r="28" spans="3:6" x14ac:dyDescent="0.25">
      <c r="C28" s="14" t="s">
        <v>19</v>
      </c>
      <c r="D28" s="12">
        <v>139</v>
      </c>
      <c r="E28" s="12">
        <v>172</v>
      </c>
      <c r="F28" s="13">
        <f t="shared" si="0"/>
        <v>311</v>
      </c>
    </row>
    <row r="29" spans="3:6" x14ac:dyDescent="0.25">
      <c r="C29" s="14" t="s">
        <v>20</v>
      </c>
      <c r="D29" s="12">
        <v>65</v>
      </c>
      <c r="E29" s="12">
        <v>62</v>
      </c>
      <c r="F29" s="13">
        <f t="shared" si="0"/>
        <v>127</v>
      </c>
    </row>
    <row r="30" spans="3:6" x14ac:dyDescent="0.25">
      <c r="C30" s="14" t="s">
        <v>21</v>
      </c>
      <c r="D30" s="12">
        <v>5955</v>
      </c>
      <c r="E30" s="12">
        <v>4898</v>
      </c>
      <c r="F30" s="13">
        <f t="shared" si="0"/>
        <v>10853</v>
      </c>
    </row>
    <row r="31" spans="3:6" x14ac:dyDescent="0.25">
      <c r="C31" s="14" t="s">
        <v>22</v>
      </c>
      <c r="D31" s="12">
        <v>176</v>
      </c>
      <c r="E31" s="12">
        <v>167</v>
      </c>
      <c r="F31" s="13">
        <f t="shared" si="0"/>
        <v>343</v>
      </c>
    </row>
    <row r="32" spans="3:6" x14ac:dyDescent="0.25">
      <c r="C32" s="14" t="s">
        <v>23</v>
      </c>
      <c r="D32" s="12">
        <v>38</v>
      </c>
      <c r="E32" s="12">
        <v>17</v>
      </c>
      <c r="F32" s="13">
        <f t="shared" si="0"/>
        <v>55</v>
      </c>
    </row>
    <row r="33" spans="3:6" x14ac:dyDescent="0.25">
      <c r="C33" s="14" t="s">
        <v>24</v>
      </c>
      <c r="D33" s="12">
        <v>69</v>
      </c>
      <c r="E33" s="12">
        <v>70</v>
      </c>
      <c r="F33" s="13">
        <f t="shared" si="0"/>
        <v>139</v>
      </c>
    </row>
    <row r="34" spans="3:6" x14ac:dyDescent="0.25">
      <c r="C34" s="14" t="s">
        <v>25</v>
      </c>
      <c r="D34" s="12">
        <v>75</v>
      </c>
      <c r="E34" s="12">
        <v>72</v>
      </c>
      <c r="F34" s="13">
        <f t="shared" si="0"/>
        <v>147</v>
      </c>
    </row>
    <row r="35" spans="3:6" x14ac:dyDescent="0.25">
      <c r="C35" s="14" t="s">
        <v>26</v>
      </c>
      <c r="D35" s="12">
        <v>208</v>
      </c>
      <c r="E35" s="12">
        <v>208</v>
      </c>
      <c r="F35" s="13">
        <f t="shared" si="0"/>
        <v>416</v>
      </c>
    </row>
    <row r="36" spans="3:6" x14ac:dyDescent="0.25">
      <c r="C36" s="14" t="s">
        <v>27</v>
      </c>
      <c r="D36" s="12">
        <v>30</v>
      </c>
      <c r="E36" s="12">
        <v>23</v>
      </c>
      <c r="F36" s="13">
        <f t="shared" si="0"/>
        <v>53</v>
      </c>
    </row>
    <row r="37" spans="3:6" x14ac:dyDescent="0.25">
      <c r="C37" s="14" t="s">
        <v>28</v>
      </c>
      <c r="D37" s="12">
        <v>2768</v>
      </c>
      <c r="E37" s="12">
        <v>2391</v>
      </c>
      <c r="F37" s="13">
        <f t="shared" si="0"/>
        <v>5159</v>
      </c>
    </row>
    <row r="38" spans="3:6" x14ac:dyDescent="0.25">
      <c r="C38" s="14" t="s">
        <v>29</v>
      </c>
      <c r="D38" s="12">
        <v>41</v>
      </c>
      <c r="E38" s="12">
        <v>31</v>
      </c>
      <c r="F38" s="13">
        <f t="shared" si="0"/>
        <v>72</v>
      </c>
    </row>
    <row r="39" spans="3:6" x14ac:dyDescent="0.25">
      <c r="C39" s="14" t="s">
        <v>30</v>
      </c>
      <c r="D39" s="12">
        <v>4368</v>
      </c>
      <c r="E39" s="12">
        <v>3758</v>
      </c>
      <c r="F39" s="13">
        <f t="shared" si="0"/>
        <v>8126</v>
      </c>
    </row>
    <row r="40" spans="3:6" x14ac:dyDescent="0.25">
      <c r="C40" s="14" t="s">
        <v>31</v>
      </c>
      <c r="D40" s="12">
        <v>279</v>
      </c>
      <c r="E40" s="12">
        <v>231</v>
      </c>
      <c r="F40" s="13">
        <f t="shared" si="0"/>
        <v>510</v>
      </c>
    </row>
    <row r="41" spans="3:6" x14ac:dyDescent="0.25">
      <c r="C41" s="14" t="s">
        <v>32</v>
      </c>
      <c r="D41" s="12">
        <v>4019</v>
      </c>
      <c r="E41" s="12">
        <v>3263</v>
      </c>
      <c r="F41" s="13">
        <f t="shared" ref="F41:F72" si="1">SUM(D41:E41)</f>
        <v>7282</v>
      </c>
    </row>
    <row r="42" spans="3:6" x14ac:dyDescent="0.25">
      <c r="C42" s="14" t="s">
        <v>33</v>
      </c>
      <c r="D42" s="12">
        <v>10</v>
      </c>
      <c r="E42" s="12">
        <v>8</v>
      </c>
      <c r="F42" s="13">
        <f t="shared" si="1"/>
        <v>18</v>
      </c>
    </row>
    <row r="43" spans="3:6" x14ac:dyDescent="0.25">
      <c r="C43" s="14" t="s">
        <v>34</v>
      </c>
      <c r="D43" s="12">
        <v>46</v>
      </c>
      <c r="E43" s="12">
        <v>51</v>
      </c>
      <c r="F43" s="13">
        <f t="shared" si="1"/>
        <v>97</v>
      </c>
    </row>
    <row r="44" spans="3:6" x14ac:dyDescent="0.25">
      <c r="C44" s="14" t="s">
        <v>35</v>
      </c>
      <c r="D44" s="12">
        <v>3</v>
      </c>
      <c r="E44" s="12">
        <v>2</v>
      </c>
      <c r="F44" s="13">
        <f t="shared" si="1"/>
        <v>5</v>
      </c>
    </row>
    <row r="45" spans="3:6" x14ac:dyDescent="0.25">
      <c r="C45" s="14" t="s">
        <v>36</v>
      </c>
      <c r="D45" s="12">
        <v>11495</v>
      </c>
      <c r="E45" s="12">
        <v>10115</v>
      </c>
      <c r="F45" s="13">
        <f t="shared" si="1"/>
        <v>21610</v>
      </c>
    </row>
    <row r="46" spans="3:6" x14ac:dyDescent="0.25">
      <c r="C46" s="14" t="s">
        <v>37</v>
      </c>
      <c r="D46" s="12">
        <v>36</v>
      </c>
      <c r="E46" s="12">
        <v>29</v>
      </c>
      <c r="F46" s="13">
        <f t="shared" si="1"/>
        <v>65</v>
      </c>
    </row>
    <row r="47" spans="3:6" x14ac:dyDescent="0.25">
      <c r="C47" s="14" t="s">
        <v>38</v>
      </c>
      <c r="D47" s="12">
        <v>45</v>
      </c>
      <c r="E47" s="12">
        <v>25</v>
      </c>
      <c r="F47" s="13">
        <f t="shared" si="1"/>
        <v>70</v>
      </c>
    </row>
    <row r="48" spans="3:6" x14ac:dyDescent="0.25">
      <c r="C48" s="14" t="s">
        <v>39</v>
      </c>
      <c r="D48" s="12">
        <v>6396</v>
      </c>
      <c r="E48" s="12">
        <v>5155</v>
      </c>
      <c r="F48" s="13">
        <f t="shared" si="1"/>
        <v>11551</v>
      </c>
    </row>
    <row r="49" spans="3:6" x14ac:dyDescent="0.25">
      <c r="C49" s="14" t="s">
        <v>40</v>
      </c>
      <c r="D49" s="12">
        <v>64</v>
      </c>
      <c r="E49" s="12">
        <v>38</v>
      </c>
      <c r="F49" s="13">
        <f t="shared" si="1"/>
        <v>102</v>
      </c>
    </row>
    <row r="50" spans="3:6" x14ac:dyDescent="0.25">
      <c r="C50" s="14" t="s">
        <v>41</v>
      </c>
      <c r="D50" s="12">
        <v>8856</v>
      </c>
      <c r="E50" s="12">
        <v>7331</v>
      </c>
      <c r="F50" s="13">
        <f t="shared" si="1"/>
        <v>16187</v>
      </c>
    </row>
    <row r="51" spans="3:6" x14ac:dyDescent="0.25">
      <c r="C51" s="14" t="s">
        <v>42</v>
      </c>
      <c r="D51" s="12">
        <v>34</v>
      </c>
      <c r="E51" s="12">
        <v>32</v>
      </c>
      <c r="F51" s="13">
        <f t="shared" si="1"/>
        <v>66</v>
      </c>
    </row>
    <row r="52" spans="3:6" x14ac:dyDescent="0.25">
      <c r="C52" s="14" t="s">
        <v>43</v>
      </c>
      <c r="D52" s="12">
        <v>82</v>
      </c>
      <c r="E52" s="12">
        <v>104</v>
      </c>
      <c r="F52" s="13">
        <f t="shared" si="1"/>
        <v>186</v>
      </c>
    </row>
    <row r="53" spans="3:6" x14ac:dyDescent="0.25">
      <c r="C53" s="14" t="s">
        <v>44</v>
      </c>
      <c r="D53" s="12">
        <v>47</v>
      </c>
      <c r="E53" s="12">
        <v>76</v>
      </c>
      <c r="F53" s="13">
        <f t="shared" si="1"/>
        <v>123</v>
      </c>
    </row>
    <row r="54" spans="3:6" x14ac:dyDescent="0.25">
      <c r="C54" s="14" t="s">
        <v>45</v>
      </c>
      <c r="D54" s="12">
        <v>67</v>
      </c>
      <c r="E54" s="12">
        <v>58</v>
      </c>
      <c r="F54" s="13">
        <f t="shared" si="1"/>
        <v>125</v>
      </c>
    </row>
    <row r="55" spans="3:6" x14ac:dyDescent="0.25">
      <c r="C55" s="14" t="s">
        <v>46</v>
      </c>
      <c r="D55" s="12">
        <v>31</v>
      </c>
      <c r="E55" s="12">
        <v>52</v>
      </c>
      <c r="F55" s="13">
        <f t="shared" si="1"/>
        <v>83</v>
      </c>
    </row>
    <row r="56" spans="3:6" x14ac:dyDescent="0.25">
      <c r="C56" s="14" t="s">
        <v>47</v>
      </c>
      <c r="D56" s="12">
        <v>236</v>
      </c>
      <c r="E56" s="12">
        <v>476</v>
      </c>
      <c r="F56" s="13">
        <f t="shared" si="1"/>
        <v>712</v>
      </c>
    </row>
    <row r="57" spans="3:6" x14ac:dyDescent="0.25">
      <c r="C57" s="14" t="s">
        <v>48</v>
      </c>
      <c r="D57" s="12">
        <v>18940</v>
      </c>
      <c r="E57" s="12">
        <v>17215</v>
      </c>
      <c r="F57" s="13">
        <f t="shared" si="1"/>
        <v>36155</v>
      </c>
    </row>
    <row r="58" spans="3:6" x14ac:dyDescent="0.25">
      <c r="C58" s="14" t="s">
        <v>49</v>
      </c>
      <c r="D58" s="12">
        <v>113</v>
      </c>
      <c r="E58" s="12">
        <v>95</v>
      </c>
      <c r="F58" s="13">
        <f t="shared" si="1"/>
        <v>208</v>
      </c>
    </row>
    <row r="59" spans="3:6" x14ac:dyDescent="0.25">
      <c r="C59" s="14" t="s">
        <v>50</v>
      </c>
      <c r="D59" s="12">
        <v>3</v>
      </c>
      <c r="E59" s="12">
        <v>9</v>
      </c>
      <c r="F59" s="13">
        <f t="shared" si="1"/>
        <v>12</v>
      </c>
    </row>
    <row r="60" spans="3:6" x14ac:dyDescent="0.25">
      <c r="C60" s="14" t="s">
        <v>51</v>
      </c>
      <c r="D60" s="12">
        <v>19</v>
      </c>
      <c r="E60" s="12">
        <v>34</v>
      </c>
      <c r="F60" s="13">
        <f t="shared" si="1"/>
        <v>53</v>
      </c>
    </row>
    <row r="61" spans="3:6" x14ac:dyDescent="0.25">
      <c r="C61" s="14" t="s">
        <v>52</v>
      </c>
      <c r="D61" s="12">
        <v>17</v>
      </c>
      <c r="E61" s="12">
        <v>21</v>
      </c>
      <c r="F61" s="13">
        <f t="shared" si="1"/>
        <v>38</v>
      </c>
    </row>
    <row r="62" spans="3:6" x14ac:dyDescent="0.25">
      <c r="C62" s="14" t="s">
        <v>53</v>
      </c>
      <c r="D62" s="12">
        <v>343</v>
      </c>
      <c r="E62" s="12">
        <v>242</v>
      </c>
      <c r="F62" s="13">
        <f t="shared" si="1"/>
        <v>585</v>
      </c>
    </row>
    <row r="63" spans="3:6" x14ac:dyDescent="0.25">
      <c r="C63" s="14" t="s">
        <v>54</v>
      </c>
      <c r="D63" s="12">
        <v>3242</v>
      </c>
      <c r="E63" s="12">
        <v>2929</v>
      </c>
      <c r="F63" s="13">
        <f t="shared" si="1"/>
        <v>6171</v>
      </c>
    </row>
    <row r="64" spans="3:6" x14ac:dyDescent="0.25">
      <c r="C64" s="14" t="s">
        <v>55</v>
      </c>
      <c r="D64" s="12">
        <v>16</v>
      </c>
      <c r="E64" s="12">
        <v>20</v>
      </c>
      <c r="F64" s="13">
        <f t="shared" si="1"/>
        <v>36</v>
      </c>
    </row>
    <row r="65" spans="3:6" x14ac:dyDescent="0.25">
      <c r="C65" s="14" t="s">
        <v>56</v>
      </c>
      <c r="D65" s="12">
        <v>47</v>
      </c>
      <c r="E65" s="12">
        <v>38</v>
      </c>
      <c r="F65" s="13">
        <f t="shared" si="1"/>
        <v>85</v>
      </c>
    </row>
    <row r="66" spans="3:6" x14ac:dyDescent="0.25">
      <c r="C66" s="14" t="s">
        <v>57</v>
      </c>
      <c r="D66" s="12">
        <v>47</v>
      </c>
      <c r="E66" s="12">
        <v>80</v>
      </c>
      <c r="F66" s="13">
        <f t="shared" si="1"/>
        <v>127</v>
      </c>
    </row>
    <row r="67" spans="3:6" x14ac:dyDescent="0.25">
      <c r="C67" s="14" t="s">
        <v>58</v>
      </c>
      <c r="D67" s="12">
        <v>15423</v>
      </c>
      <c r="E67" s="12">
        <v>12907</v>
      </c>
      <c r="F67" s="13">
        <f t="shared" si="1"/>
        <v>28330</v>
      </c>
    </row>
    <row r="68" spans="3:6" x14ac:dyDescent="0.25">
      <c r="C68" s="14" t="s">
        <v>59</v>
      </c>
      <c r="D68" s="12">
        <v>4</v>
      </c>
      <c r="E68" s="12"/>
      <c r="F68" s="13">
        <f t="shared" si="1"/>
        <v>4</v>
      </c>
    </row>
    <row r="69" spans="3:6" x14ac:dyDescent="0.25">
      <c r="C69" s="14" t="s">
        <v>60</v>
      </c>
      <c r="D69" s="12">
        <v>25126</v>
      </c>
      <c r="E69" s="12">
        <v>25253</v>
      </c>
      <c r="F69" s="13">
        <f t="shared" si="1"/>
        <v>50379</v>
      </c>
    </row>
    <row r="70" spans="3:6" x14ac:dyDescent="0.25">
      <c r="C70" s="14" t="s">
        <v>61</v>
      </c>
      <c r="D70" s="12">
        <v>102</v>
      </c>
      <c r="E70" s="12">
        <v>82</v>
      </c>
      <c r="F70" s="13">
        <f t="shared" si="1"/>
        <v>184</v>
      </c>
    </row>
    <row r="71" spans="3:6" x14ac:dyDescent="0.25">
      <c r="C71" s="14" t="s">
        <v>62</v>
      </c>
      <c r="D71" s="12">
        <v>1364</v>
      </c>
      <c r="E71" s="12">
        <v>1795</v>
      </c>
      <c r="F71" s="13">
        <f t="shared" si="1"/>
        <v>3159</v>
      </c>
    </row>
    <row r="72" spans="3:6" x14ac:dyDescent="0.25">
      <c r="C72" s="14" t="s">
        <v>63</v>
      </c>
      <c r="D72" s="12">
        <v>14</v>
      </c>
      <c r="E72" s="12">
        <v>7</v>
      </c>
      <c r="F72" s="13">
        <f t="shared" si="1"/>
        <v>21</v>
      </c>
    </row>
    <row r="73" spans="3:6" x14ac:dyDescent="0.25">
      <c r="C73" s="14" t="s">
        <v>64</v>
      </c>
      <c r="D73" s="12">
        <v>13</v>
      </c>
      <c r="E73" s="12">
        <v>9</v>
      </c>
      <c r="F73" s="13">
        <f t="shared" ref="F73:F104" si="2">SUM(D73:E73)</f>
        <v>22</v>
      </c>
    </row>
    <row r="74" spans="3:6" x14ac:dyDescent="0.25">
      <c r="C74" s="14" t="s">
        <v>65</v>
      </c>
      <c r="D74" s="12">
        <v>196</v>
      </c>
      <c r="E74" s="12">
        <v>229</v>
      </c>
      <c r="F74" s="13">
        <f t="shared" si="2"/>
        <v>425</v>
      </c>
    </row>
    <row r="75" spans="3:6" x14ac:dyDescent="0.25">
      <c r="C75" s="14" t="s">
        <v>66</v>
      </c>
      <c r="D75" s="12">
        <v>5127</v>
      </c>
      <c r="E75" s="12">
        <v>4496</v>
      </c>
      <c r="F75" s="13">
        <f t="shared" si="2"/>
        <v>9623</v>
      </c>
    </row>
    <row r="76" spans="3:6" x14ac:dyDescent="0.25">
      <c r="C76" s="14" t="s">
        <v>67</v>
      </c>
      <c r="D76" s="12">
        <v>219</v>
      </c>
      <c r="E76" s="12">
        <v>187</v>
      </c>
      <c r="F76" s="13">
        <f t="shared" si="2"/>
        <v>406</v>
      </c>
    </row>
    <row r="77" spans="3:6" x14ac:dyDescent="0.25">
      <c r="C77" s="14" t="s">
        <v>68</v>
      </c>
      <c r="D77" s="12">
        <v>103</v>
      </c>
      <c r="E77" s="12">
        <v>78</v>
      </c>
      <c r="F77" s="13">
        <f t="shared" si="2"/>
        <v>181</v>
      </c>
    </row>
    <row r="78" spans="3:6" x14ac:dyDescent="0.25">
      <c r="C78" s="14" t="s">
        <v>69</v>
      </c>
      <c r="D78" s="12">
        <v>88</v>
      </c>
      <c r="E78" s="12">
        <v>88</v>
      </c>
      <c r="F78" s="13">
        <f t="shared" si="2"/>
        <v>176</v>
      </c>
    </row>
    <row r="79" spans="3:6" x14ac:dyDescent="0.25">
      <c r="C79" s="14" t="s">
        <v>70</v>
      </c>
      <c r="D79" s="12">
        <v>122</v>
      </c>
      <c r="E79" s="12">
        <v>152</v>
      </c>
      <c r="F79" s="13">
        <f t="shared" si="2"/>
        <v>274</v>
      </c>
    </row>
    <row r="80" spans="3:6" x14ac:dyDescent="0.25">
      <c r="C80" s="14" t="s">
        <v>71</v>
      </c>
      <c r="D80" s="12">
        <v>207</v>
      </c>
      <c r="E80" s="12">
        <v>275</v>
      </c>
      <c r="F80" s="13">
        <f t="shared" si="2"/>
        <v>482</v>
      </c>
    </row>
    <row r="81" spans="3:6" x14ac:dyDescent="0.25">
      <c r="C81" s="14" t="s">
        <v>72</v>
      </c>
      <c r="D81" s="12">
        <v>1753</v>
      </c>
      <c r="E81" s="12">
        <v>2689</v>
      </c>
      <c r="F81" s="13">
        <f t="shared" si="2"/>
        <v>4442</v>
      </c>
    </row>
    <row r="82" spans="3:6" x14ac:dyDescent="0.25">
      <c r="C82" s="14" t="s">
        <v>73</v>
      </c>
      <c r="D82" s="12">
        <v>9</v>
      </c>
      <c r="E82" s="12">
        <v>14</v>
      </c>
      <c r="F82" s="13">
        <f t="shared" si="2"/>
        <v>23</v>
      </c>
    </row>
    <row r="83" spans="3:6" x14ac:dyDescent="0.25">
      <c r="C83" s="14" t="s">
        <v>74</v>
      </c>
      <c r="D83" s="12">
        <v>172</v>
      </c>
      <c r="E83" s="12">
        <v>171</v>
      </c>
      <c r="F83" s="13">
        <f t="shared" si="2"/>
        <v>343</v>
      </c>
    </row>
    <row r="84" spans="3:6" x14ac:dyDescent="0.25">
      <c r="C84" s="14" t="s">
        <v>75</v>
      </c>
      <c r="D84" s="12">
        <v>20</v>
      </c>
      <c r="E84" s="12">
        <v>20</v>
      </c>
      <c r="F84" s="13">
        <f t="shared" si="2"/>
        <v>40</v>
      </c>
    </row>
    <row r="85" spans="3:6" x14ac:dyDescent="0.25">
      <c r="C85" s="14" t="s">
        <v>76</v>
      </c>
      <c r="D85" s="12">
        <v>195</v>
      </c>
      <c r="E85" s="12">
        <v>177</v>
      </c>
      <c r="F85" s="13">
        <f t="shared" si="2"/>
        <v>372</v>
      </c>
    </row>
    <row r="86" spans="3:6" x14ac:dyDescent="0.25">
      <c r="C86" s="14" t="s">
        <v>77</v>
      </c>
      <c r="D86" s="12">
        <v>10</v>
      </c>
      <c r="E86" s="12">
        <v>10</v>
      </c>
      <c r="F86" s="13">
        <f t="shared" si="2"/>
        <v>20</v>
      </c>
    </row>
    <row r="87" spans="3:6" x14ac:dyDescent="0.25">
      <c r="C87" s="14" t="s">
        <v>78</v>
      </c>
      <c r="D87" s="12">
        <v>21</v>
      </c>
      <c r="E87" s="12">
        <v>17</v>
      </c>
      <c r="F87" s="13">
        <f t="shared" si="2"/>
        <v>38</v>
      </c>
    </row>
    <row r="88" spans="3:6" x14ac:dyDescent="0.25">
      <c r="C88" s="14" t="s">
        <v>79</v>
      </c>
      <c r="D88" s="12">
        <v>8</v>
      </c>
      <c r="E88" s="12">
        <v>12</v>
      </c>
      <c r="F88" s="13">
        <f t="shared" si="2"/>
        <v>20</v>
      </c>
    </row>
    <row r="89" spans="3:6" x14ac:dyDescent="0.25">
      <c r="C89" s="14" t="s">
        <v>80</v>
      </c>
      <c r="D89" s="12">
        <v>41</v>
      </c>
      <c r="E89" s="12">
        <v>48</v>
      </c>
      <c r="F89" s="13">
        <f t="shared" si="2"/>
        <v>89</v>
      </c>
    </row>
    <row r="90" spans="3:6" x14ac:dyDescent="0.25">
      <c r="C90" s="14" t="s">
        <v>81</v>
      </c>
      <c r="D90" s="12">
        <v>321</v>
      </c>
      <c r="E90" s="12">
        <v>302</v>
      </c>
      <c r="F90" s="13">
        <f t="shared" si="2"/>
        <v>623</v>
      </c>
    </row>
    <row r="91" spans="3:6" x14ac:dyDescent="0.25">
      <c r="C91" s="14" t="s">
        <v>82</v>
      </c>
      <c r="D91" s="12">
        <v>350</v>
      </c>
      <c r="E91" s="12">
        <v>351</v>
      </c>
      <c r="F91" s="13">
        <f t="shared" si="2"/>
        <v>701</v>
      </c>
    </row>
    <row r="92" spans="3:6" x14ac:dyDescent="0.25">
      <c r="C92" s="14" t="s">
        <v>83</v>
      </c>
      <c r="D92" s="12">
        <v>113</v>
      </c>
      <c r="E92" s="12">
        <v>123</v>
      </c>
      <c r="F92" s="13">
        <f t="shared" si="2"/>
        <v>236</v>
      </c>
    </row>
    <row r="93" spans="3:6" x14ac:dyDescent="0.25">
      <c r="C93" s="14" t="s">
        <v>84</v>
      </c>
      <c r="D93" s="12">
        <v>42</v>
      </c>
      <c r="E93" s="12">
        <v>48</v>
      </c>
      <c r="F93" s="13">
        <f t="shared" si="2"/>
        <v>90</v>
      </c>
    </row>
    <row r="94" spans="3:6" x14ac:dyDescent="0.25">
      <c r="C94" s="14" t="s">
        <v>85</v>
      </c>
      <c r="D94" s="12">
        <v>28</v>
      </c>
      <c r="E94" s="12">
        <v>61</v>
      </c>
      <c r="F94" s="13">
        <f t="shared" si="2"/>
        <v>89</v>
      </c>
    </row>
    <row r="95" spans="3:6" x14ac:dyDescent="0.25">
      <c r="C95" s="14" t="s">
        <v>86</v>
      </c>
      <c r="D95" s="12">
        <v>240</v>
      </c>
      <c r="E95" s="12">
        <v>391</v>
      </c>
      <c r="F95" s="13">
        <f t="shared" si="2"/>
        <v>631</v>
      </c>
    </row>
    <row r="96" spans="3:6" x14ac:dyDescent="0.25">
      <c r="C96" s="14" t="s">
        <v>87</v>
      </c>
      <c r="D96" s="12">
        <v>9260</v>
      </c>
      <c r="E96" s="12">
        <v>8614</v>
      </c>
      <c r="F96" s="13">
        <f t="shared" si="2"/>
        <v>17874</v>
      </c>
    </row>
    <row r="97" spans="3:6" x14ac:dyDescent="0.25">
      <c r="C97" s="14" t="s">
        <v>88</v>
      </c>
      <c r="D97" s="12">
        <v>28</v>
      </c>
      <c r="E97" s="12">
        <v>11</v>
      </c>
      <c r="F97" s="13">
        <f t="shared" si="2"/>
        <v>39</v>
      </c>
    </row>
    <row r="98" spans="3:6" x14ac:dyDescent="0.25">
      <c r="C98" s="14" t="s">
        <v>89</v>
      </c>
      <c r="D98" s="12">
        <v>532</v>
      </c>
      <c r="E98" s="12">
        <v>554</v>
      </c>
      <c r="F98" s="13">
        <f t="shared" si="2"/>
        <v>1086</v>
      </c>
    </row>
    <row r="99" spans="3:6" x14ac:dyDescent="0.25">
      <c r="C99" s="14" t="s">
        <v>90</v>
      </c>
      <c r="D99" s="12">
        <v>462</v>
      </c>
      <c r="E99" s="12">
        <v>547</v>
      </c>
      <c r="F99" s="13">
        <f t="shared" si="2"/>
        <v>1009</v>
      </c>
    </row>
    <row r="100" spans="3:6" x14ac:dyDescent="0.25">
      <c r="C100" s="14" t="s">
        <v>91</v>
      </c>
      <c r="D100" s="12">
        <v>39</v>
      </c>
      <c r="E100" s="12">
        <v>47</v>
      </c>
      <c r="F100" s="13">
        <f t="shared" si="2"/>
        <v>86</v>
      </c>
    </row>
    <row r="101" spans="3:6" x14ac:dyDescent="0.25">
      <c r="C101" s="14" t="s">
        <v>92</v>
      </c>
      <c r="D101" s="12">
        <v>33</v>
      </c>
      <c r="E101" s="12">
        <v>38</v>
      </c>
      <c r="F101" s="13">
        <f t="shared" si="2"/>
        <v>71</v>
      </c>
    </row>
    <row r="102" spans="3:6" x14ac:dyDescent="0.25">
      <c r="C102" s="14" t="s">
        <v>93</v>
      </c>
      <c r="D102" s="12">
        <v>95</v>
      </c>
      <c r="E102" s="12">
        <v>107</v>
      </c>
      <c r="F102" s="13">
        <f t="shared" si="2"/>
        <v>202</v>
      </c>
    </row>
    <row r="103" spans="3:6" x14ac:dyDescent="0.25">
      <c r="C103" s="14" t="s">
        <v>94</v>
      </c>
      <c r="D103" s="12">
        <v>1583</v>
      </c>
      <c r="E103" s="12">
        <v>1295</v>
      </c>
      <c r="F103" s="13">
        <f t="shared" si="2"/>
        <v>2878</v>
      </c>
    </row>
    <row r="104" spans="3:6" x14ac:dyDescent="0.25">
      <c r="C104" s="14" t="s">
        <v>95</v>
      </c>
      <c r="D104" s="12">
        <v>31</v>
      </c>
      <c r="E104" s="12">
        <v>20</v>
      </c>
      <c r="F104" s="13">
        <f t="shared" si="2"/>
        <v>51</v>
      </c>
    </row>
    <row r="105" spans="3:6" x14ac:dyDescent="0.25">
      <c r="C105" s="14" t="s">
        <v>96</v>
      </c>
      <c r="D105" s="12">
        <v>24</v>
      </c>
      <c r="E105" s="12">
        <v>12</v>
      </c>
      <c r="F105" s="13">
        <f t="shared" ref="F105:F136" si="3">SUM(D105:E105)</f>
        <v>36</v>
      </c>
    </row>
    <row r="106" spans="3:6" x14ac:dyDescent="0.25">
      <c r="C106" s="14" t="s">
        <v>97</v>
      </c>
      <c r="D106" s="12">
        <v>120</v>
      </c>
      <c r="E106" s="12">
        <v>151</v>
      </c>
      <c r="F106" s="13">
        <f t="shared" si="3"/>
        <v>271</v>
      </c>
    </row>
    <row r="107" spans="3:6" x14ac:dyDescent="0.25">
      <c r="C107" s="14" t="s">
        <v>98</v>
      </c>
      <c r="D107" s="12">
        <v>22702</v>
      </c>
      <c r="E107" s="12">
        <v>20514</v>
      </c>
      <c r="F107" s="13">
        <f t="shared" si="3"/>
        <v>43216</v>
      </c>
    </row>
    <row r="108" spans="3:6" x14ac:dyDescent="0.25">
      <c r="C108" s="14" t="s">
        <v>99</v>
      </c>
      <c r="D108" s="12">
        <v>53</v>
      </c>
      <c r="E108" s="12">
        <v>59</v>
      </c>
      <c r="F108" s="13">
        <f t="shared" si="3"/>
        <v>112</v>
      </c>
    </row>
    <row r="109" spans="3:6" x14ac:dyDescent="0.25">
      <c r="C109" s="14" t="s">
        <v>100</v>
      </c>
      <c r="D109" s="12">
        <v>50</v>
      </c>
      <c r="E109" s="12">
        <v>44</v>
      </c>
      <c r="F109" s="13">
        <f t="shared" si="3"/>
        <v>94</v>
      </c>
    </row>
    <row r="110" spans="3:6" x14ac:dyDescent="0.25">
      <c r="C110" s="14" t="s">
        <v>101</v>
      </c>
      <c r="D110" s="12">
        <v>103</v>
      </c>
      <c r="E110" s="12">
        <v>123</v>
      </c>
      <c r="F110" s="13">
        <f t="shared" si="3"/>
        <v>226</v>
      </c>
    </row>
    <row r="111" spans="3:6" x14ac:dyDescent="0.25">
      <c r="C111" s="14" t="s">
        <v>102</v>
      </c>
      <c r="D111" s="12">
        <v>45</v>
      </c>
      <c r="E111" s="12">
        <v>51</v>
      </c>
      <c r="F111" s="13">
        <f t="shared" si="3"/>
        <v>96</v>
      </c>
    </row>
    <row r="112" spans="3:6" x14ac:dyDescent="0.25">
      <c r="C112" s="14" t="s">
        <v>103</v>
      </c>
      <c r="D112" s="12">
        <v>18</v>
      </c>
      <c r="E112" s="12">
        <v>16</v>
      </c>
      <c r="F112" s="13">
        <f t="shared" si="3"/>
        <v>34</v>
      </c>
    </row>
    <row r="113" spans="1:8" x14ac:dyDescent="0.25">
      <c r="C113" s="14" t="s">
        <v>104</v>
      </c>
      <c r="D113" s="12">
        <v>5</v>
      </c>
      <c r="E113" s="12">
        <v>9</v>
      </c>
      <c r="F113" s="13">
        <f t="shared" si="3"/>
        <v>14</v>
      </c>
    </row>
    <row r="114" spans="1:8" x14ac:dyDescent="0.25">
      <c r="C114" s="14" t="s">
        <v>105</v>
      </c>
      <c r="D114" s="12">
        <v>259</v>
      </c>
      <c r="E114" s="12">
        <v>198</v>
      </c>
      <c r="F114" s="13">
        <f t="shared" si="3"/>
        <v>457</v>
      </c>
    </row>
    <row r="115" spans="1:8" x14ac:dyDescent="0.25">
      <c r="C115" s="14" t="s">
        <v>106</v>
      </c>
      <c r="D115" s="12">
        <v>18</v>
      </c>
      <c r="E115" s="12">
        <v>20</v>
      </c>
      <c r="F115" s="13">
        <f t="shared" si="3"/>
        <v>38</v>
      </c>
    </row>
    <row r="116" spans="1:8" x14ac:dyDescent="0.25">
      <c r="C116" s="14" t="s">
        <v>107</v>
      </c>
      <c r="D116" s="12">
        <v>381</v>
      </c>
      <c r="E116" s="12">
        <v>367</v>
      </c>
      <c r="F116" s="13">
        <f t="shared" si="3"/>
        <v>748</v>
      </c>
    </row>
    <row r="117" spans="1:8" x14ac:dyDescent="0.25">
      <c r="C117" s="14" t="s">
        <v>108</v>
      </c>
      <c r="D117" s="12">
        <v>46</v>
      </c>
      <c r="E117" s="12">
        <v>50</v>
      </c>
      <c r="F117" s="13">
        <f t="shared" si="3"/>
        <v>96</v>
      </c>
    </row>
    <row r="118" spans="1:8" x14ac:dyDescent="0.25">
      <c r="C118" s="14" t="s">
        <v>109</v>
      </c>
      <c r="D118" s="12">
        <v>343</v>
      </c>
      <c r="E118" s="12">
        <v>331</v>
      </c>
      <c r="F118" s="13">
        <f t="shared" si="3"/>
        <v>674</v>
      </c>
    </row>
    <row r="119" spans="1:8" x14ac:dyDescent="0.25">
      <c r="C119" s="14" t="s">
        <v>110</v>
      </c>
      <c r="D119" s="12">
        <v>197</v>
      </c>
      <c r="E119" s="12">
        <v>183</v>
      </c>
      <c r="F119" s="13">
        <f t="shared" si="3"/>
        <v>380</v>
      </c>
    </row>
    <row r="120" spans="1:8" x14ac:dyDescent="0.25">
      <c r="C120" s="14" t="s">
        <v>111</v>
      </c>
      <c r="D120" s="12">
        <v>153</v>
      </c>
      <c r="E120" s="12">
        <v>124</v>
      </c>
      <c r="F120" s="13">
        <f t="shared" si="3"/>
        <v>277</v>
      </c>
    </row>
    <row r="121" spans="1:8" x14ac:dyDescent="0.25">
      <c r="C121" s="14" t="s">
        <v>112</v>
      </c>
      <c r="D121" s="12">
        <v>13</v>
      </c>
      <c r="E121" s="12">
        <v>21</v>
      </c>
      <c r="F121" s="13">
        <f t="shared" si="3"/>
        <v>34</v>
      </c>
    </row>
    <row r="122" spans="1:8" x14ac:dyDescent="0.25">
      <c r="C122" s="14" t="s">
        <v>113</v>
      </c>
      <c r="D122" s="12">
        <v>16</v>
      </c>
      <c r="E122" s="12">
        <v>23</v>
      </c>
      <c r="F122" s="13">
        <f t="shared" si="3"/>
        <v>39</v>
      </c>
    </row>
    <row r="123" spans="1:8" x14ac:dyDescent="0.25">
      <c r="C123" s="14" t="s">
        <v>114</v>
      </c>
      <c r="D123" s="12">
        <v>17313</v>
      </c>
      <c r="E123" s="12">
        <v>15466</v>
      </c>
      <c r="F123" s="13">
        <f t="shared" si="3"/>
        <v>32779</v>
      </c>
    </row>
    <row r="124" spans="1:8" x14ac:dyDescent="0.25">
      <c r="C124" s="14" t="s">
        <v>115</v>
      </c>
      <c r="D124" s="12">
        <v>37</v>
      </c>
      <c r="E124" s="12">
        <v>23</v>
      </c>
      <c r="F124" s="13">
        <f t="shared" si="3"/>
        <v>60</v>
      </c>
    </row>
    <row r="125" spans="1:8" x14ac:dyDescent="0.25">
      <c r="C125" s="10" t="s">
        <v>116</v>
      </c>
      <c r="D125" s="13">
        <f>SUM(D9:D124)</f>
        <v>304534</v>
      </c>
      <c r="E125" s="13">
        <f t="shared" ref="E125:F125" si="4">SUM(E9:E124)</f>
        <v>313654</v>
      </c>
      <c r="F125" s="13">
        <f t="shared" si="4"/>
        <v>618188</v>
      </c>
    </row>
    <row r="127" spans="1:8" ht="27" customHeight="1" x14ac:dyDescent="0.25">
      <c r="A127" s="17" t="s">
        <v>122</v>
      </c>
      <c r="B127" s="17"/>
      <c r="C127" s="17"/>
      <c r="D127" s="17"/>
      <c r="E127" s="17"/>
      <c r="F127" s="17"/>
      <c r="G127" s="17"/>
      <c r="H127" s="17"/>
    </row>
  </sheetData>
  <mergeCells count="5">
    <mergeCell ref="A5:H5"/>
    <mergeCell ref="A4:H4"/>
    <mergeCell ref="A2:H2"/>
    <mergeCell ref="A1:H1"/>
    <mergeCell ref="A127:H127"/>
  </mergeCells>
  <printOptions horizontalCentered="1"/>
  <pageMargins left="0" right="0" top="0.59055118110236227" bottom="0" header="0" footer="0"/>
  <pageSetup paperSize="9" orientation="portrait" horizontalDpi="0" verticalDpi="0" r:id="rId1"/>
  <rowBreaks count="3" manualBreakCount="3">
    <brk id="52" max="7" man="1"/>
    <brk id="96" max="7" man="1"/>
    <brk id="128" min="2" max="15" man="1"/>
  </rowBreaks>
  <colBreaks count="1" manualBreakCount="1">
    <brk id="8" max="1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OFIC-CONSUL</vt:lpstr>
      <vt:lpstr>DEP-MUNI</vt:lpstr>
      <vt:lpstr>EDAD</vt:lpstr>
      <vt:lpstr>SEXO</vt:lpstr>
      <vt:lpstr>'DEP-MUNI'!Área_de_impresión</vt:lpstr>
      <vt:lpstr>EDAD!Área_de_impresión</vt:lpstr>
      <vt:lpstr>SEXO!Área_de_impresión</vt:lpstr>
      <vt:lpstr>'DEP-MUNI'!Títulos_a_imprimir</vt:lpstr>
      <vt:lpstr>EDAD!Títulos_a_imprimir</vt:lpstr>
      <vt:lpstr>'OFIC-CONSUL'!Títulos_a_imprimir</vt:lpstr>
      <vt:lpstr>SEXO!Títulos_a_imprimir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2022-09-06T19:17:38Z</cp:lastPrinted>
  <dcterms:created xsi:type="dcterms:W3CDTF">2022-09-02T21:05:43Z</dcterms:created>
  <dcterms:modified xsi:type="dcterms:W3CDTF">2022-09-06T19:43:54Z</dcterms:modified>
</cp:coreProperties>
</file>