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330"/>
  </bookViews>
  <sheets>
    <sheet name="VISAS CONSULTADAS" sheetId="5" r:id="rId1"/>
    <sheet name="RES. TRANSITORIAS" sheetId="1" r:id="rId2"/>
    <sheet name="RES. TEMPORAL" sheetId="2" r:id="rId3"/>
    <sheet name="RES. DEFINITIVA" sheetId="4" r:id="rId4"/>
  </sheets>
  <definedNames>
    <definedName name="_xlnm.Print_Area" localSheetId="3">'RES. DEFINITIVA'!$A$1:$X$86</definedName>
    <definedName name="_xlnm.Print_Area" localSheetId="2">'RES. TEMPORAL'!$A$1:$X$234</definedName>
    <definedName name="_xlnm.Print_Area" localSheetId="1">'RES. TRANSITORIAS'!$A$1:$X$46</definedName>
    <definedName name="_xlnm.Print_Area" localSheetId="0">'VISAS CONSULTADAS'!$A$1:$X$21</definedName>
    <definedName name="_xlnm.Print_Titles" localSheetId="3">'RES. DEFINITIVA'!$1:$9</definedName>
    <definedName name="_xlnm.Print_Titles" localSheetId="2">'RES. TEMPORAL'!$1:$9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5" l="1"/>
  <c r="U18" i="5"/>
  <c r="T18" i="5"/>
  <c r="S18" i="5"/>
  <c r="R18" i="5"/>
  <c r="Q18" i="5"/>
  <c r="P18" i="5"/>
  <c r="N18" i="5"/>
  <c r="M18" i="5"/>
  <c r="L18" i="5"/>
  <c r="K18" i="5"/>
  <c r="J18" i="5"/>
  <c r="I18" i="5"/>
  <c r="H18" i="5"/>
  <c r="G18" i="5"/>
  <c r="F18" i="5"/>
  <c r="E18" i="5"/>
  <c r="D18" i="5"/>
  <c r="C18" i="5"/>
  <c r="W17" i="5"/>
  <c r="O17" i="5"/>
  <c r="W16" i="5"/>
  <c r="O16" i="5"/>
  <c r="W15" i="5"/>
  <c r="O15" i="5"/>
  <c r="W14" i="5"/>
  <c r="O14" i="5"/>
  <c r="W13" i="5"/>
  <c r="O13" i="5"/>
  <c r="W12" i="5"/>
  <c r="O12" i="5"/>
  <c r="W11" i="5"/>
  <c r="O11" i="5"/>
  <c r="W10" i="5"/>
  <c r="O10" i="5"/>
  <c r="X16" i="5" l="1"/>
  <c r="X13" i="5"/>
  <c r="X10" i="5"/>
  <c r="X14" i="5"/>
  <c r="X17" i="5"/>
  <c r="O18" i="5"/>
  <c r="W18" i="5"/>
  <c r="X15" i="5"/>
  <c r="X12" i="5"/>
  <c r="X11" i="5"/>
  <c r="O80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D83" i="4"/>
  <c r="E83" i="4"/>
  <c r="F83" i="4"/>
  <c r="G83" i="4"/>
  <c r="H83" i="4"/>
  <c r="I83" i="4"/>
  <c r="J83" i="4"/>
  <c r="K83" i="4"/>
  <c r="L83" i="4"/>
  <c r="M83" i="4"/>
  <c r="N83" i="4"/>
  <c r="P83" i="4"/>
  <c r="Q83" i="4"/>
  <c r="R83" i="4"/>
  <c r="S83" i="4"/>
  <c r="T83" i="4"/>
  <c r="U83" i="4"/>
  <c r="V83" i="4"/>
  <c r="W83" i="4"/>
  <c r="C83" i="4"/>
  <c r="W80" i="4"/>
  <c r="O43" i="4"/>
  <c r="O42" i="4"/>
  <c r="O41" i="4"/>
  <c r="O40" i="4"/>
  <c r="O39" i="4"/>
  <c r="O38" i="4"/>
  <c r="O37" i="4"/>
  <c r="X37" i="4" s="1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W17" i="4"/>
  <c r="X17" i="4"/>
  <c r="W18" i="4"/>
  <c r="W19" i="4"/>
  <c r="W20" i="4"/>
  <c r="W21" i="4"/>
  <c r="X21" i="4" s="1"/>
  <c r="W22" i="4"/>
  <c r="W23" i="4"/>
  <c r="W24" i="4"/>
  <c r="W25" i="4"/>
  <c r="X25" i="4" s="1"/>
  <c r="W26" i="4"/>
  <c r="W27" i="4"/>
  <c r="W28" i="4"/>
  <c r="W29" i="4"/>
  <c r="W30" i="4"/>
  <c r="W31" i="4"/>
  <c r="W32" i="4"/>
  <c r="X32" i="4"/>
  <c r="W33" i="4"/>
  <c r="W34" i="4"/>
  <c r="V81" i="4"/>
  <c r="U81" i="4"/>
  <c r="T81" i="4"/>
  <c r="S81" i="4"/>
  <c r="R81" i="4"/>
  <c r="Q81" i="4"/>
  <c r="P81" i="4"/>
  <c r="N81" i="4"/>
  <c r="M81" i="4"/>
  <c r="L81" i="4"/>
  <c r="K81" i="4"/>
  <c r="J81" i="4"/>
  <c r="I81" i="4"/>
  <c r="H81" i="4"/>
  <c r="G81" i="4"/>
  <c r="F81" i="4"/>
  <c r="E81" i="4"/>
  <c r="D81" i="4"/>
  <c r="C81" i="4"/>
  <c r="V79" i="4"/>
  <c r="U79" i="4"/>
  <c r="T79" i="4"/>
  <c r="S79" i="4"/>
  <c r="R79" i="4"/>
  <c r="Q79" i="4"/>
  <c r="P79" i="4"/>
  <c r="N79" i="4"/>
  <c r="M79" i="4"/>
  <c r="L79" i="4"/>
  <c r="K79" i="4"/>
  <c r="J79" i="4"/>
  <c r="I79" i="4"/>
  <c r="H79" i="4"/>
  <c r="G79" i="4"/>
  <c r="F79" i="4"/>
  <c r="E79" i="4"/>
  <c r="D79" i="4"/>
  <c r="C79" i="4"/>
  <c r="W78" i="4"/>
  <c r="W77" i="4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V44" i="4"/>
  <c r="U44" i="4"/>
  <c r="T44" i="4"/>
  <c r="S44" i="4"/>
  <c r="R44" i="4"/>
  <c r="Q44" i="4"/>
  <c r="P44" i="4"/>
  <c r="N44" i="4"/>
  <c r="M44" i="4"/>
  <c r="L44" i="4"/>
  <c r="K44" i="4"/>
  <c r="J44" i="4"/>
  <c r="I44" i="4"/>
  <c r="H44" i="4"/>
  <c r="G44" i="4"/>
  <c r="F44" i="4"/>
  <c r="E44" i="4"/>
  <c r="D44" i="4"/>
  <c r="C44" i="4"/>
  <c r="W43" i="4"/>
  <c r="W42" i="4"/>
  <c r="W41" i="4"/>
  <c r="W40" i="4"/>
  <c r="W39" i="4"/>
  <c r="W38" i="4"/>
  <c r="W37" i="4"/>
  <c r="W36" i="4"/>
  <c r="W35" i="4"/>
  <c r="W16" i="4"/>
  <c r="W15" i="4"/>
  <c r="W14" i="4"/>
  <c r="W13" i="4"/>
  <c r="W12" i="4"/>
  <c r="W11" i="4"/>
  <c r="W10" i="4"/>
  <c r="D229" i="2"/>
  <c r="E229" i="2"/>
  <c r="F229" i="2"/>
  <c r="G229" i="2"/>
  <c r="H229" i="2"/>
  <c r="I229" i="2"/>
  <c r="J229" i="2"/>
  <c r="K229" i="2"/>
  <c r="L229" i="2"/>
  <c r="M229" i="2"/>
  <c r="N229" i="2"/>
  <c r="P229" i="2"/>
  <c r="Q229" i="2"/>
  <c r="R229" i="2"/>
  <c r="S229" i="2"/>
  <c r="T229" i="2"/>
  <c r="U229" i="2"/>
  <c r="V229" i="2"/>
  <c r="D226" i="2"/>
  <c r="E226" i="2"/>
  <c r="F226" i="2"/>
  <c r="G226" i="2"/>
  <c r="H226" i="2"/>
  <c r="I226" i="2"/>
  <c r="J226" i="2"/>
  <c r="K226" i="2"/>
  <c r="L226" i="2"/>
  <c r="M226" i="2"/>
  <c r="N226" i="2"/>
  <c r="P226" i="2"/>
  <c r="Q226" i="2"/>
  <c r="R226" i="2"/>
  <c r="S226" i="2"/>
  <c r="T226" i="2"/>
  <c r="U226" i="2"/>
  <c r="V226" i="2"/>
  <c r="C226" i="2"/>
  <c r="D192" i="2"/>
  <c r="E192" i="2"/>
  <c r="F192" i="2"/>
  <c r="G192" i="2"/>
  <c r="H192" i="2"/>
  <c r="I192" i="2"/>
  <c r="J192" i="2"/>
  <c r="K192" i="2"/>
  <c r="L192" i="2"/>
  <c r="M192" i="2"/>
  <c r="N192" i="2"/>
  <c r="P192" i="2"/>
  <c r="Q192" i="2"/>
  <c r="R192" i="2"/>
  <c r="S192" i="2"/>
  <c r="T192" i="2"/>
  <c r="U192" i="2"/>
  <c r="V192" i="2"/>
  <c r="D184" i="2"/>
  <c r="E184" i="2"/>
  <c r="F184" i="2"/>
  <c r="G184" i="2"/>
  <c r="H184" i="2"/>
  <c r="I184" i="2"/>
  <c r="J184" i="2"/>
  <c r="K184" i="2"/>
  <c r="L184" i="2"/>
  <c r="M184" i="2"/>
  <c r="N184" i="2"/>
  <c r="P184" i="2"/>
  <c r="Q184" i="2"/>
  <c r="R184" i="2"/>
  <c r="S184" i="2"/>
  <c r="T184" i="2"/>
  <c r="U184" i="2"/>
  <c r="V184" i="2"/>
  <c r="D168" i="2"/>
  <c r="E168" i="2"/>
  <c r="F168" i="2"/>
  <c r="G168" i="2"/>
  <c r="H168" i="2"/>
  <c r="I168" i="2"/>
  <c r="J168" i="2"/>
  <c r="K168" i="2"/>
  <c r="L168" i="2"/>
  <c r="M168" i="2"/>
  <c r="N168" i="2"/>
  <c r="P168" i="2"/>
  <c r="Q168" i="2"/>
  <c r="R168" i="2"/>
  <c r="S168" i="2"/>
  <c r="T168" i="2"/>
  <c r="U168" i="2"/>
  <c r="V168" i="2"/>
  <c r="C168" i="2"/>
  <c r="D130" i="2"/>
  <c r="E130" i="2"/>
  <c r="F130" i="2"/>
  <c r="G130" i="2"/>
  <c r="H130" i="2"/>
  <c r="I130" i="2"/>
  <c r="J130" i="2"/>
  <c r="K130" i="2"/>
  <c r="L130" i="2"/>
  <c r="M130" i="2"/>
  <c r="N130" i="2"/>
  <c r="P130" i="2"/>
  <c r="Q130" i="2"/>
  <c r="R130" i="2"/>
  <c r="S130" i="2"/>
  <c r="T130" i="2"/>
  <c r="U130" i="2"/>
  <c r="V130" i="2"/>
  <c r="C130" i="2"/>
  <c r="C81" i="2"/>
  <c r="D81" i="2"/>
  <c r="E81" i="2"/>
  <c r="F81" i="2"/>
  <c r="G81" i="2"/>
  <c r="H81" i="2"/>
  <c r="I81" i="2"/>
  <c r="J81" i="2"/>
  <c r="K81" i="2"/>
  <c r="L81" i="2"/>
  <c r="M81" i="2"/>
  <c r="N81" i="2"/>
  <c r="P81" i="2"/>
  <c r="Q81" i="2"/>
  <c r="R81" i="2"/>
  <c r="S81" i="2"/>
  <c r="T81" i="2"/>
  <c r="U81" i="2"/>
  <c r="V81" i="2"/>
  <c r="D34" i="2"/>
  <c r="E34" i="2"/>
  <c r="F34" i="2"/>
  <c r="G34" i="2"/>
  <c r="H34" i="2"/>
  <c r="I34" i="2"/>
  <c r="J34" i="2"/>
  <c r="K34" i="2"/>
  <c r="L34" i="2"/>
  <c r="M34" i="2"/>
  <c r="N34" i="2"/>
  <c r="P34" i="2"/>
  <c r="Q34" i="2"/>
  <c r="R34" i="2"/>
  <c r="S34" i="2"/>
  <c r="T34" i="2"/>
  <c r="U34" i="2"/>
  <c r="V34" i="2"/>
  <c r="D30" i="2"/>
  <c r="E30" i="2"/>
  <c r="F30" i="2"/>
  <c r="G30" i="2"/>
  <c r="H30" i="2"/>
  <c r="I30" i="2"/>
  <c r="J30" i="2"/>
  <c r="K30" i="2"/>
  <c r="L30" i="2"/>
  <c r="M30" i="2"/>
  <c r="N30" i="2"/>
  <c r="P30" i="2"/>
  <c r="Q30" i="2"/>
  <c r="R30" i="2"/>
  <c r="S30" i="2"/>
  <c r="T30" i="2"/>
  <c r="U30" i="2"/>
  <c r="V30" i="2"/>
  <c r="C28" i="2"/>
  <c r="C30" i="2"/>
  <c r="C34" i="2"/>
  <c r="C184" i="2"/>
  <c r="C192" i="2"/>
  <c r="C229" i="2"/>
  <c r="D28" i="2"/>
  <c r="E28" i="2"/>
  <c r="F28" i="2"/>
  <c r="G28" i="2"/>
  <c r="H28" i="2"/>
  <c r="I28" i="2"/>
  <c r="J28" i="2"/>
  <c r="K28" i="2"/>
  <c r="L28" i="2"/>
  <c r="M28" i="2"/>
  <c r="N28" i="2"/>
  <c r="P28" i="2"/>
  <c r="Q28" i="2"/>
  <c r="R28" i="2"/>
  <c r="S28" i="2"/>
  <c r="T28" i="2"/>
  <c r="U28" i="2"/>
  <c r="V28" i="2"/>
  <c r="X18" i="5" l="1"/>
  <c r="X80" i="4"/>
  <c r="X60" i="4"/>
  <c r="X28" i="4"/>
  <c r="X34" i="4"/>
  <c r="X24" i="4"/>
  <c r="X20" i="4"/>
  <c r="X33" i="4"/>
  <c r="X18" i="4"/>
  <c r="X45" i="4"/>
  <c r="X77" i="4"/>
  <c r="X27" i="4"/>
  <c r="X19" i="4"/>
  <c r="X26" i="4"/>
  <c r="X29" i="4"/>
  <c r="X53" i="4"/>
  <c r="X47" i="4"/>
  <c r="X68" i="4"/>
  <c r="X76" i="4"/>
  <c r="X61" i="4"/>
  <c r="X62" i="4"/>
  <c r="X70" i="4"/>
  <c r="X74" i="4"/>
  <c r="X52" i="4"/>
  <c r="X78" i="4"/>
  <c r="O81" i="4"/>
  <c r="X22" i="4"/>
  <c r="X12" i="4"/>
  <c r="X38" i="4"/>
  <c r="X56" i="4"/>
  <c r="X63" i="4"/>
  <c r="X71" i="4"/>
  <c r="W81" i="4"/>
  <c r="X31" i="4"/>
  <c r="X72" i="4"/>
  <c r="X43" i="4"/>
  <c r="X50" i="4"/>
  <c r="X57" i="4"/>
  <c r="X64" i="4"/>
  <c r="X39" i="4"/>
  <c r="X46" i="4"/>
  <c r="X30" i="4"/>
  <c r="X14" i="4"/>
  <c r="X54" i="4"/>
  <c r="X58" i="4"/>
  <c r="X65" i="4"/>
  <c r="X69" i="4"/>
  <c r="X23" i="4"/>
  <c r="X13" i="4"/>
  <c r="X59" i="4"/>
  <c r="O44" i="4"/>
  <c r="O79" i="4"/>
  <c r="O83" i="4" s="1"/>
  <c r="X48" i="4"/>
  <c r="X55" i="4"/>
  <c r="X66" i="4"/>
  <c r="X73" i="4"/>
  <c r="W79" i="4"/>
  <c r="X49" i="4"/>
  <c r="X67" i="4"/>
  <c r="X75" i="4"/>
  <c r="X16" i="4"/>
  <c r="X51" i="4"/>
  <c r="W44" i="4"/>
  <c r="X36" i="4"/>
  <c r="X11" i="4"/>
  <c r="X41" i="4"/>
  <c r="X15" i="4"/>
  <c r="X35" i="4"/>
  <c r="X42" i="4"/>
  <c r="X40" i="4"/>
  <c r="X10" i="4"/>
  <c r="F231" i="2"/>
  <c r="N231" i="2"/>
  <c r="V231" i="2"/>
  <c r="G231" i="2"/>
  <c r="P231" i="2"/>
  <c r="M231" i="2"/>
  <c r="E231" i="2"/>
  <c r="C231" i="2"/>
  <c r="U231" i="2"/>
  <c r="L231" i="2"/>
  <c r="D231" i="2"/>
  <c r="T231" i="2"/>
  <c r="K231" i="2"/>
  <c r="S231" i="2"/>
  <c r="J231" i="2"/>
  <c r="I231" i="2"/>
  <c r="R231" i="2"/>
  <c r="Q231" i="2"/>
  <c r="H231" i="2"/>
  <c r="X44" i="4" l="1"/>
  <c r="X81" i="4"/>
  <c r="X79" i="4"/>
  <c r="X83" i="4" s="1"/>
  <c r="W11" i="2" l="1"/>
  <c r="W12" i="2"/>
  <c r="W13" i="2"/>
  <c r="W14" i="2"/>
  <c r="W15" i="2"/>
  <c r="W16" i="2"/>
  <c r="W17" i="2"/>
  <c r="W18" i="2"/>
  <c r="W19" i="2"/>
  <c r="X19" i="2" s="1"/>
  <c r="W20" i="2"/>
  <c r="W21" i="2"/>
  <c r="W22" i="2"/>
  <c r="W23" i="2"/>
  <c r="W24" i="2"/>
  <c r="W25" i="2"/>
  <c r="W26" i="2"/>
  <c r="W27" i="2"/>
  <c r="W29" i="2"/>
  <c r="W31" i="2"/>
  <c r="W32" i="2"/>
  <c r="W33" i="2"/>
  <c r="W35" i="2"/>
  <c r="W36" i="2"/>
  <c r="W37" i="2"/>
  <c r="W38" i="2"/>
  <c r="W39" i="2"/>
  <c r="W40" i="2"/>
  <c r="W41" i="2"/>
  <c r="W42" i="2"/>
  <c r="W43" i="2"/>
  <c r="W44" i="2"/>
  <c r="X44" i="2" s="1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X62" i="2"/>
  <c r="W63" i="2"/>
  <c r="W64" i="2"/>
  <c r="W65" i="2"/>
  <c r="W66" i="2"/>
  <c r="W67" i="2"/>
  <c r="W68" i="2"/>
  <c r="W69" i="2"/>
  <c r="W70" i="2"/>
  <c r="X70" i="2" s="1"/>
  <c r="W71" i="2"/>
  <c r="W72" i="2"/>
  <c r="W73" i="2"/>
  <c r="W74" i="2"/>
  <c r="W75" i="2"/>
  <c r="W76" i="2"/>
  <c r="W77" i="2"/>
  <c r="W78" i="2"/>
  <c r="W79" i="2"/>
  <c r="W80" i="2"/>
  <c r="W82" i="2"/>
  <c r="W83" i="2"/>
  <c r="W84" i="2"/>
  <c r="W85" i="2"/>
  <c r="W86" i="2"/>
  <c r="W87" i="2"/>
  <c r="X87" i="2" s="1"/>
  <c r="W88" i="2"/>
  <c r="W89" i="2"/>
  <c r="W90" i="2"/>
  <c r="W91" i="2"/>
  <c r="W92" i="2"/>
  <c r="W93" i="2"/>
  <c r="W94" i="2"/>
  <c r="X94" i="2" s="1"/>
  <c r="W95" i="2"/>
  <c r="X95" i="2" s="1"/>
  <c r="W96" i="2"/>
  <c r="W97" i="2"/>
  <c r="W98" i="2"/>
  <c r="W99" i="2"/>
  <c r="W100" i="2"/>
  <c r="W101" i="2"/>
  <c r="W102" i="2"/>
  <c r="X102" i="2" s="1"/>
  <c r="W103" i="2"/>
  <c r="X103" i="2" s="1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X127" i="2" s="1"/>
  <c r="W128" i="2"/>
  <c r="W129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X152" i="2" s="1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5" i="2"/>
  <c r="W186" i="2"/>
  <c r="W187" i="2"/>
  <c r="W188" i="2"/>
  <c r="W189" i="2"/>
  <c r="W190" i="2"/>
  <c r="W191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7" i="2"/>
  <c r="W228" i="2"/>
  <c r="O11" i="2"/>
  <c r="O12" i="2"/>
  <c r="O13" i="2"/>
  <c r="O14" i="2"/>
  <c r="X14" i="2" s="1"/>
  <c r="O15" i="2"/>
  <c r="X15" i="2" s="1"/>
  <c r="O16" i="2"/>
  <c r="X16" i="2" s="1"/>
  <c r="O17" i="2"/>
  <c r="O18" i="2"/>
  <c r="O19" i="2"/>
  <c r="O20" i="2"/>
  <c r="O21" i="2"/>
  <c r="O22" i="2"/>
  <c r="X22" i="2" s="1"/>
  <c r="O23" i="2"/>
  <c r="O24" i="2"/>
  <c r="O25" i="2"/>
  <c r="O26" i="2"/>
  <c r="O27" i="2"/>
  <c r="O29" i="2"/>
  <c r="O30" i="2" s="1"/>
  <c r="O31" i="2"/>
  <c r="O32" i="2"/>
  <c r="O33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X58" i="2" s="1"/>
  <c r="O59" i="2"/>
  <c r="O60" i="2"/>
  <c r="O61" i="2"/>
  <c r="O62" i="2"/>
  <c r="O63" i="2"/>
  <c r="O64" i="2"/>
  <c r="O65" i="2"/>
  <c r="O66" i="2"/>
  <c r="O67" i="2"/>
  <c r="X67" i="2" s="1"/>
  <c r="O68" i="2"/>
  <c r="O69" i="2"/>
  <c r="O70" i="2"/>
  <c r="O71" i="2"/>
  <c r="O72" i="2"/>
  <c r="O73" i="2"/>
  <c r="O74" i="2"/>
  <c r="O75" i="2"/>
  <c r="O76" i="2"/>
  <c r="X76" i="2" s="1"/>
  <c r="O77" i="2"/>
  <c r="O78" i="2"/>
  <c r="O79" i="2"/>
  <c r="O80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X106" i="2" s="1"/>
  <c r="O107" i="2"/>
  <c r="O108" i="2"/>
  <c r="X108" i="2" s="1"/>
  <c r="O109" i="2"/>
  <c r="O110" i="2"/>
  <c r="O111" i="2"/>
  <c r="O112" i="2"/>
  <c r="O113" i="2"/>
  <c r="O114" i="2"/>
  <c r="O115" i="2"/>
  <c r="O116" i="2"/>
  <c r="X116" i="2" s="1"/>
  <c r="O117" i="2"/>
  <c r="O118" i="2"/>
  <c r="O119" i="2"/>
  <c r="O120" i="2"/>
  <c r="O121" i="2"/>
  <c r="O122" i="2"/>
  <c r="X122" i="2" s="1"/>
  <c r="O123" i="2"/>
  <c r="O124" i="2"/>
  <c r="X124" i="2" s="1"/>
  <c r="O125" i="2"/>
  <c r="O126" i="2"/>
  <c r="O127" i="2"/>
  <c r="O128" i="2"/>
  <c r="O129" i="2"/>
  <c r="O131" i="2"/>
  <c r="O132" i="2"/>
  <c r="O133" i="2"/>
  <c r="O134" i="2"/>
  <c r="O135" i="2"/>
  <c r="O136" i="2"/>
  <c r="O137" i="2"/>
  <c r="O138" i="2"/>
  <c r="O139" i="2"/>
  <c r="X139" i="2" s="1"/>
  <c r="O140" i="2"/>
  <c r="O141" i="2"/>
  <c r="O142" i="2"/>
  <c r="O143" i="2"/>
  <c r="O144" i="2"/>
  <c r="O145" i="2"/>
  <c r="O146" i="2"/>
  <c r="X146" i="2" s="1"/>
  <c r="O147" i="2"/>
  <c r="O148" i="2"/>
  <c r="O149" i="2"/>
  <c r="O150" i="2"/>
  <c r="O151" i="2"/>
  <c r="O152" i="2"/>
  <c r="O153" i="2"/>
  <c r="O154" i="2"/>
  <c r="X154" i="2" s="1"/>
  <c r="O155" i="2"/>
  <c r="X155" i="2" s="1"/>
  <c r="O156" i="2"/>
  <c r="O157" i="2"/>
  <c r="O158" i="2"/>
  <c r="O159" i="2"/>
  <c r="O160" i="2"/>
  <c r="O161" i="2"/>
  <c r="O162" i="2"/>
  <c r="X162" i="2" s="1"/>
  <c r="O163" i="2"/>
  <c r="X163" i="2" s="1"/>
  <c r="O164" i="2"/>
  <c r="O165" i="2"/>
  <c r="O166" i="2"/>
  <c r="O167" i="2"/>
  <c r="O169" i="2"/>
  <c r="O170" i="2"/>
  <c r="O171" i="2"/>
  <c r="O172" i="2"/>
  <c r="X172" i="2" s="1"/>
  <c r="O173" i="2"/>
  <c r="O174" i="2"/>
  <c r="O175" i="2"/>
  <c r="O176" i="2"/>
  <c r="O177" i="2"/>
  <c r="O178" i="2"/>
  <c r="O179" i="2"/>
  <c r="X179" i="2" s="1"/>
  <c r="O180" i="2"/>
  <c r="X180" i="2" s="1"/>
  <c r="O181" i="2"/>
  <c r="O182" i="2"/>
  <c r="X182" i="2" s="1"/>
  <c r="O183" i="2"/>
  <c r="O185" i="2"/>
  <c r="O186" i="2"/>
  <c r="O187" i="2"/>
  <c r="O188" i="2"/>
  <c r="X188" i="2" s="1"/>
  <c r="O189" i="2"/>
  <c r="O190" i="2"/>
  <c r="O191" i="2"/>
  <c r="O193" i="2"/>
  <c r="O194" i="2"/>
  <c r="O195" i="2"/>
  <c r="O196" i="2"/>
  <c r="O197" i="2"/>
  <c r="O198" i="2"/>
  <c r="X198" i="2" s="1"/>
  <c r="O199" i="2"/>
  <c r="O200" i="2"/>
  <c r="O201" i="2"/>
  <c r="O202" i="2"/>
  <c r="O203" i="2"/>
  <c r="O204" i="2"/>
  <c r="X204" i="2" s="1"/>
  <c r="O205" i="2"/>
  <c r="O206" i="2"/>
  <c r="O207" i="2"/>
  <c r="O208" i="2"/>
  <c r="X208" i="2" s="1"/>
  <c r="O209" i="2"/>
  <c r="O210" i="2"/>
  <c r="O211" i="2"/>
  <c r="O212" i="2"/>
  <c r="O213" i="2"/>
  <c r="O214" i="2"/>
  <c r="X214" i="2" s="1"/>
  <c r="O215" i="2"/>
  <c r="O216" i="2"/>
  <c r="O217" i="2"/>
  <c r="O218" i="2"/>
  <c r="O219" i="2"/>
  <c r="O220" i="2"/>
  <c r="O221" i="2"/>
  <c r="O222" i="2"/>
  <c r="O223" i="2"/>
  <c r="O224" i="2"/>
  <c r="O225" i="2"/>
  <c r="O227" i="2"/>
  <c r="O228" i="2"/>
  <c r="W10" i="2"/>
  <c r="O10" i="2"/>
  <c r="X82" i="2" l="1"/>
  <c r="X35" i="2"/>
  <c r="X46" i="2"/>
  <c r="X196" i="2"/>
  <c r="X161" i="2"/>
  <c r="X145" i="2"/>
  <c r="X137" i="2"/>
  <c r="X104" i="2"/>
  <c r="X72" i="2"/>
  <c r="X175" i="2"/>
  <c r="X210" i="2"/>
  <c r="X151" i="2"/>
  <c r="X118" i="2"/>
  <c r="X63" i="2"/>
  <c r="X48" i="2"/>
  <c r="X223" i="2"/>
  <c r="X148" i="2"/>
  <c r="X123" i="2"/>
  <c r="X99" i="2"/>
  <c r="X215" i="2"/>
  <c r="X98" i="2"/>
  <c r="X200" i="2"/>
  <c r="X80" i="2"/>
  <c r="X56" i="2"/>
  <c r="X141" i="2"/>
  <c r="X187" i="2"/>
  <c r="X178" i="2"/>
  <c r="X120" i="2"/>
  <c r="X79" i="2"/>
  <c r="X55" i="2"/>
  <c r="X47" i="2"/>
  <c r="X173" i="2"/>
  <c r="X54" i="2"/>
  <c r="X39" i="2"/>
  <c r="X209" i="2"/>
  <c r="X150" i="2"/>
  <c r="X64" i="2"/>
  <c r="X199" i="2"/>
  <c r="X174" i="2"/>
  <c r="X133" i="2"/>
  <c r="X195" i="2"/>
  <c r="X186" i="2"/>
  <c r="X11" i="2"/>
  <c r="X147" i="2"/>
  <c r="X92" i="2"/>
  <c r="X68" i="2"/>
  <c r="X45" i="2"/>
  <c r="X38" i="2"/>
  <c r="X20" i="2"/>
  <c r="X36" i="2"/>
  <c r="X90" i="2"/>
  <c r="X158" i="2"/>
  <c r="X142" i="2"/>
  <c r="X165" i="2"/>
  <c r="X218" i="2"/>
  <c r="X194" i="2"/>
  <c r="X167" i="2"/>
  <c r="X135" i="2"/>
  <c r="X86" i="2"/>
  <c r="X26" i="2"/>
  <c r="X129" i="2"/>
  <c r="X60" i="2"/>
  <c r="X52" i="2"/>
  <c r="X24" i="2"/>
  <c r="X114" i="2"/>
  <c r="X220" i="2"/>
  <c r="X212" i="2"/>
  <c r="X170" i="2"/>
  <c r="X88" i="2"/>
  <c r="X71" i="2"/>
  <c r="X222" i="2"/>
  <c r="X201" i="2"/>
  <c r="X149" i="2"/>
  <c r="X143" i="2"/>
  <c r="X113" i="2"/>
  <c r="X105" i="2"/>
  <c r="X100" i="2"/>
  <c r="X93" i="2"/>
  <c r="X37" i="2"/>
  <c r="X228" i="2"/>
  <c r="X219" i="2"/>
  <c r="X211" i="2"/>
  <c r="X203" i="2"/>
  <c r="X160" i="2"/>
  <c r="X144" i="2"/>
  <c r="X111" i="2"/>
  <c r="X78" i="2"/>
  <c r="X221" i="2"/>
  <c r="X171" i="2"/>
  <c r="X119" i="2"/>
  <c r="X112" i="2"/>
  <c r="X61" i="2"/>
  <c r="X27" i="2"/>
  <c r="X21" i="2"/>
  <c r="X121" i="2"/>
  <c r="X202" i="2"/>
  <c r="X213" i="2"/>
  <c r="X134" i="2"/>
  <c r="X126" i="2"/>
  <c r="X85" i="2"/>
  <c r="X189" i="2"/>
  <c r="X206" i="2"/>
  <c r="X183" i="2"/>
  <c r="X176" i="2"/>
  <c r="X125" i="2"/>
  <c r="X110" i="2"/>
  <c r="X77" i="2"/>
  <c r="X13" i="2"/>
  <c r="X191" i="2"/>
  <c r="X138" i="2"/>
  <c r="X216" i="2"/>
  <c r="X84" i="2"/>
  <c r="X51" i="2"/>
  <c r="X205" i="2"/>
  <c r="X159" i="2"/>
  <c r="X117" i="2"/>
  <c r="X109" i="2"/>
  <c r="X59" i="2"/>
  <c r="X53" i="2"/>
  <c r="X40" i="2"/>
  <c r="X12" i="2"/>
  <c r="X207" i="2"/>
  <c r="X164" i="2"/>
  <c r="X156" i="2"/>
  <c r="X140" i="2"/>
  <c r="X132" i="2"/>
  <c r="X115" i="2"/>
  <c r="X107" i="2"/>
  <c r="X91" i="2"/>
  <c r="X83" i="2"/>
  <c r="X74" i="2"/>
  <c r="X42" i="2"/>
  <c r="X23" i="2"/>
  <c r="X217" i="2"/>
  <c r="X190" i="2"/>
  <c r="X166" i="2"/>
  <c r="X89" i="2"/>
  <c r="O229" i="2"/>
  <c r="X227" i="2"/>
  <c r="O168" i="2"/>
  <c r="X131" i="2"/>
  <c r="O130" i="2"/>
  <c r="X17" i="2"/>
  <c r="X224" i="2"/>
  <c r="X66" i="2"/>
  <c r="X50" i="2"/>
  <c r="X128" i="2"/>
  <c r="X96" i="2"/>
  <c r="X49" i="2"/>
  <c r="X43" i="2"/>
  <c r="X136" i="2"/>
  <c r="X185" i="2"/>
  <c r="W192" i="2"/>
  <c r="O81" i="2"/>
  <c r="W130" i="2"/>
  <c r="X75" i="2"/>
  <c r="W81" i="2"/>
  <c r="X18" i="2"/>
  <c r="O34" i="2"/>
  <c r="X169" i="2"/>
  <c r="W184" i="2"/>
  <c r="X31" i="2"/>
  <c r="W229" i="2"/>
  <c r="W168" i="2"/>
  <c r="X168" i="2" s="1"/>
  <c r="X65" i="2"/>
  <c r="W34" i="2"/>
  <c r="O28" i="2"/>
  <c r="X225" i="2"/>
  <c r="X193" i="2"/>
  <c r="W226" i="2"/>
  <c r="X177" i="2"/>
  <c r="X153" i="2"/>
  <c r="X97" i="2"/>
  <c r="X69" i="2"/>
  <c r="X29" i="2"/>
  <c r="W30" i="2"/>
  <c r="X30" i="2" s="1"/>
  <c r="X10" i="2"/>
  <c r="W28" i="2"/>
  <c r="X197" i="2"/>
  <c r="X181" i="2"/>
  <c r="X157" i="2"/>
  <c r="X101" i="2"/>
  <c r="X73" i="2"/>
  <c r="X41" i="2"/>
  <c r="X33" i="2"/>
  <c r="O226" i="2"/>
  <c r="O192" i="2"/>
  <c r="O184" i="2"/>
  <c r="X57" i="2"/>
  <c r="X32" i="2"/>
  <c r="X25" i="2"/>
  <c r="D43" i="1"/>
  <c r="E43" i="1"/>
  <c r="F43" i="1"/>
  <c r="G43" i="1"/>
  <c r="H43" i="1"/>
  <c r="I43" i="1"/>
  <c r="J43" i="1"/>
  <c r="K43" i="1"/>
  <c r="L43" i="1"/>
  <c r="M43" i="1"/>
  <c r="N43" i="1"/>
  <c r="P43" i="1"/>
  <c r="Q43" i="1"/>
  <c r="R43" i="1"/>
  <c r="S43" i="1"/>
  <c r="T43" i="1"/>
  <c r="U43" i="1"/>
  <c r="V43" i="1"/>
  <c r="C43" i="1"/>
  <c r="X13" i="1"/>
  <c r="W11" i="1"/>
  <c r="X11" i="1" s="1"/>
  <c r="W12" i="1"/>
  <c r="W13" i="1"/>
  <c r="W14" i="1"/>
  <c r="W15" i="1"/>
  <c r="X15" i="1" s="1"/>
  <c r="W16" i="1"/>
  <c r="W17" i="1"/>
  <c r="W18" i="1"/>
  <c r="W19" i="1"/>
  <c r="X19" i="1" s="1"/>
  <c r="W20" i="1"/>
  <c r="W21" i="1"/>
  <c r="X21" i="1" s="1"/>
  <c r="W22" i="1"/>
  <c r="W23" i="1"/>
  <c r="X23" i="1" s="1"/>
  <c r="W24" i="1"/>
  <c r="W25" i="1"/>
  <c r="W26" i="1"/>
  <c r="W27" i="1"/>
  <c r="X27" i="1" s="1"/>
  <c r="W28" i="1"/>
  <c r="W29" i="1"/>
  <c r="X29" i="1" s="1"/>
  <c r="W30" i="1"/>
  <c r="W31" i="1"/>
  <c r="X31" i="1" s="1"/>
  <c r="W32" i="1"/>
  <c r="W33" i="1"/>
  <c r="W34" i="1"/>
  <c r="W35" i="1"/>
  <c r="W36" i="1"/>
  <c r="W37" i="1"/>
  <c r="X37" i="1" s="1"/>
  <c r="W38" i="1"/>
  <c r="W39" i="1"/>
  <c r="X39" i="1" s="1"/>
  <c r="W40" i="1"/>
  <c r="W41" i="1"/>
  <c r="W42" i="1"/>
  <c r="W10" i="1"/>
  <c r="X10" i="1" s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10" i="1"/>
  <c r="X130" i="2" l="1"/>
  <c r="X81" i="2"/>
  <c r="X28" i="2"/>
  <c r="W231" i="2"/>
  <c r="X229" i="2"/>
  <c r="X226" i="2"/>
  <c r="O231" i="2"/>
  <c r="X184" i="2"/>
  <c r="X192" i="2"/>
  <c r="X34" i="2"/>
  <c r="X34" i="1"/>
  <c r="X18" i="1"/>
  <c r="X41" i="1"/>
  <c r="X33" i="1"/>
  <c r="X25" i="1"/>
  <c r="X17" i="1"/>
  <c r="X42" i="1"/>
  <c r="X26" i="1"/>
  <c r="X40" i="1"/>
  <c r="X32" i="1"/>
  <c r="X24" i="1"/>
  <c r="X16" i="1"/>
  <c r="X38" i="1"/>
  <c r="X30" i="1"/>
  <c r="X22" i="1"/>
  <c r="X14" i="1"/>
  <c r="X43" i="1" s="1"/>
  <c r="O43" i="1"/>
  <c r="X35" i="1"/>
  <c r="X36" i="1"/>
  <c r="X28" i="1"/>
  <c r="X20" i="1"/>
  <c r="X12" i="1"/>
  <c r="W43" i="1"/>
  <c r="X231" i="2" l="1"/>
</calcChain>
</file>

<file path=xl/sharedStrings.xml><?xml version="1.0" encoding="utf-8"?>
<sst xmlns="http://schemas.openxmlformats.org/spreadsheetml/2006/main" count="472" uniqueCount="119">
  <si>
    <t>ARGENTINA</t>
  </si>
  <si>
    <t>BOLIVIA</t>
  </si>
  <si>
    <t>BRASIL</t>
  </si>
  <si>
    <t>COLOMBIA</t>
  </si>
  <si>
    <t>COSTA RICA</t>
  </si>
  <si>
    <t>ECUADOR</t>
  </si>
  <si>
    <t>ESPAÑA</t>
  </si>
  <si>
    <t>ESTADOS UNIDOS</t>
  </si>
  <si>
    <t>FILIPINAS</t>
  </si>
  <si>
    <t>FINLANDIA</t>
  </si>
  <si>
    <t>GUATEMALA</t>
  </si>
  <si>
    <t>HOLANDA</t>
  </si>
  <si>
    <t>HONDURAS</t>
  </si>
  <si>
    <t>INDIA</t>
  </si>
  <si>
    <t>ITALIA</t>
  </si>
  <si>
    <t>LITUANIA</t>
  </si>
  <si>
    <t>MEXICO</t>
  </si>
  <si>
    <t>NICARAGUA</t>
  </si>
  <si>
    <t>PANAMA</t>
  </si>
  <si>
    <t>PERU</t>
  </si>
  <si>
    <t>POLONIA</t>
  </si>
  <si>
    <t>PORTUGAL</t>
  </si>
  <si>
    <t>REINO UNIDO</t>
  </si>
  <si>
    <t>REP. CHECA</t>
  </si>
  <si>
    <t>REP. DOMINICANA</t>
  </si>
  <si>
    <t>REP. POP. DE CHINA</t>
  </si>
  <si>
    <t>RUMANIA</t>
  </si>
  <si>
    <t>RUSIA</t>
  </si>
  <si>
    <t>SUDAFRICA</t>
  </si>
  <si>
    <t>TRINIDAD Y TOBAGO</t>
  </si>
  <si>
    <t>TURQUIA</t>
  </si>
  <si>
    <t>UCRANIA</t>
  </si>
  <si>
    <t>VENEZUELA</t>
  </si>
  <si>
    <t>TOTAL</t>
  </si>
  <si>
    <t>TIPO DE RESIDENCIA</t>
  </si>
  <si>
    <t>NACIONALIDAD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</si>
  <si>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</si>
  <si>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</si>
  <si>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</si>
  <si>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</si>
  <si>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</si>
  <si>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</si>
  <si>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</si>
  <si>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</si>
  <si>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</si>
  <si>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</si>
  <si>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</si>
  <si>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</si>
  <si>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DIRECCIÓN GENERAL DE MIGRACIÓN Y EXTRANJERÍA</t>
  </si>
  <si>
    <t>COORDINACIÓN DE ESTADÍSTICA</t>
  </si>
  <si>
    <t>Fuente: Datos obtenidos del Sistema Integrado de Gestión Migratoria y Consolidado por el Departamento de Planificación y Desarrollo Institucional</t>
  </si>
  <si>
    <t>DE ENERO DE 2021 A JULIO DE 2022</t>
  </si>
  <si>
    <t>RESIDENCIAS TRANSITORIAS OTORGADAS A PERSONAS EXTRANJERAS POR NACIONALIDAD Y MES</t>
  </si>
  <si>
    <t>TOTAL GENERAL</t>
  </si>
  <si>
    <t>RES. TRANSITORIAS Y TEMPORALES DE TRABAJADORES TRANSNACIONALES DE SERVICIO</t>
  </si>
  <si>
    <t>BELICE</t>
  </si>
  <si>
    <t>CUBA</t>
  </si>
  <si>
    <t>FRANCIA</t>
  </si>
  <si>
    <t>REP. DE COREA</t>
  </si>
  <si>
    <t>CANADA</t>
  </si>
  <si>
    <t>ALEMANIA</t>
  </si>
  <si>
    <t>AUSTRIA</t>
  </si>
  <si>
    <t>BANGLADESH</t>
  </si>
  <si>
    <t>CHILE</t>
  </si>
  <si>
    <t>CHIPRE</t>
  </si>
  <si>
    <t>HUNGRIA</t>
  </si>
  <si>
    <t>IRLANDA</t>
  </si>
  <si>
    <t>ISRAEL</t>
  </si>
  <si>
    <t>JAMAICA</t>
  </si>
  <si>
    <t>JAPON</t>
  </si>
  <si>
    <t>MARRUECOS</t>
  </si>
  <si>
    <t>NUEVA ZELANDA</t>
  </si>
  <si>
    <t>PARAGUAY</t>
  </si>
  <si>
    <t>SAN CRISTOBAL Y NIEVES</t>
  </si>
  <si>
    <t>SUIZA</t>
  </si>
  <si>
    <t>TAIWAN</t>
  </si>
  <si>
    <t>URUGUAY</t>
  </si>
  <si>
    <t>AUSTRALIA</t>
  </si>
  <si>
    <t>BELGICA</t>
  </si>
  <si>
    <t>DINAMARCA</t>
  </si>
  <si>
    <t>EGIPTO</t>
  </si>
  <si>
    <t>ESTONIA</t>
  </si>
  <si>
    <t>JORDANIA</t>
  </si>
  <si>
    <t>KAZAJISTAN</t>
  </si>
  <si>
    <t>MONGOLIA</t>
  </si>
  <si>
    <t>NIGER</t>
  </si>
  <si>
    <t>SUECIA</t>
  </si>
  <si>
    <t>CROACIA</t>
  </si>
  <si>
    <t>DOMINICA</t>
  </si>
  <si>
    <t>TUNEZ</t>
  </si>
  <si>
    <t>HAITI</t>
  </si>
  <si>
    <t>INDONESIA</t>
  </si>
  <si>
    <t>PALESTINA</t>
  </si>
  <si>
    <t>RES. TEMPORAL CON AUTORIZACIÓN PARA ESTUDIOS UNIVERSITARIOS, TÉCNICOS Y ESPECIALIZADOS</t>
  </si>
  <si>
    <t>RES. TEMPORAL CON AUTORIZACIÓN PARA TRABAJAR CENTROAMERICANOS Y  PANAMEÑOS DE ORIGEN</t>
  </si>
  <si>
    <t>RES. TEMPORAL CON AUTORIZACIÓN PARA TRABAJAR COMO COMERCIANTES INDIVIDUALES</t>
  </si>
  <si>
    <t>RES. TEMPORAL CON AUTORIZACIÓN PARA TRABAJAR DE PERSONAS EXTRANJERAS</t>
  </si>
  <si>
    <t>RES. TEMPORAL PARA ACOMPAÑAR A FAMILIARES QUE RESIDEN EN EL TERRITORIO SALVADOREÑO</t>
  </si>
  <si>
    <t>RES. TEMPORAL PARA PERSONAS DE NEGOCIOS</t>
  </si>
  <si>
    <t>RES. TEMPORAL PARA PERSONAS QUE SE DESEMPEÑAN EN EL PAÍS COMO COOPERANTES</t>
  </si>
  <si>
    <t>RES. TEMPORAL PARA PERSONAS QUE TENGAN LA CONDICION DE APATRIDAS, REFUGIADAS, VICTIMAS DE TRATA, POR RAZONES HUMANITARIAS, PROTECCION COMPLEMENTARIAS Y COLABORACIÓN CON LA JUSTICIA BAJO EL RÉGIMEN DE PROTECCIÓN</t>
  </si>
  <si>
    <t>RES. TEMPORAL PARA PERSONAS RELIGIOSAS</t>
  </si>
  <si>
    <t>RES. TEMPORAL PARA REPRESENTANTES COMERCIALES</t>
  </si>
  <si>
    <t>RESIDENCIAS TEMPORALES OTORGADAS A PERSONAS EXTRANJERAS POR NACIONALIDAD Y MES</t>
  </si>
  <si>
    <t>ESLOVAQUIA</t>
  </si>
  <si>
    <t>IRAk</t>
  </si>
  <si>
    <t>REP. DEL CONGO</t>
  </si>
  <si>
    <t>RESIDENCIAS DEFINITIVAS OTORGADAS A PERSONAS EXTRANJERAS POR NACIONALIDAD Y MES</t>
  </si>
  <si>
    <t>RES. DEFINITIVA CATEGORIAS VARIAS</t>
  </si>
  <si>
    <t>RES. DEFINITIVA PARA PERSONAS CASADAS O CONVIVIENTES CON PERSONAS SALVADOREÑAS</t>
  </si>
  <si>
    <t>RES. DEFINITIVA PARA RENTISTA Y PENSIONADO</t>
  </si>
  <si>
    <t>AÑO 2,021</t>
  </si>
  <si>
    <t>VISAS CONSULTADAS OTORGADAS A PERSONAS EXTRANJERAS POR NACIONALIDAD Y MES</t>
  </si>
  <si>
    <t>KENIA</t>
  </si>
  <si>
    <t>PAKISTAN</t>
  </si>
  <si>
    <t>TIMOR ORIENTAL</t>
  </si>
  <si>
    <t>VIET NAM</t>
  </si>
  <si>
    <t>TIPO DE VISA</t>
  </si>
  <si>
    <t>VISA CONSULTADA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</si>
</sst>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0" borderId="0" xfId="0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4" borderId="1" xfId="0" applyFont="1" applyFill="1" applyBorder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1" applyFont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zoomScaleNormal="100" workbookViewId="0">
      <selection sqref="A1:X1"/>
    </sheetView>
  </sheetViews>
  <sheetFormatPr baseColWidth="10" defaultRowHeight="15" x14ac:dyDescent="0.25"/>
  <cols>
    <col min="1" max="2" width="18.7109375" customWidth="1"/>
    <col min="3" max="23" width="7.7109375" style="6" customWidth="1"/>
    <col min="24" max="24" width="9.7109375" style="6" customWidth="1"/>
  </cols>
  <sheetData>
    <row r="1" spans="1:30" ht="20.25" x14ac:dyDescent="0.3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30" ht="20.25" x14ac:dyDescent="0.3">
      <c r="A2" s="15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30" x14ac:dyDescent="0.25">
      <c r="A3" s="5"/>
      <c r="B3" s="5"/>
      <c r="C3" s="10"/>
      <c r="D3" s="10"/>
      <c r="E3" s="10"/>
      <c r="F3" s="10"/>
    </row>
    <row r="4" spans="1:30" ht="16.5" x14ac:dyDescent="0.25">
      <c r="A4" s="22" t="s">
        <v>112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30" ht="16.5" x14ac:dyDescent="0.25">
      <c r="A5" s="22" t="s">
        <v>51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30" ht="8.25" customHeight="1" x14ac:dyDescent="0.25">
      <c r="Y6" s="6"/>
      <c r="Z6" s="6"/>
      <c r="AA6" s="6"/>
      <c r="AB6" s="6"/>
      <c r="AC6" s="7"/>
      <c r="AD6" s="7"/>
    </row>
    <row r="7" spans="1:30" x14ac:dyDescent="0.25">
      <c r="Y7" s="2"/>
      <c r="Z7" s="2"/>
      <c r="AA7" s="2"/>
      <c r="AB7" s="2"/>
    </row>
    <row r="8" spans="1:30" x14ac:dyDescent="0.25">
      <c r="A8" s="24" t="s">
        <v>117</v>
      </c>
      <c r="B8" s="24" t="s">
        <v>35</v>
      </c>
      <c r="C8" s="18" t="s">
        <v>111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7" t="s">
        <v>33</v>
      </c>
      <c r="P8" s="18">
        <v>2022</v>
      </c>
      <c r="Q8" s="18"/>
      <c r="R8" s="18"/>
      <c r="S8" s="18"/>
      <c r="T8" s="18"/>
      <c r="U8" s="18"/>
      <c r="V8" s="18"/>
      <c r="W8" s="17" t="s">
        <v>33</v>
      </c>
      <c r="X8" s="21" t="s">
        <v>53</v>
      </c>
    </row>
    <row r="9" spans="1:30" x14ac:dyDescent="0.25">
      <c r="A9" s="24"/>
      <c r="B9" s="24"/>
      <c r="C9" s="11" t="s">
        <v>36</v>
      </c>
      <c r="D9" s="11" t="s">
        <v>37</v>
      </c>
      <c r="E9" s="11" t="s">
        <v>38</v>
      </c>
      <c r="F9" s="11" t="s">
        <v>39</v>
      </c>
      <c r="G9" s="11" t="s">
        <v>40</v>
      </c>
      <c r="H9" s="11" t="s">
        <v>41</v>
      </c>
      <c r="I9" s="11" t="s">
        <v>42</v>
      </c>
      <c r="J9" s="11" t="s">
        <v>43</v>
      </c>
      <c r="K9" s="11" t="s">
        <v>44</v>
      </c>
      <c r="L9" s="11" t="s">
        <v>45</v>
      </c>
      <c r="M9" s="11" t="s">
        <v>46</v>
      </c>
      <c r="N9" s="11" t="s">
        <v>47</v>
      </c>
      <c r="O9" s="17"/>
      <c r="P9" s="11" t="s">
        <v>36</v>
      </c>
      <c r="Q9" s="11" t="s">
        <v>37</v>
      </c>
      <c r="R9" s="11" t="s">
        <v>38</v>
      </c>
      <c r="S9" s="11" t="s">
        <v>39</v>
      </c>
      <c r="T9" s="11" t="s">
        <v>40</v>
      </c>
      <c r="U9" s="11" t="s">
        <v>41</v>
      </c>
      <c r="V9" s="11" t="s">
        <v>42</v>
      </c>
      <c r="W9" s="17"/>
      <c r="X9" s="21"/>
    </row>
    <row r="10" spans="1:30" x14ac:dyDescent="0.25">
      <c r="A10" s="23" t="s">
        <v>118</v>
      </c>
      <c r="B10" s="4" t="s">
        <v>62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1</v>
      </c>
      <c r="L10" s="12">
        <v>0</v>
      </c>
      <c r="M10" s="12">
        <v>0</v>
      </c>
      <c r="N10" s="12">
        <v>0</v>
      </c>
      <c r="O10" s="13">
        <f>SUM(C10:N10)</f>
        <v>1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3">
        <f>SUM(P10:V10)</f>
        <v>0</v>
      </c>
      <c r="X10" s="11">
        <f>SUM(W10,O10)</f>
        <v>1</v>
      </c>
    </row>
    <row r="11" spans="1:30" x14ac:dyDescent="0.25">
      <c r="A11" s="23"/>
      <c r="B11" s="4" t="s">
        <v>90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1</v>
      </c>
      <c r="L11" s="12">
        <v>0</v>
      </c>
      <c r="M11" s="12">
        <v>1</v>
      </c>
      <c r="N11" s="12">
        <v>0</v>
      </c>
      <c r="O11" s="13">
        <f t="shared" ref="O11:O17" si="0">SUM(C11:N11)</f>
        <v>3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3">
        <f t="shared" ref="W11:W17" si="1">SUM(P11:V11)</f>
        <v>0</v>
      </c>
      <c r="X11" s="11">
        <f t="shared" ref="X11:X17" si="2">SUM(W11,O11)</f>
        <v>3</v>
      </c>
    </row>
    <row r="12" spans="1:30" x14ac:dyDescent="0.25">
      <c r="A12" s="23"/>
      <c r="B12" s="4" t="s">
        <v>91</v>
      </c>
      <c r="C12" s="12">
        <v>0</v>
      </c>
      <c r="D12" s="12">
        <v>0</v>
      </c>
      <c r="E12" s="12">
        <v>0</v>
      </c>
      <c r="F12" s="12">
        <v>0</v>
      </c>
      <c r="G12" s="12">
        <v>9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f t="shared" si="0"/>
        <v>9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3">
        <f t="shared" si="1"/>
        <v>0</v>
      </c>
      <c r="X12" s="11">
        <f t="shared" si="2"/>
        <v>9</v>
      </c>
    </row>
    <row r="13" spans="1:30" x14ac:dyDescent="0.25">
      <c r="A13" s="23"/>
      <c r="B13" s="4" t="s">
        <v>113</v>
      </c>
      <c r="C13" s="12">
        <v>0</v>
      </c>
      <c r="D13" s="12">
        <v>0</v>
      </c>
      <c r="E13" s="12">
        <v>0</v>
      </c>
      <c r="F13" s="12">
        <v>0</v>
      </c>
      <c r="G13" s="12">
        <v>1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 t="shared" si="0"/>
        <v>1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3">
        <f t="shared" si="1"/>
        <v>0</v>
      </c>
      <c r="X13" s="11">
        <f t="shared" si="2"/>
        <v>1</v>
      </c>
    </row>
    <row r="14" spans="1:30" x14ac:dyDescent="0.25">
      <c r="A14" s="23"/>
      <c r="B14" s="4" t="s">
        <v>114</v>
      </c>
      <c r="C14" s="12">
        <v>0</v>
      </c>
      <c r="D14" s="12">
        <v>0</v>
      </c>
      <c r="E14" s="12">
        <v>2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f t="shared" si="0"/>
        <v>2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3">
        <f t="shared" si="1"/>
        <v>0</v>
      </c>
      <c r="X14" s="11">
        <f t="shared" si="2"/>
        <v>2</v>
      </c>
    </row>
    <row r="15" spans="1:30" x14ac:dyDescent="0.25">
      <c r="A15" s="23"/>
      <c r="B15" s="4" t="s">
        <v>25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3">
        <f t="shared" si="0"/>
        <v>1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3">
        <f t="shared" si="1"/>
        <v>0</v>
      </c>
      <c r="X15" s="11">
        <f t="shared" si="2"/>
        <v>1</v>
      </c>
    </row>
    <row r="16" spans="1:30" x14ac:dyDescent="0.25">
      <c r="A16" s="23"/>
      <c r="B16" s="4" t="s">
        <v>115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</v>
      </c>
      <c r="N16" s="12">
        <v>0</v>
      </c>
      <c r="O16" s="13">
        <f t="shared" si="0"/>
        <v>1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3">
        <f t="shared" si="1"/>
        <v>0</v>
      </c>
      <c r="X16" s="11">
        <f t="shared" si="2"/>
        <v>1</v>
      </c>
    </row>
    <row r="17" spans="1:24" x14ac:dyDescent="0.25">
      <c r="A17" s="23"/>
      <c r="B17" s="4" t="s">
        <v>116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f t="shared" si="0"/>
        <v>0</v>
      </c>
      <c r="P17" s="12">
        <v>0</v>
      </c>
      <c r="Q17" s="12">
        <v>1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3">
        <f t="shared" si="1"/>
        <v>1</v>
      </c>
      <c r="X17" s="11">
        <f t="shared" si="2"/>
        <v>1</v>
      </c>
    </row>
    <row r="18" spans="1:24" x14ac:dyDescent="0.25">
      <c r="A18" s="19" t="s">
        <v>33</v>
      </c>
      <c r="B18" s="20"/>
      <c r="C18" s="13">
        <f>SUM(C10:C17)</f>
        <v>0</v>
      </c>
      <c r="D18" s="13">
        <f>SUM(D10:D17)</f>
        <v>0</v>
      </c>
      <c r="E18" s="13">
        <f>SUM(E10:E17)</f>
        <v>2</v>
      </c>
      <c r="F18" s="13">
        <f>SUM(F10:F17)</f>
        <v>1</v>
      </c>
      <c r="G18" s="13">
        <f>SUM(G10:G17)</f>
        <v>10</v>
      </c>
      <c r="H18" s="13">
        <f>SUM(H10:H17)</f>
        <v>0</v>
      </c>
      <c r="I18" s="13">
        <f>SUM(I10:I17)</f>
        <v>0</v>
      </c>
      <c r="J18" s="13">
        <f>SUM(J10:J17)</f>
        <v>0</v>
      </c>
      <c r="K18" s="13">
        <f>SUM(K10:K17)</f>
        <v>3</v>
      </c>
      <c r="L18" s="13">
        <f>SUM(L10:L17)</f>
        <v>0</v>
      </c>
      <c r="M18" s="13">
        <f>SUM(M10:M17)</f>
        <v>2</v>
      </c>
      <c r="N18" s="13">
        <f>SUM(N10:N17)</f>
        <v>0</v>
      </c>
      <c r="O18" s="13">
        <f>SUM(O10:O17)</f>
        <v>18</v>
      </c>
      <c r="P18" s="13">
        <f>SUM(P10:P17)</f>
        <v>0</v>
      </c>
      <c r="Q18" s="13">
        <f>SUM(Q10:Q17)</f>
        <v>1</v>
      </c>
      <c r="R18" s="13">
        <f>SUM(R10:R17)</f>
        <v>0</v>
      </c>
      <c r="S18" s="13">
        <f>SUM(S10:S17)</f>
        <v>0</v>
      </c>
      <c r="T18" s="13">
        <f>SUM(T10:T17)</f>
        <v>0</v>
      </c>
      <c r="U18" s="13">
        <f>SUM(U10:U17)</f>
        <v>0</v>
      </c>
      <c r="V18" s="13">
        <f>SUM(V10:V17)</f>
        <v>0</v>
      </c>
      <c r="W18" s="13">
        <f>SUM(W10:W17)</f>
        <v>1</v>
      </c>
      <c r="X18" s="13">
        <f>SUM(X10:X17)</f>
        <v>19</v>
      </c>
    </row>
    <row r="20" spans="1:24" ht="15" customHeight="1" x14ac:dyDescent="0.25">
      <c r="A20" s="16" t="s">
        <v>50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</sheetData>
  <mergeCells count="14">
    <mergeCell ref="X8:X9"/>
    <mergeCell ref="A10:A17"/>
    <mergeCell ref="A18:B18"/>
    <mergeCell ref="A20:X20"/>
    <mergeCell ref="A1:X1"/>
    <mergeCell ref="A2:X2"/>
    <mergeCell ref="A4:X4"/>
    <mergeCell ref="A5:X5"/>
    <mergeCell ref="A8:A9"/>
    <mergeCell ref="B8:B9"/>
    <mergeCell ref="C8:N8"/>
    <mergeCell ref="O8:O9"/>
    <mergeCell ref="P8:V8"/>
    <mergeCell ref="W8:W9"/>
  </mergeCells>
  <printOptions horizontalCentered="1"/>
  <pageMargins left="0" right="0" top="0.59055118110236227" bottom="0" header="0" footer="0"/>
  <pageSetup paperSize="9" scale="69" orientation="landscape" horizontalDpi="0" verticalDpi="0" r:id="rId1"/>
  <rowBreaks count="1" manualBreakCount="1">
    <brk id="21" max="23" man="1"/>
  </rowBreaks>
  <colBreaks count="1" manualBreakCount="1">
    <brk id="24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Normal="100" workbookViewId="0">
      <selection sqref="A1:X1"/>
    </sheetView>
  </sheetViews>
  <sheetFormatPr baseColWidth="10" defaultRowHeight="15" x14ac:dyDescent="0.25"/>
  <cols>
    <col min="1" max="2" width="18.7109375" customWidth="1"/>
    <col min="3" max="23" width="7.7109375" style="6" customWidth="1"/>
    <col min="24" max="24" width="9.7109375" style="6" customWidth="1"/>
  </cols>
  <sheetData>
    <row r="1" spans="1:30" ht="20.25" x14ac:dyDescent="0.3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30" ht="20.25" x14ac:dyDescent="0.3">
      <c r="A2" s="15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30" x14ac:dyDescent="0.25">
      <c r="A3" s="5"/>
      <c r="B3" s="5"/>
      <c r="C3" s="10"/>
      <c r="D3" s="10"/>
      <c r="E3" s="10"/>
      <c r="F3" s="10"/>
    </row>
    <row r="4" spans="1:30" ht="16.5" x14ac:dyDescent="0.25">
      <c r="A4" s="22" t="s">
        <v>52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30" ht="16.5" x14ac:dyDescent="0.25">
      <c r="A5" s="22" t="s">
        <v>51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30" ht="8.25" customHeight="1" x14ac:dyDescent="0.25">
      <c r="Y6" s="6"/>
      <c r="Z6" s="6"/>
      <c r="AA6" s="6"/>
      <c r="AB6" s="6"/>
      <c r="AC6" s="7"/>
      <c r="AD6" s="7"/>
    </row>
    <row r="7" spans="1:30" x14ac:dyDescent="0.25">
      <c r="Y7" s="2"/>
      <c r="Z7" s="2"/>
      <c r="AA7" s="2"/>
      <c r="AB7" s="2"/>
    </row>
    <row r="8" spans="1:30" x14ac:dyDescent="0.25">
      <c r="A8" s="24" t="s">
        <v>34</v>
      </c>
      <c r="B8" s="24" t="s">
        <v>35</v>
      </c>
      <c r="C8" s="18" t="s">
        <v>111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7" t="s">
        <v>33</v>
      </c>
      <c r="P8" s="18">
        <v>2022</v>
      </c>
      <c r="Q8" s="18"/>
      <c r="R8" s="18"/>
      <c r="S8" s="18"/>
      <c r="T8" s="18"/>
      <c r="U8" s="18"/>
      <c r="V8" s="18"/>
      <c r="W8" s="17" t="s">
        <v>33</v>
      </c>
      <c r="X8" s="21" t="s">
        <v>53</v>
      </c>
    </row>
    <row r="9" spans="1:30" x14ac:dyDescent="0.25">
      <c r="A9" s="24"/>
      <c r="B9" s="24"/>
      <c r="C9" s="11" t="s">
        <v>36</v>
      </c>
      <c r="D9" s="11" t="s">
        <v>37</v>
      </c>
      <c r="E9" s="11" t="s">
        <v>38</v>
      </c>
      <c r="F9" s="11" t="s">
        <v>39</v>
      </c>
      <c r="G9" s="11" t="s">
        <v>40</v>
      </c>
      <c r="H9" s="11" t="s">
        <v>41</v>
      </c>
      <c r="I9" s="11" t="s">
        <v>42</v>
      </c>
      <c r="J9" s="11" t="s">
        <v>43</v>
      </c>
      <c r="K9" s="11" t="s">
        <v>44</v>
      </c>
      <c r="L9" s="11" t="s">
        <v>45</v>
      </c>
      <c r="M9" s="11" t="s">
        <v>46</v>
      </c>
      <c r="N9" s="11" t="s">
        <v>47</v>
      </c>
      <c r="O9" s="17"/>
      <c r="P9" s="11" t="s">
        <v>36</v>
      </c>
      <c r="Q9" s="11" t="s">
        <v>37</v>
      </c>
      <c r="R9" s="11" t="s">
        <v>38</v>
      </c>
      <c r="S9" s="11" t="s">
        <v>39</v>
      </c>
      <c r="T9" s="11" t="s">
        <v>40</v>
      </c>
      <c r="U9" s="11" t="s">
        <v>41</v>
      </c>
      <c r="V9" s="11" t="s">
        <v>42</v>
      </c>
      <c r="W9" s="17"/>
      <c r="X9" s="21"/>
    </row>
    <row r="10" spans="1:30" x14ac:dyDescent="0.25">
      <c r="A10" s="23" t="s">
        <v>54</v>
      </c>
      <c r="B10" s="4" t="s">
        <v>0</v>
      </c>
      <c r="C10" s="12">
        <v>0</v>
      </c>
      <c r="D10" s="12">
        <v>0</v>
      </c>
      <c r="E10" s="12">
        <v>8</v>
      </c>
      <c r="F10" s="12">
        <v>0</v>
      </c>
      <c r="G10" s="12">
        <v>0</v>
      </c>
      <c r="H10" s="12">
        <v>1</v>
      </c>
      <c r="I10" s="12">
        <v>1</v>
      </c>
      <c r="J10" s="12">
        <v>0</v>
      </c>
      <c r="K10" s="12">
        <v>0</v>
      </c>
      <c r="L10" s="12">
        <v>0</v>
      </c>
      <c r="M10" s="12">
        <v>3</v>
      </c>
      <c r="N10" s="12">
        <v>0</v>
      </c>
      <c r="O10" s="13">
        <f>SUM(C10:N10)</f>
        <v>13</v>
      </c>
      <c r="P10" s="12">
        <v>0</v>
      </c>
      <c r="Q10" s="12">
        <v>1</v>
      </c>
      <c r="R10" s="12">
        <v>0</v>
      </c>
      <c r="S10" s="12">
        <v>0</v>
      </c>
      <c r="T10" s="12">
        <v>1</v>
      </c>
      <c r="U10" s="12">
        <v>0</v>
      </c>
      <c r="V10" s="12">
        <v>0</v>
      </c>
      <c r="W10" s="13">
        <f>SUM(P10:V10)</f>
        <v>2</v>
      </c>
      <c r="X10" s="11">
        <f>SUM(W10,O10)</f>
        <v>15</v>
      </c>
    </row>
    <row r="11" spans="1:30" x14ac:dyDescent="0.25">
      <c r="A11" s="23"/>
      <c r="B11" s="4" t="s">
        <v>1</v>
      </c>
      <c r="C11" s="12">
        <v>0</v>
      </c>
      <c r="D11" s="12">
        <v>1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f t="shared" ref="O11:O42" si="0">SUM(C11:N11)</f>
        <v>1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3">
        <f t="shared" ref="W11:W42" si="1">SUM(P11:V11)</f>
        <v>0</v>
      </c>
      <c r="X11" s="11">
        <f t="shared" ref="X11:X42" si="2">SUM(W11,O11)</f>
        <v>1</v>
      </c>
    </row>
    <row r="12" spans="1:30" x14ac:dyDescent="0.25">
      <c r="A12" s="23"/>
      <c r="B12" s="4" t="s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f t="shared" si="0"/>
        <v>0</v>
      </c>
      <c r="P12" s="12">
        <v>0</v>
      </c>
      <c r="Q12" s="12">
        <v>0</v>
      </c>
      <c r="R12" s="12">
        <v>0</v>
      </c>
      <c r="S12" s="12">
        <v>13</v>
      </c>
      <c r="T12" s="12">
        <v>0</v>
      </c>
      <c r="U12" s="12">
        <v>0</v>
      </c>
      <c r="V12" s="12">
        <v>1</v>
      </c>
      <c r="W12" s="13">
        <f t="shared" si="1"/>
        <v>14</v>
      </c>
      <c r="X12" s="11">
        <f t="shared" si="2"/>
        <v>14</v>
      </c>
    </row>
    <row r="13" spans="1:30" x14ac:dyDescent="0.25">
      <c r="A13" s="23"/>
      <c r="B13" s="4" t="s">
        <v>3</v>
      </c>
      <c r="C13" s="12">
        <v>2</v>
      </c>
      <c r="D13" s="12">
        <v>8</v>
      </c>
      <c r="E13" s="12">
        <v>1</v>
      </c>
      <c r="F13" s="12">
        <v>0</v>
      </c>
      <c r="G13" s="12">
        <v>0</v>
      </c>
      <c r="H13" s="12">
        <v>1</v>
      </c>
      <c r="I13" s="12">
        <v>0</v>
      </c>
      <c r="J13" s="12">
        <v>5</v>
      </c>
      <c r="K13" s="12">
        <v>1</v>
      </c>
      <c r="L13" s="12">
        <v>2</v>
      </c>
      <c r="M13" s="12">
        <v>0</v>
      </c>
      <c r="N13" s="12">
        <v>1</v>
      </c>
      <c r="O13" s="13">
        <f t="shared" si="0"/>
        <v>21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3</v>
      </c>
      <c r="V13" s="12">
        <v>1</v>
      </c>
      <c r="W13" s="13">
        <f t="shared" si="1"/>
        <v>4</v>
      </c>
      <c r="X13" s="11">
        <f t="shared" si="2"/>
        <v>25</v>
      </c>
    </row>
    <row r="14" spans="1:30" x14ac:dyDescent="0.25">
      <c r="A14" s="23"/>
      <c r="B14" s="4" t="s">
        <v>4</v>
      </c>
      <c r="C14" s="12">
        <v>0</v>
      </c>
      <c r="D14" s="12">
        <v>0</v>
      </c>
      <c r="E14" s="12">
        <v>2</v>
      </c>
      <c r="F14" s="12">
        <v>1</v>
      </c>
      <c r="G14" s="12">
        <v>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</v>
      </c>
      <c r="O14" s="13">
        <f t="shared" si="0"/>
        <v>6</v>
      </c>
      <c r="P14" s="12">
        <v>0</v>
      </c>
      <c r="Q14" s="12">
        <v>0</v>
      </c>
      <c r="R14" s="12">
        <v>1</v>
      </c>
      <c r="S14" s="12">
        <v>0</v>
      </c>
      <c r="T14" s="12">
        <v>2</v>
      </c>
      <c r="U14" s="12">
        <v>0</v>
      </c>
      <c r="V14" s="12">
        <v>2</v>
      </c>
      <c r="W14" s="13">
        <f t="shared" si="1"/>
        <v>5</v>
      </c>
      <c r="X14" s="11">
        <f t="shared" si="2"/>
        <v>11</v>
      </c>
    </row>
    <row r="15" spans="1:30" x14ac:dyDescent="0.25">
      <c r="A15" s="23"/>
      <c r="B15" s="4" t="s">
        <v>5</v>
      </c>
      <c r="C15" s="12">
        <v>0</v>
      </c>
      <c r="D15" s="12">
        <v>0</v>
      </c>
      <c r="E15" s="12">
        <v>0</v>
      </c>
      <c r="F15" s="12">
        <v>1</v>
      </c>
      <c r="G15" s="12">
        <v>0</v>
      </c>
      <c r="H15" s="12">
        <v>0</v>
      </c>
      <c r="I15" s="12">
        <v>1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3">
        <f t="shared" si="0"/>
        <v>3</v>
      </c>
      <c r="P15" s="12">
        <v>0</v>
      </c>
      <c r="Q15" s="12">
        <v>0</v>
      </c>
      <c r="R15" s="12">
        <v>1</v>
      </c>
      <c r="S15" s="12">
        <v>2</v>
      </c>
      <c r="T15" s="12">
        <v>0</v>
      </c>
      <c r="U15" s="12">
        <v>0</v>
      </c>
      <c r="V15" s="12">
        <v>0</v>
      </c>
      <c r="W15" s="13">
        <f t="shared" si="1"/>
        <v>3</v>
      </c>
      <c r="X15" s="11">
        <f t="shared" si="2"/>
        <v>6</v>
      </c>
    </row>
    <row r="16" spans="1:30" x14ac:dyDescent="0.25">
      <c r="A16" s="23"/>
      <c r="B16" s="4" t="s">
        <v>6</v>
      </c>
      <c r="C16" s="12">
        <v>1</v>
      </c>
      <c r="D16" s="12">
        <v>3</v>
      </c>
      <c r="E16" s="12">
        <v>3</v>
      </c>
      <c r="F16" s="12">
        <v>0</v>
      </c>
      <c r="G16" s="12">
        <v>2</v>
      </c>
      <c r="H16" s="12">
        <v>0</v>
      </c>
      <c r="I16" s="12">
        <v>0</v>
      </c>
      <c r="J16" s="12">
        <v>6</v>
      </c>
      <c r="K16" s="12">
        <v>3</v>
      </c>
      <c r="L16" s="12">
        <v>3</v>
      </c>
      <c r="M16" s="12">
        <v>3</v>
      </c>
      <c r="N16" s="12">
        <v>1</v>
      </c>
      <c r="O16" s="13">
        <f t="shared" si="0"/>
        <v>25</v>
      </c>
      <c r="P16" s="12">
        <v>0</v>
      </c>
      <c r="Q16" s="12">
        <v>0</v>
      </c>
      <c r="R16" s="12">
        <v>1</v>
      </c>
      <c r="S16" s="12">
        <v>2</v>
      </c>
      <c r="T16" s="12">
        <v>1</v>
      </c>
      <c r="U16" s="12">
        <v>0</v>
      </c>
      <c r="V16" s="12">
        <v>0</v>
      </c>
      <c r="W16" s="13">
        <f t="shared" si="1"/>
        <v>4</v>
      </c>
      <c r="X16" s="11">
        <f t="shared" si="2"/>
        <v>29</v>
      </c>
    </row>
    <row r="17" spans="1:24" x14ac:dyDescent="0.25">
      <c r="A17" s="23"/>
      <c r="B17" s="4" t="s">
        <v>7</v>
      </c>
      <c r="C17" s="12">
        <v>0</v>
      </c>
      <c r="D17" s="12">
        <v>0</v>
      </c>
      <c r="E17" s="12">
        <v>1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1</v>
      </c>
      <c r="N17" s="12">
        <v>0</v>
      </c>
      <c r="O17" s="13">
        <f t="shared" si="0"/>
        <v>2</v>
      </c>
      <c r="P17" s="12">
        <v>0</v>
      </c>
      <c r="Q17" s="12">
        <v>0</v>
      </c>
      <c r="R17" s="12">
        <v>1</v>
      </c>
      <c r="S17" s="12">
        <v>0</v>
      </c>
      <c r="T17" s="12">
        <v>0</v>
      </c>
      <c r="U17" s="12">
        <v>1</v>
      </c>
      <c r="V17" s="12">
        <v>0</v>
      </c>
      <c r="W17" s="13">
        <f t="shared" si="1"/>
        <v>2</v>
      </c>
      <c r="X17" s="11">
        <f t="shared" si="2"/>
        <v>4</v>
      </c>
    </row>
    <row r="18" spans="1:24" x14ac:dyDescent="0.25">
      <c r="A18" s="23"/>
      <c r="B18" s="4" t="s">
        <v>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19</v>
      </c>
      <c r="N18" s="12">
        <v>5</v>
      </c>
      <c r="O18" s="13">
        <f t="shared" si="0"/>
        <v>24</v>
      </c>
      <c r="P18" s="12">
        <v>0</v>
      </c>
      <c r="Q18" s="12">
        <v>8</v>
      </c>
      <c r="R18" s="12">
        <v>0</v>
      </c>
      <c r="S18" s="12">
        <v>2</v>
      </c>
      <c r="T18" s="12">
        <v>0</v>
      </c>
      <c r="U18" s="12">
        <v>5</v>
      </c>
      <c r="V18" s="12">
        <v>0</v>
      </c>
      <c r="W18" s="13">
        <f t="shared" si="1"/>
        <v>15</v>
      </c>
      <c r="X18" s="11">
        <f t="shared" si="2"/>
        <v>39</v>
      </c>
    </row>
    <row r="19" spans="1:24" x14ac:dyDescent="0.25">
      <c r="A19" s="23"/>
      <c r="B19" s="4" t="s">
        <v>9</v>
      </c>
      <c r="C19" s="12">
        <v>1</v>
      </c>
      <c r="D19" s="12">
        <v>0</v>
      </c>
      <c r="E19" s="12">
        <v>4</v>
      </c>
      <c r="F19" s="12">
        <v>1</v>
      </c>
      <c r="G19" s="12">
        <v>1</v>
      </c>
      <c r="H19" s="12">
        <v>0</v>
      </c>
      <c r="I19" s="12">
        <v>5</v>
      </c>
      <c r="J19" s="12">
        <v>6</v>
      </c>
      <c r="K19" s="12">
        <v>5</v>
      </c>
      <c r="L19" s="12">
        <v>4</v>
      </c>
      <c r="M19" s="12">
        <v>1</v>
      </c>
      <c r="N19" s="12">
        <v>2</v>
      </c>
      <c r="O19" s="13">
        <f t="shared" si="0"/>
        <v>30</v>
      </c>
      <c r="P19" s="12">
        <v>0</v>
      </c>
      <c r="Q19" s="12">
        <v>6</v>
      </c>
      <c r="R19" s="12">
        <v>1</v>
      </c>
      <c r="S19" s="12">
        <v>0</v>
      </c>
      <c r="T19" s="12">
        <v>0</v>
      </c>
      <c r="U19" s="12">
        <v>0</v>
      </c>
      <c r="V19" s="12">
        <v>0</v>
      </c>
      <c r="W19" s="13">
        <f t="shared" si="1"/>
        <v>7</v>
      </c>
      <c r="X19" s="11">
        <f t="shared" si="2"/>
        <v>37</v>
      </c>
    </row>
    <row r="20" spans="1:24" x14ac:dyDescent="0.25">
      <c r="A20" s="23"/>
      <c r="B20" s="4" t="s">
        <v>10</v>
      </c>
      <c r="C20" s="12">
        <v>1</v>
      </c>
      <c r="D20" s="12">
        <v>1</v>
      </c>
      <c r="E20" s="12">
        <v>4</v>
      </c>
      <c r="F20" s="12">
        <v>0</v>
      </c>
      <c r="G20" s="12">
        <v>10</v>
      </c>
      <c r="H20" s="12">
        <v>0</v>
      </c>
      <c r="I20" s="12">
        <v>4</v>
      </c>
      <c r="J20" s="12">
        <v>0</v>
      </c>
      <c r="K20" s="12">
        <v>0</v>
      </c>
      <c r="L20" s="12">
        <v>1</v>
      </c>
      <c r="M20" s="12">
        <v>2</v>
      </c>
      <c r="N20" s="12">
        <v>0</v>
      </c>
      <c r="O20" s="13">
        <f t="shared" si="0"/>
        <v>23</v>
      </c>
      <c r="P20" s="12">
        <v>0</v>
      </c>
      <c r="Q20" s="12">
        <v>1</v>
      </c>
      <c r="R20" s="12">
        <v>2</v>
      </c>
      <c r="S20" s="12">
        <v>0</v>
      </c>
      <c r="T20" s="12">
        <v>1</v>
      </c>
      <c r="U20" s="12">
        <v>0</v>
      </c>
      <c r="V20" s="12">
        <v>2</v>
      </c>
      <c r="W20" s="13">
        <f t="shared" si="1"/>
        <v>6</v>
      </c>
      <c r="X20" s="11">
        <f t="shared" si="2"/>
        <v>29</v>
      </c>
    </row>
    <row r="21" spans="1:24" x14ac:dyDescent="0.25">
      <c r="A21" s="23"/>
      <c r="B21" s="4" t="s">
        <v>11</v>
      </c>
      <c r="C21" s="12">
        <v>2</v>
      </c>
      <c r="D21" s="12">
        <v>5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f t="shared" si="0"/>
        <v>7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3">
        <f t="shared" si="1"/>
        <v>0</v>
      </c>
      <c r="X21" s="11">
        <f t="shared" si="2"/>
        <v>7</v>
      </c>
    </row>
    <row r="22" spans="1:24" x14ac:dyDescent="0.25">
      <c r="A22" s="23"/>
      <c r="B22" s="4" t="s">
        <v>12</v>
      </c>
      <c r="C22" s="12">
        <v>1</v>
      </c>
      <c r="D22" s="12">
        <v>0</v>
      </c>
      <c r="E22" s="12">
        <v>0</v>
      </c>
      <c r="F22" s="12">
        <v>0</v>
      </c>
      <c r="G22" s="12">
        <v>3</v>
      </c>
      <c r="H22" s="12">
        <v>1</v>
      </c>
      <c r="I22" s="12">
        <v>0</v>
      </c>
      <c r="J22" s="12">
        <v>0</v>
      </c>
      <c r="K22" s="12">
        <v>0</v>
      </c>
      <c r="L22" s="12">
        <v>2</v>
      </c>
      <c r="M22" s="12">
        <v>0</v>
      </c>
      <c r="N22" s="12">
        <v>0</v>
      </c>
      <c r="O22" s="13">
        <f t="shared" si="0"/>
        <v>7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3">
        <f t="shared" si="1"/>
        <v>0</v>
      </c>
      <c r="X22" s="11">
        <f t="shared" si="2"/>
        <v>7</v>
      </c>
    </row>
    <row r="23" spans="1:24" x14ac:dyDescent="0.25">
      <c r="A23" s="23"/>
      <c r="B23" s="4" t="s">
        <v>13</v>
      </c>
      <c r="C23" s="12">
        <v>0</v>
      </c>
      <c r="D23" s="12">
        <v>1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3</v>
      </c>
      <c r="O23" s="13">
        <f t="shared" si="0"/>
        <v>4</v>
      </c>
      <c r="P23" s="12">
        <v>0</v>
      </c>
      <c r="Q23" s="12">
        <v>4</v>
      </c>
      <c r="R23" s="12">
        <v>5</v>
      </c>
      <c r="S23" s="12">
        <v>0</v>
      </c>
      <c r="T23" s="12">
        <v>1</v>
      </c>
      <c r="U23" s="12">
        <v>0</v>
      </c>
      <c r="V23" s="12">
        <v>0</v>
      </c>
      <c r="W23" s="13">
        <f t="shared" si="1"/>
        <v>10</v>
      </c>
      <c r="X23" s="11">
        <f t="shared" si="2"/>
        <v>14</v>
      </c>
    </row>
    <row r="24" spans="1:24" x14ac:dyDescent="0.25">
      <c r="A24" s="23"/>
      <c r="B24" s="4" t="s">
        <v>14</v>
      </c>
      <c r="C24" s="12">
        <v>2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1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f t="shared" si="0"/>
        <v>4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3">
        <f t="shared" si="1"/>
        <v>0</v>
      </c>
      <c r="X24" s="11">
        <f t="shared" si="2"/>
        <v>4</v>
      </c>
    </row>
    <row r="25" spans="1:24" x14ac:dyDescent="0.25">
      <c r="A25" s="23"/>
      <c r="B25" s="4" t="s">
        <v>15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1</v>
      </c>
      <c r="N25" s="12">
        <v>0</v>
      </c>
      <c r="O25" s="13">
        <f t="shared" si="0"/>
        <v>1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3">
        <f t="shared" si="1"/>
        <v>0</v>
      </c>
      <c r="X25" s="11">
        <f t="shared" si="2"/>
        <v>1</v>
      </c>
    </row>
    <row r="26" spans="1:24" x14ac:dyDescent="0.25">
      <c r="A26" s="23"/>
      <c r="B26" s="4" t="s">
        <v>16</v>
      </c>
      <c r="C26" s="12">
        <v>8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2</v>
      </c>
      <c r="J26" s="12">
        <v>0</v>
      </c>
      <c r="K26" s="12">
        <v>0</v>
      </c>
      <c r="L26" s="12">
        <v>3</v>
      </c>
      <c r="M26" s="12">
        <v>2</v>
      </c>
      <c r="N26" s="12">
        <v>1</v>
      </c>
      <c r="O26" s="13">
        <f t="shared" si="0"/>
        <v>17</v>
      </c>
      <c r="P26" s="12">
        <v>0</v>
      </c>
      <c r="Q26" s="12">
        <v>0</v>
      </c>
      <c r="R26" s="12">
        <v>2</v>
      </c>
      <c r="S26" s="12">
        <v>1</v>
      </c>
      <c r="T26" s="12">
        <v>8</v>
      </c>
      <c r="U26" s="12">
        <v>1</v>
      </c>
      <c r="V26" s="12">
        <v>0</v>
      </c>
      <c r="W26" s="13">
        <f t="shared" si="1"/>
        <v>12</v>
      </c>
      <c r="X26" s="11">
        <f t="shared" si="2"/>
        <v>29</v>
      </c>
    </row>
    <row r="27" spans="1:24" x14ac:dyDescent="0.25">
      <c r="A27" s="23"/>
      <c r="B27" s="4" t="s">
        <v>17</v>
      </c>
      <c r="C27" s="12">
        <v>2</v>
      </c>
      <c r="D27" s="12">
        <v>0</v>
      </c>
      <c r="E27" s="12">
        <v>2</v>
      </c>
      <c r="F27" s="12">
        <v>4</v>
      </c>
      <c r="G27" s="12">
        <v>0</v>
      </c>
      <c r="H27" s="12">
        <v>0</v>
      </c>
      <c r="I27" s="12">
        <v>1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3">
        <f t="shared" si="0"/>
        <v>10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3">
        <f t="shared" si="1"/>
        <v>0</v>
      </c>
      <c r="X27" s="11">
        <f t="shared" si="2"/>
        <v>10</v>
      </c>
    </row>
    <row r="28" spans="1:24" x14ac:dyDescent="0.25">
      <c r="A28" s="23"/>
      <c r="B28" s="4" t="s">
        <v>18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3">
        <f t="shared" si="0"/>
        <v>1</v>
      </c>
      <c r="P28" s="12">
        <v>0</v>
      </c>
      <c r="Q28" s="12">
        <v>0</v>
      </c>
      <c r="R28" s="12">
        <v>0</v>
      </c>
      <c r="S28" s="12">
        <v>0</v>
      </c>
      <c r="T28" s="12">
        <v>2</v>
      </c>
      <c r="U28" s="12">
        <v>0</v>
      </c>
      <c r="V28" s="12">
        <v>0</v>
      </c>
      <c r="W28" s="13">
        <f t="shared" si="1"/>
        <v>2</v>
      </c>
      <c r="X28" s="11">
        <f t="shared" si="2"/>
        <v>3</v>
      </c>
    </row>
    <row r="29" spans="1:24" x14ac:dyDescent="0.25">
      <c r="A29" s="23"/>
      <c r="B29" s="4" t="s">
        <v>19</v>
      </c>
      <c r="C29" s="12">
        <v>0</v>
      </c>
      <c r="D29" s="12">
        <v>1</v>
      </c>
      <c r="E29" s="12">
        <v>1</v>
      </c>
      <c r="F29" s="12">
        <v>0</v>
      </c>
      <c r="G29" s="12">
        <v>1</v>
      </c>
      <c r="H29" s="12">
        <v>7</v>
      </c>
      <c r="I29" s="12">
        <v>8</v>
      </c>
      <c r="J29" s="12">
        <v>0</v>
      </c>
      <c r="K29" s="12">
        <v>0</v>
      </c>
      <c r="L29" s="12">
        <v>0</v>
      </c>
      <c r="M29" s="12">
        <v>1</v>
      </c>
      <c r="N29" s="12">
        <v>0</v>
      </c>
      <c r="O29" s="13">
        <f t="shared" si="0"/>
        <v>19</v>
      </c>
      <c r="P29" s="12">
        <v>0</v>
      </c>
      <c r="Q29" s="12">
        <v>1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3">
        <f t="shared" si="1"/>
        <v>1</v>
      </c>
      <c r="X29" s="11">
        <f t="shared" si="2"/>
        <v>20</v>
      </c>
    </row>
    <row r="30" spans="1:24" x14ac:dyDescent="0.25">
      <c r="A30" s="23"/>
      <c r="B30" s="4" t="s">
        <v>20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1</v>
      </c>
      <c r="N30" s="12">
        <v>0</v>
      </c>
      <c r="O30" s="13">
        <f t="shared" si="0"/>
        <v>2</v>
      </c>
      <c r="P30" s="12">
        <v>0</v>
      </c>
      <c r="Q30" s="12">
        <v>0</v>
      </c>
      <c r="R30" s="12">
        <v>1</v>
      </c>
      <c r="S30" s="12">
        <v>0</v>
      </c>
      <c r="T30" s="12">
        <v>0</v>
      </c>
      <c r="U30" s="12">
        <v>0</v>
      </c>
      <c r="V30" s="12">
        <v>0</v>
      </c>
      <c r="W30" s="13">
        <f t="shared" si="1"/>
        <v>1</v>
      </c>
      <c r="X30" s="11">
        <f t="shared" si="2"/>
        <v>3</v>
      </c>
    </row>
    <row r="31" spans="1:24" x14ac:dyDescent="0.25">
      <c r="A31" s="23"/>
      <c r="B31" s="4" t="s">
        <v>21</v>
      </c>
      <c r="C31" s="12">
        <v>0</v>
      </c>
      <c r="D31" s="12">
        <v>0</v>
      </c>
      <c r="E31" s="12">
        <v>2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3">
        <f t="shared" si="0"/>
        <v>3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3">
        <f t="shared" si="1"/>
        <v>0</v>
      </c>
      <c r="X31" s="11">
        <f t="shared" si="2"/>
        <v>3</v>
      </c>
    </row>
    <row r="32" spans="1:24" x14ac:dyDescent="0.25">
      <c r="A32" s="23"/>
      <c r="B32" s="4" t="s">
        <v>22</v>
      </c>
      <c r="C32" s="12">
        <v>0</v>
      </c>
      <c r="D32" s="12">
        <v>2</v>
      </c>
      <c r="E32" s="12">
        <v>2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3">
        <f t="shared" si="0"/>
        <v>4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3">
        <f t="shared" si="1"/>
        <v>0</v>
      </c>
      <c r="X32" s="11">
        <f t="shared" si="2"/>
        <v>4</v>
      </c>
    </row>
    <row r="33" spans="1:24" x14ac:dyDescent="0.25">
      <c r="A33" s="23"/>
      <c r="B33" s="4" t="s">
        <v>23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2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3">
        <f t="shared" si="0"/>
        <v>2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3">
        <f t="shared" si="1"/>
        <v>0</v>
      </c>
      <c r="X33" s="11">
        <f t="shared" si="2"/>
        <v>2</v>
      </c>
    </row>
    <row r="34" spans="1:24" x14ac:dyDescent="0.25">
      <c r="A34" s="23"/>
      <c r="B34" s="4" t="s">
        <v>24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12">
        <v>0</v>
      </c>
      <c r="O34" s="13">
        <f t="shared" si="0"/>
        <v>1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3">
        <f t="shared" si="1"/>
        <v>0</v>
      </c>
      <c r="X34" s="11">
        <f t="shared" si="2"/>
        <v>1</v>
      </c>
    </row>
    <row r="35" spans="1:24" x14ac:dyDescent="0.25">
      <c r="A35" s="23"/>
      <c r="B35" s="4" t="s">
        <v>25</v>
      </c>
      <c r="C35" s="12">
        <v>1</v>
      </c>
      <c r="D35" s="12">
        <v>0</v>
      </c>
      <c r="E35" s="12">
        <v>0</v>
      </c>
      <c r="F35" s="12">
        <v>0</v>
      </c>
      <c r="G35" s="12">
        <v>0</v>
      </c>
      <c r="H35" s="12">
        <v>8</v>
      </c>
      <c r="I35" s="12">
        <v>3</v>
      </c>
      <c r="J35" s="12">
        <v>1</v>
      </c>
      <c r="K35" s="12">
        <v>17</v>
      </c>
      <c r="L35" s="12">
        <v>17</v>
      </c>
      <c r="M35" s="12">
        <v>6</v>
      </c>
      <c r="N35" s="12">
        <v>4</v>
      </c>
      <c r="O35" s="13">
        <f t="shared" si="0"/>
        <v>57</v>
      </c>
      <c r="P35" s="12">
        <v>2</v>
      </c>
      <c r="Q35" s="12">
        <v>36</v>
      </c>
      <c r="R35" s="12">
        <v>9</v>
      </c>
      <c r="S35" s="12">
        <v>3</v>
      </c>
      <c r="T35" s="12">
        <v>7</v>
      </c>
      <c r="U35" s="12">
        <v>2</v>
      </c>
      <c r="V35" s="12">
        <v>2</v>
      </c>
      <c r="W35" s="13">
        <f t="shared" si="1"/>
        <v>61</v>
      </c>
      <c r="X35" s="11">
        <f t="shared" si="2"/>
        <v>118</v>
      </c>
    </row>
    <row r="36" spans="1:24" x14ac:dyDescent="0.25">
      <c r="A36" s="23"/>
      <c r="B36" s="4" t="s">
        <v>26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3">
        <f t="shared" si="0"/>
        <v>1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3">
        <f t="shared" si="1"/>
        <v>0</v>
      </c>
      <c r="X36" s="11">
        <f t="shared" si="2"/>
        <v>1</v>
      </c>
    </row>
    <row r="37" spans="1:24" x14ac:dyDescent="0.25">
      <c r="A37" s="23"/>
      <c r="B37" s="4" t="s">
        <v>27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</v>
      </c>
      <c r="N37" s="12">
        <v>1</v>
      </c>
      <c r="O37" s="13">
        <f t="shared" si="0"/>
        <v>2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1</v>
      </c>
      <c r="W37" s="13">
        <f t="shared" si="1"/>
        <v>1</v>
      </c>
      <c r="X37" s="11">
        <f t="shared" si="2"/>
        <v>3</v>
      </c>
    </row>
    <row r="38" spans="1:24" x14ac:dyDescent="0.25">
      <c r="A38" s="23"/>
      <c r="B38" s="4" t="s">
        <v>28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3">
        <f t="shared" si="0"/>
        <v>0</v>
      </c>
      <c r="P38" s="12">
        <v>0</v>
      </c>
      <c r="Q38" s="12">
        <v>0</v>
      </c>
      <c r="R38" s="12">
        <v>0</v>
      </c>
      <c r="S38" s="12">
        <v>1</v>
      </c>
      <c r="T38" s="12">
        <v>0</v>
      </c>
      <c r="U38" s="12">
        <v>1</v>
      </c>
      <c r="V38" s="12">
        <v>0</v>
      </c>
      <c r="W38" s="13">
        <f t="shared" si="1"/>
        <v>2</v>
      </c>
      <c r="X38" s="11">
        <f t="shared" si="2"/>
        <v>2</v>
      </c>
    </row>
    <row r="39" spans="1:24" x14ac:dyDescent="0.25">
      <c r="A39" s="23"/>
      <c r="B39" s="4" t="s">
        <v>29</v>
      </c>
      <c r="C39" s="12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3">
        <f t="shared" si="0"/>
        <v>2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3">
        <f t="shared" si="1"/>
        <v>0</v>
      </c>
      <c r="X39" s="11">
        <f t="shared" si="2"/>
        <v>2</v>
      </c>
    </row>
    <row r="40" spans="1:24" x14ac:dyDescent="0.25">
      <c r="A40" s="23"/>
      <c r="B40" s="4" t="s">
        <v>30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3">
        <f t="shared" si="0"/>
        <v>1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3">
        <f t="shared" si="1"/>
        <v>0</v>
      </c>
      <c r="X40" s="11">
        <f t="shared" si="2"/>
        <v>1</v>
      </c>
    </row>
    <row r="41" spans="1:24" x14ac:dyDescent="0.25">
      <c r="A41" s="23"/>
      <c r="B41" s="4" t="s">
        <v>31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3">
        <f t="shared" si="0"/>
        <v>1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3">
        <f t="shared" si="1"/>
        <v>0</v>
      </c>
      <c r="X41" s="11">
        <f t="shared" si="2"/>
        <v>1</v>
      </c>
    </row>
    <row r="42" spans="1:24" x14ac:dyDescent="0.25">
      <c r="A42" s="23"/>
      <c r="B42" s="4" t="s">
        <v>32</v>
      </c>
      <c r="C42" s="12">
        <v>1</v>
      </c>
      <c r="D42" s="12">
        <v>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1</v>
      </c>
      <c r="N42" s="12">
        <v>0</v>
      </c>
      <c r="O42" s="13">
        <f t="shared" si="0"/>
        <v>3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3">
        <f t="shared" si="1"/>
        <v>0</v>
      </c>
      <c r="X42" s="11">
        <f t="shared" si="2"/>
        <v>3</v>
      </c>
    </row>
    <row r="43" spans="1:24" x14ac:dyDescent="0.25">
      <c r="A43" s="19" t="s">
        <v>33</v>
      </c>
      <c r="B43" s="20"/>
      <c r="C43" s="13">
        <f>SUM(C10:C42)</f>
        <v>22</v>
      </c>
      <c r="D43" s="13">
        <f t="shared" ref="D43:X43" si="3">SUM(D10:D42)</f>
        <v>23</v>
      </c>
      <c r="E43" s="13">
        <f t="shared" si="3"/>
        <v>34</v>
      </c>
      <c r="F43" s="13">
        <f t="shared" si="3"/>
        <v>7</v>
      </c>
      <c r="G43" s="13">
        <f t="shared" si="3"/>
        <v>20</v>
      </c>
      <c r="H43" s="13">
        <f t="shared" si="3"/>
        <v>18</v>
      </c>
      <c r="I43" s="13">
        <f t="shared" si="3"/>
        <v>29</v>
      </c>
      <c r="J43" s="13">
        <f t="shared" si="3"/>
        <v>20</v>
      </c>
      <c r="K43" s="13">
        <f t="shared" si="3"/>
        <v>28</v>
      </c>
      <c r="L43" s="13">
        <f t="shared" si="3"/>
        <v>35</v>
      </c>
      <c r="M43" s="13">
        <f t="shared" si="3"/>
        <v>42</v>
      </c>
      <c r="N43" s="13">
        <f t="shared" si="3"/>
        <v>19</v>
      </c>
      <c r="O43" s="13">
        <f t="shared" si="3"/>
        <v>297</v>
      </c>
      <c r="P43" s="13">
        <f t="shared" si="3"/>
        <v>2</v>
      </c>
      <c r="Q43" s="13">
        <f t="shared" si="3"/>
        <v>57</v>
      </c>
      <c r="R43" s="13">
        <f t="shared" si="3"/>
        <v>24</v>
      </c>
      <c r="S43" s="13">
        <f t="shared" si="3"/>
        <v>24</v>
      </c>
      <c r="T43" s="13">
        <f t="shared" si="3"/>
        <v>23</v>
      </c>
      <c r="U43" s="13">
        <f t="shared" si="3"/>
        <v>13</v>
      </c>
      <c r="V43" s="13">
        <f t="shared" si="3"/>
        <v>9</v>
      </c>
      <c r="W43" s="13">
        <f t="shared" si="3"/>
        <v>152</v>
      </c>
      <c r="X43" s="13">
        <f t="shared" si="3"/>
        <v>449</v>
      </c>
    </row>
    <row r="45" spans="1:24" ht="15" customHeight="1" x14ac:dyDescent="0.25">
      <c r="A45" s="16" t="s">
        <v>50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</sheetData>
  <mergeCells count="14">
    <mergeCell ref="A2:X2"/>
    <mergeCell ref="A1:X1"/>
    <mergeCell ref="A45:X45"/>
    <mergeCell ref="W8:W9"/>
    <mergeCell ref="P8:V8"/>
    <mergeCell ref="A43:B43"/>
    <mergeCell ref="X8:X9"/>
    <mergeCell ref="A5:X5"/>
    <mergeCell ref="A4:X4"/>
    <mergeCell ref="A10:A42"/>
    <mergeCell ref="O8:O9"/>
    <mergeCell ref="C8:N8"/>
    <mergeCell ref="A8:A9"/>
    <mergeCell ref="B8:B9"/>
  </mergeCells>
  <printOptions horizontalCentered="1"/>
  <pageMargins left="0" right="0" top="0.59055118110236227" bottom="0" header="0" footer="0"/>
  <pageSetup paperSize="9" scale="69" orientation="landscape" horizontalDpi="0" verticalDpi="0" r:id="rId1"/>
  <rowBreaks count="1" manualBreakCount="1">
    <brk id="46" max="23" man="1"/>
  </rowBreaks>
  <colBreaks count="1" manualBreakCount="1">
    <brk id="24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3"/>
  <sheetViews>
    <sheetView zoomScaleNormal="100" workbookViewId="0">
      <selection sqref="A1:X1"/>
    </sheetView>
  </sheetViews>
  <sheetFormatPr baseColWidth="10" defaultRowHeight="15" x14ac:dyDescent="0.25"/>
  <cols>
    <col min="1" max="1" width="35.7109375" style="1" customWidth="1"/>
    <col min="2" max="2" width="23.140625" bestFit="1" customWidth="1"/>
    <col min="3" max="23" width="7.7109375" style="6" customWidth="1"/>
    <col min="24" max="24" width="9.7109375" style="6" customWidth="1"/>
  </cols>
  <sheetData>
    <row r="1" spans="1:30" ht="20.25" x14ac:dyDescent="0.3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30" ht="20.25" x14ac:dyDescent="0.3">
      <c r="A2" s="15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30" x14ac:dyDescent="0.25">
      <c r="A3" s="9"/>
      <c r="B3" s="5"/>
      <c r="C3" s="10"/>
      <c r="D3" s="10"/>
      <c r="E3" s="10"/>
      <c r="F3" s="10"/>
    </row>
    <row r="4" spans="1:30" ht="16.5" x14ac:dyDescent="0.25">
      <c r="A4" s="22" t="s">
        <v>103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30" ht="16.5" x14ac:dyDescent="0.25">
      <c r="A5" s="22" t="s">
        <v>51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30" ht="8.25" customHeight="1" x14ac:dyDescent="0.25">
      <c r="A6" s="3"/>
      <c r="Y6" s="6"/>
      <c r="Z6" s="6"/>
      <c r="AA6" s="6"/>
      <c r="AB6" s="6"/>
      <c r="AC6" s="7"/>
      <c r="AD6" s="7"/>
    </row>
    <row r="7" spans="1:30" x14ac:dyDescent="0.25">
      <c r="A7" s="3"/>
      <c r="Y7" s="2"/>
      <c r="Z7" s="2"/>
      <c r="AA7" s="2"/>
      <c r="AB7" s="2"/>
    </row>
    <row r="8" spans="1:30" x14ac:dyDescent="0.25">
      <c r="A8" s="25" t="s">
        <v>34</v>
      </c>
      <c r="B8" s="24" t="s">
        <v>35</v>
      </c>
      <c r="C8" s="18" t="s">
        <v>111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7" t="s">
        <v>33</v>
      </c>
      <c r="P8" s="18">
        <v>2022</v>
      </c>
      <c r="Q8" s="18"/>
      <c r="R8" s="18"/>
      <c r="S8" s="18"/>
      <c r="T8" s="18"/>
      <c r="U8" s="18"/>
      <c r="V8" s="18"/>
      <c r="W8" s="17" t="s">
        <v>33</v>
      </c>
      <c r="X8" s="21" t="s">
        <v>53</v>
      </c>
    </row>
    <row r="9" spans="1:30" x14ac:dyDescent="0.25">
      <c r="A9" s="25"/>
      <c r="B9" s="24"/>
      <c r="C9" s="11" t="s">
        <v>36</v>
      </c>
      <c r="D9" s="11" t="s">
        <v>37</v>
      </c>
      <c r="E9" s="11" t="s">
        <v>38</v>
      </c>
      <c r="F9" s="11" t="s">
        <v>39</v>
      </c>
      <c r="G9" s="11" t="s">
        <v>40</v>
      </c>
      <c r="H9" s="11" t="s">
        <v>41</v>
      </c>
      <c r="I9" s="11" t="s">
        <v>42</v>
      </c>
      <c r="J9" s="11" t="s">
        <v>43</v>
      </c>
      <c r="K9" s="11" t="s">
        <v>44</v>
      </c>
      <c r="L9" s="11" t="s">
        <v>45</v>
      </c>
      <c r="M9" s="11" t="s">
        <v>46</v>
      </c>
      <c r="N9" s="11" t="s">
        <v>47</v>
      </c>
      <c r="O9" s="17"/>
      <c r="P9" s="11" t="s">
        <v>36</v>
      </c>
      <c r="Q9" s="11" t="s">
        <v>37</v>
      </c>
      <c r="R9" s="11" t="s">
        <v>38</v>
      </c>
      <c r="S9" s="11" t="s">
        <v>39</v>
      </c>
      <c r="T9" s="11" t="s">
        <v>40</v>
      </c>
      <c r="U9" s="11" t="s">
        <v>41</v>
      </c>
      <c r="V9" s="11" t="s">
        <v>42</v>
      </c>
      <c r="W9" s="17"/>
      <c r="X9" s="21"/>
    </row>
    <row r="10" spans="1:30" x14ac:dyDescent="0.25">
      <c r="A10" s="26" t="s">
        <v>93</v>
      </c>
      <c r="B10" s="4" t="s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3">
        <f>SUM(C10:N10)</f>
        <v>0</v>
      </c>
      <c r="P10" s="12">
        <v>1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3">
        <f>SUM(P10:V10)</f>
        <v>1</v>
      </c>
      <c r="X10" s="11">
        <f>SUM(W10,O10)</f>
        <v>1</v>
      </c>
    </row>
    <row r="11" spans="1:30" x14ac:dyDescent="0.25">
      <c r="A11" s="26"/>
      <c r="B11" s="4" t="s">
        <v>55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3">
        <f t="shared" ref="O11:O74" si="0">SUM(C11:N11)</f>
        <v>0</v>
      </c>
      <c r="P11" s="12">
        <v>0</v>
      </c>
      <c r="Q11" s="12">
        <v>0</v>
      </c>
      <c r="R11" s="12">
        <v>1</v>
      </c>
      <c r="S11" s="12">
        <v>0</v>
      </c>
      <c r="T11" s="12">
        <v>0</v>
      </c>
      <c r="U11" s="12">
        <v>0</v>
      </c>
      <c r="V11" s="12">
        <v>0</v>
      </c>
      <c r="W11" s="13">
        <f t="shared" ref="W11:W74" si="1">SUM(P11:V11)</f>
        <v>1</v>
      </c>
      <c r="X11" s="11">
        <f t="shared" ref="X11:X74" si="2">SUM(W11,O11)</f>
        <v>1</v>
      </c>
    </row>
    <row r="12" spans="1:30" x14ac:dyDescent="0.25">
      <c r="A12" s="26"/>
      <c r="B12" s="4" t="s">
        <v>3</v>
      </c>
      <c r="C12" s="12">
        <v>2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1</v>
      </c>
      <c r="K12" s="12">
        <v>0</v>
      </c>
      <c r="L12" s="12">
        <v>0</v>
      </c>
      <c r="M12" s="12">
        <v>0</v>
      </c>
      <c r="N12" s="12">
        <v>0</v>
      </c>
      <c r="O12" s="13">
        <f t="shared" si="0"/>
        <v>4</v>
      </c>
      <c r="P12" s="12">
        <v>1</v>
      </c>
      <c r="Q12" s="12">
        <v>0</v>
      </c>
      <c r="R12" s="12">
        <v>1</v>
      </c>
      <c r="S12" s="12">
        <v>1</v>
      </c>
      <c r="T12" s="12">
        <v>0</v>
      </c>
      <c r="U12" s="12">
        <v>3</v>
      </c>
      <c r="V12" s="12">
        <v>0</v>
      </c>
      <c r="W12" s="13">
        <f t="shared" si="1"/>
        <v>6</v>
      </c>
      <c r="X12" s="11">
        <f t="shared" si="2"/>
        <v>10</v>
      </c>
    </row>
    <row r="13" spans="1:30" x14ac:dyDescent="0.25">
      <c r="A13" s="26"/>
      <c r="B13" s="4" t="s">
        <v>56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 t="shared" si="0"/>
        <v>0</v>
      </c>
      <c r="P13" s="12">
        <v>0</v>
      </c>
      <c r="Q13" s="12">
        <v>1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3">
        <f t="shared" si="1"/>
        <v>1</v>
      </c>
      <c r="X13" s="11">
        <f t="shared" si="2"/>
        <v>1</v>
      </c>
    </row>
    <row r="14" spans="1:30" x14ac:dyDescent="0.25">
      <c r="A14" s="26"/>
      <c r="B14" s="4" t="s">
        <v>5</v>
      </c>
      <c r="C14" s="12">
        <v>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f t="shared" si="0"/>
        <v>1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3">
        <f t="shared" si="1"/>
        <v>0</v>
      </c>
      <c r="X14" s="11">
        <f t="shared" si="2"/>
        <v>1</v>
      </c>
    </row>
    <row r="15" spans="1:30" x14ac:dyDescent="0.25">
      <c r="A15" s="26"/>
      <c r="B15" s="4" t="s">
        <v>6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 t="shared" si="0"/>
        <v>1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3">
        <f t="shared" si="1"/>
        <v>0</v>
      </c>
      <c r="X15" s="11">
        <f t="shared" si="2"/>
        <v>1</v>
      </c>
    </row>
    <row r="16" spans="1:30" x14ac:dyDescent="0.25">
      <c r="A16" s="26"/>
      <c r="B16" s="4" t="s">
        <v>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3">
        <f t="shared" si="0"/>
        <v>0</v>
      </c>
      <c r="P16" s="12">
        <v>0</v>
      </c>
      <c r="Q16" s="12">
        <v>4</v>
      </c>
      <c r="R16" s="12">
        <v>0</v>
      </c>
      <c r="S16" s="12">
        <v>1</v>
      </c>
      <c r="T16" s="12">
        <v>0</v>
      </c>
      <c r="U16" s="12">
        <v>0</v>
      </c>
      <c r="V16" s="12">
        <v>0</v>
      </c>
      <c r="W16" s="13">
        <f t="shared" si="1"/>
        <v>5</v>
      </c>
      <c r="X16" s="11">
        <f t="shared" si="2"/>
        <v>5</v>
      </c>
    </row>
    <row r="17" spans="1:24" x14ac:dyDescent="0.25">
      <c r="A17" s="26"/>
      <c r="B17" s="4" t="s">
        <v>57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3">
        <f t="shared" si="0"/>
        <v>1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3">
        <f t="shared" si="1"/>
        <v>0</v>
      </c>
      <c r="X17" s="11">
        <f t="shared" si="2"/>
        <v>1</v>
      </c>
    </row>
    <row r="18" spans="1:24" x14ac:dyDescent="0.25">
      <c r="A18" s="26"/>
      <c r="B18" s="4" t="s">
        <v>10</v>
      </c>
      <c r="C18" s="12">
        <v>3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1</v>
      </c>
      <c r="M18" s="12">
        <v>0</v>
      </c>
      <c r="N18" s="12">
        <v>0</v>
      </c>
      <c r="O18" s="13">
        <f t="shared" si="0"/>
        <v>6</v>
      </c>
      <c r="P18" s="12">
        <v>3</v>
      </c>
      <c r="Q18" s="12">
        <v>0</v>
      </c>
      <c r="R18" s="12">
        <v>0</v>
      </c>
      <c r="S18" s="12">
        <v>0</v>
      </c>
      <c r="T18" s="12">
        <v>0</v>
      </c>
      <c r="U18" s="12">
        <v>1</v>
      </c>
      <c r="V18" s="12">
        <v>0</v>
      </c>
      <c r="W18" s="13">
        <f t="shared" si="1"/>
        <v>4</v>
      </c>
      <c r="X18" s="11">
        <f t="shared" si="2"/>
        <v>10</v>
      </c>
    </row>
    <row r="19" spans="1:24" x14ac:dyDescent="0.25">
      <c r="A19" s="26"/>
      <c r="B19" s="4" t="s">
        <v>12</v>
      </c>
      <c r="C19" s="12">
        <v>1</v>
      </c>
      <c r="D19" s="12">
        <v>3</v>
      </c>
      <c r="E19" s="12">
        <v>1</v>
      </c>
      <c r="F19" s="12">
        <v>9</v>
      </c>
      <c r="G19" s="12">
        <v>13</v>
      </c>
      <c r="H19" s="12">
        <v>1</v>
      </c>
      <c r="I19" s="12">
        <v>4</v>
      </c>
      <c r="J19" s="12">
        <v>4</v>
      </c>
      <c r="K19" s="12">
        <v>7</v>
      </c>
      <c r="L19" s="12">
        <v>6</v>
      </c>
      <c r="M19" s="12">
        <v>7</v>
      </c>
      <c r="N19" s="12">
        <v>6</v>
      </c>
      <c r="O19" s="13">
        <f t="shared" si="0"/>
        <v>62</v>
      </c>
      <c r="P19" s="12">
        <v>11</v>
      </c>
      <c r="Q19" s="12">
        <v>4</v>
      </c>
      <c r="R19" s="12">
        <v>2</v>
      </c>
      <c r="S19" s="12">
        <v>5</v>
      </c>
      <c r="T19" s="12">
        <v>4</v>
      </c>
      <c r="U19" s="12">
        <v>3</v>
      </c>
      <c r="V19" s="12">
        <v>7</v>
      </c>
      <c r="W19" s="13">
        <f t="shared" si="1"/>
        <v>36</v>
      </c>
      <c r="X19" s="11">
        <f t="shared" si="2"/>
        <v>98</v>
      </c>
    </row>
    <row r="20" spans="1:24" x14ac:dyDescent="0.25">
      <c r="A20" s="26"/>
      <c r="B20" s="4" t="s">
        <v>14</v>
      </c>
      <c r="C20" s="12">
        <v>0</v>
      </c>
      <c r="D20" s="12">
        <v>0</v>
      </c>
      <c r="E20" s="12">
        <v>0</v>
      </c>
      <c r="F20" s="12">
        <v>1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f t="shared" si="0"/>
        <v>1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1</v>
      </c>
      <c r="W20" s="13">
        <f t="shared" si="1"/>
        <v>1</v>
      </c>
      <c r="X20" s="11">
        <f t="shared" si="2"/>
        <v>2</v>
      </c>
    </row>
    <row r="21" spans="1:24" x14ac:dyDescent="0.25">
      <c r="A21" s="26"/>
      <c r="B21" s="4" t="s">
        <v>16</v>
      </c>
      <c r="C21" s="12">
        <v>0</v>
      </c>
      <c r="D21" s="12">
        <v>0</v>
      </c>
      <c r="E21" s="12">
        <v>0</v>
      </c>
      <c r="F21" s="12">
        <v>1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0</v>
      </c>
      <c r="O21" s="13">
        <f t="shared" si="0"/>
        <v>2</v>
      </c>
      <c r="P21" s="12">
        <v>1</v>
      </c>
      <c r="Q21" s="12">
        <v>0</v>
      </c>
      <c r="R21" s="12">
        <v>0</v>
      </c>
      <c r="S21" s="12">
        <v>1</v>
      </c>
      <c r="T21" s="12">
        <v>0</v>
      </c>
      <c r="U21" s="12">
        <v>0</v>
      </c>
      <c r="V21" s="12">
        <v>0</v>
      </c>
      <c r="W21" s="13">
        <f t="shared" si="1"/>
        <v>2</v>
      </c>
      <c r="X21" s="11">
        <f t="shared" si="2"/>
        <v>4</v>
      </c>
    </row>
    <row r="22" spans="1:24" x14ac:dyDescent="0.25">
      <c r="A22" s="26"/>
      <c r="B22" s="4" t="s">
        <v>17</v>
      </c>
      <c r="C22" s="12">
        <v>1</v>
      </c>
      <c r="D22" s="12">
        <v>2</v>
      </c>
      <c r="E22" s="12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1</v>
      </c>
      <c r="N22" s="12">
        <v>0</v>
      </c>
      <c r="O22" s="13">
        <f t="shared" si="0"/>
        <v>5</v>
      </c>
      <c r="P22" s="12">
        <v>0</v>
      </c>
      <c r="Q22" s="12">
        <v>4</v>
      </c>
      <c r="R22" s="12">
        <v>0</v>
      </c>
      <c r="S22" s="12">
        <v>0</v>
      </c>
      <c r="T22" s="12">
        <v>1</v>
      </c>
      <c r="U22" s="12">
        <v>1</v>
      </c>
      <c r="V22" s="12">
        <v>1</v>
      </c>
      <c r="W22" s="13">
        <f t="shared" si="1"/>
        <v>7</v>
      </c>
      <c r="X22" s="11">
        <f t="shared" si="2"/>
        <v>12</v>
      </c>
    </row>
    <row r="23" spans="1:24" x14ac:dyDescent="0.25">
      <c r="A23" s="26"/>
      <c r="B23" s="4" t="s">
        <v>18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7</v>
      </c>
      <c r="I23" s="12">
        <v>1</v>
      </c>
      <c r="J23" s="12">
        <v>1</v>
      </c>
      <c r="K23" s="12">
        <v>0</v>
      </c>
      <c r="L23" s="12">
        <v>1</v>
      </c>
      <c r="M23" s="12">
        <v>0</v>
      </c>
      <c r="N23" s="12">
        <v>0</v>
      </c>
      <c r="O23" s="13">
        <f t="shared" si="0"/>
        <v>10</v>
      </c>
      <c r="P23" s="12">
        <v>0</v>
      </c>
      <c r="Q23" s="12">
        <v>4</v>
      </c>
      <c r="R23" s="12">
        <v>0</v>
      </c>
      <c r="S23" s="12">
        <v>0</v>
      </c>
      <c r="T23" s="12">
        <v>0</v>
      </c>
      <c r="U23" s="12">
        <v>5</v>
      </c>
      <c r="V23" s="12">
        <v>0</v>
      </c>
      <c r="W23" s="13">
        <f t="shared" si="1"/>
        <v>9</v>
      </c>
      <c r="X23" s="11">
        <f t="shared" si="2"/>
        <v>19</v>
      </c>
    </row>
    <row r="24" spans="1:24" x14ac:dyDescent="0.25">
      <c r="A24" s="26"/>
      <c r="B24" s="4" t="s">
        <v>19</v>
      </c>
      <c r="C24" s="12">
        <v>1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f t="shared" si="0"/>
        <v>1</v>
      </c>
      <c r="P24" s="12">
        <v>0</v>
      </c>
      <c r="Q24" s="12">
        <v>0</v>
      </c>
      <c r="R24" s="12">
        <v>1</v>
      </c>
      <c r="S24" s="12">
        <v>0</v>
      </c>
      <c r="T24" s="12">
        <v>0</v>
      </c>
      <c r="U24" s="12">
        <v>0</v>
      </c>
      <c r="V24" s="12">
        <v>0</v>
      </c>
      <c r="W24" s="13">
        <f t="shared" si="1"/>
        <v>1</v>
      </c>
      <c r="X24" s="11">
        <f t="shared" si="2"/>
        <v>2</v>
      </c>
    </row>
    <row r="25" spans="1:24" x14ac:dyDescent="0.25">
      <c r="A25" s="26"/>
      <c r="B25" s="4" t="s">
        <v>58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3">
        <f t="shared" si="0"/>
        <v>0</v>
      </c>
      <c r="P25" s="12">
        <v>0</v>
      </c>
      <c r="Q25" s="12">
        <v>0</v>
      </c>
      <c r="R25" s="12">
        <v>1</v>
      </c>
      <c r="S25" s="12">
        <v>0</v>
      </c>
      <c r="T25" s="12">
        <v>0</v>
      </c>
      <c r="U25" s="12">
        <v>0</v>
      </c>
      <c r="V25" s="12">
        <v>0</v>
      </c>
      <c r="W25" s="13">
        <f t="shared" si="1"/>
        <v>1</v>
      </c>
      <c r="X25" s="11">
        <f t="shared" si="2"/>
        <v>1</v>
      </c>
    </row>
    <row r="26" spans="1:24" x14ac:dyDescent="0.25">
      <c r="A26" s="26"/>
      <c r="B26" s="4" t="s">
        <v>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f t="shared" si="0"/>
        <v>0</v>
      </c>
      <c r="P26" s="12">
        <v>0</v>
      </c>
      <c r="Q26" s="12">
        <v>0</v>
      </c>
      <c r="R26" s="12">
        <v>0</v>
      </c>
      <c r="S26" s="12">
        <v>1</v>
      </c>
      <c r="T26" s="12">
        <v>0</v>
      </c>
      <c r="U26" s="12">
        <v>0</v>
      </c>
      <c r="V26" s="12">
        <v>0</v>
      </c>
      <c r="W26" s="13">
        <f t="shared" si="1"/>
        <v>1</v>
      </c>
      <c r="X26" s="11">
        <f t="shared" si="2"/>
        <v>1</v>
      </c>
    </row>
    <row r="27" spans="1:24" x14ac:dyDescent="0.25">
      <c r="A27" s="26"/>
      <c r="B27" s="4" t="s">
        <v>32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3">
        <f t="shared" si="0"/>
        <v>1</v>
      </c>
      <c r="P27" s="12">
        <v>0</v>
      </c>
      <c r="Q27" s="12">
        <v>1</v>
      </c>
      <c r="R27" s="12">
        <v>0</v>
      </c>
      <c r="S27" s="12">
        <v>3</v>
      </c>
      <c r="T27" s="12">
        <v>0</v>
      </c>
      <c r="U27" s="12">
        <v>0</v>
      </c>
      <c r="V27" s="12">
        <v>1</v>
      </c>
      <c r="W27" s="13">
        <f t="shared" si="1"/>
        <v>5</v>
      </c>
      <c r="X27" s="11">
        <f t="shared" si="2"/>
        <v>6</v>
      </c>
    </row>
    <row r="28" spans="1:24" x14ac:dyDescent="0.25">
      <c r="A28" s="26"/>
      <c r="B28" s="8" t="s">
        <v>33</v>
      </c>
      <c r="C28" s="14">
        <f>SUM(C10:C27)</f>
        <v>9</v>
      </c>
      <c r="D28" s="14">
        <f t="shared" ref="D28:W28" si="3">SUM(D10:D27)</f>
        <v>5</v>
      </c>
      <c r="E28" s="14">
        <f t="shared" si="3"/>
        <v>2</v>
      </c>
      <c r="F28" s="14">
        <f t="shared" si="3"/>
        <v>11</v>
      </c>
      <c r="G28" s="14">
        <f t="shared" si="3"/>
        <v>14</v>
      </c>
      <c r="H28" s="14">
        <f t="shared" si="3"/>
        <v>9</v>
      </c>
      <c r="I28" s="14">
        <f t="shared" si="3"/>
        <v>8</v>
      </c>
      <c r="J28" s="14">
        <f t="shared" si="3"/>
        <v>6</v>
      </c>
      <c r="K28" s="14">
        <f t="shared" si="3"/>
        <v>7</v>
      </c>
      <c r="L28" s="14">
        <f t="shared" si="3"/>
        <v>9</v>
      </c>
      <c r="M28" s="14">
        <f t="shared" si="3"/>
        <v>9</v>
      </c>
      <c r="N28" s="14">
        <f t="shared" si="3"/>
        <v>6</v>
      </c>
      <c r="O28" s="14">
        <f t="shared" si="3"/>
        <v>95</v>
      </c>
      <c r="P28" s="14">
        <f t="shared" si="3"/>
        <v>17</v>
      </c>
      <c r="Q28" s="14">
        <f t="shared" si="3"/>
        <v>18</v>
      </c>
      <c r="R28" s="14">
        <f t="shared" si="3"/>
        <v>6</v>
      </c>
      <c r="S28" s="14">
        <f t="shared" si="3"/>
        <v>12</v>
      </c>
      <c r="T28" s="14">
        <f t="shared" si="3"/>
        <v>5</v>
      </c>
      <c r="U28" s="14">
        <f t="shared" si="3"/>
        <v>13</v>
      </c>
      <c r="V28" s="14">
        <f t="shared" si="3"/>
        <v>10</v>
      </c>
      <c r="W28" s="14">
        <f t="shared" si="3"/>
        <v>81</v>
      </c>
      <c r="X28" s="11">
        <f t="shared" si="2"/>
        <v>176</v>
      </c>
    </row>
    <row r="29" spans="1:24" ht="21" customHeight="1" x14ac:dyDescent="0.25">
      <c r="A29" s="26" t="s">
        <v>94</v>
      </c>
      <c r="B29" s="4" t="s">
        <v>17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3">
        <f t="shared" si="0"/>
        <v>2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3">
        <f t="shared" si="1"/>
        <v>0</v>
      </c>
      <c r="X29" s="11">
        <f t="shared" si="2"/>
        <v>2</v>
      </c>
    </row>
    <row r="30" spans="1:24" ht="21" customHeight="1" x14ac:dyDescent="0.25">
      <c r="A30" s="26"/>
      <c r="B30" s="8" t="s">
        <v>33</v>
      </c>
      <c r="C30" s="14">
        <f>SUM(C29)</f>
        <v>0</v>
      </c>
      <c r="D30" s="14">
        <f t="shared" ref="D30:W30" si="4">SUM(D29)</f>
        <v>0</v>
      </c>
      <c r="E30" s="14">
        <f t="shared" si="4"/>
        <v>0</v>
      </c>
      <c r="F30" s="14">
        <f t="shared" si="4"/>
        <v>0</v>
      </c>
      <c r="G30" s="14">
        <f t="shared" si="4"/>
        <v>0</v>
      </c>
      <c r="H30" s="14">
        <f t="shared" si="4"/>
        <v>0</v>
      </c>
      <c r="I30" s="14">
        <f t="shared" si="4"/>
        <v>2</v>
      </c>
      <c r="J30" s="14">
        <f t="shared" si="4"/>
        <v>0</v>
      </c>
      <c r="K30" s="14">
        <f t="shared" si="4"/>
        <v>0</v>
      </c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2</v>
      </c>
      <c r="P30" s="14">
        <f t="shared" si="4"/>
        <v>0</v>
      </c>
      <c r="Q30" s="14">
        <f t="shared" si="4"/>
        <v>0</v>
      </c>
      <c r="R30" s="14">
        <f t="shared" si="4"/>
        <v>0</v>
      </c>
      <c r="S30" s="14">
        <f t="shared" si="4"/>
        <v>0</v>
      </c>
      <c r="T30" s="14">
        <f t="shared" si="4"/>
        <v>0</v>
      </c>
      <c r="U30" s="14">
        <f t="shared" si="4"/>
        <v>0</v>
      </c>
      <c r="V30" s="14">
        <f t="shared" si="4"/>
        <v>0</v>
      </c>
      <c r="W30" s="14">
        <f t="shared" si="4"/>
        <v>0</v>
      </c>
      <c r="X30" s="11">
        <f t="shared" si="2"/>
        <v>2</v>
      </c>
    </row>
    <row r="31" spans="1:24" x14ac:dyDescent="0.25">
      <c r="A31" s="26" t="s">
        <v>95</v>
      </c>
      <c r="B31" s="4" t="s">
        <v>59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3">
        <f t="shared" si="0"/>
        <v>0</v>
      </c>
      <c r="P31" s="12">
        <v>0</v>
      </c>
      <c r="Q31" s="12">
        <v>0</v>
      </c>
      <c r="R31" s="12">
        <v>1</v>
      </c>
      <c r="S31" s="12">
        <v>0</v>
      </c>
      <c r="T31" s="12">
        <v>0</v>
      </c>
      <c r="U31" s="12">
        <v>0</v>
      </c>
      <c r="V31" s="12">
        <v>0</v>
      </c>
      <c r="W31" s="13">
        <f t="shared" si="1"/>
        <v>1</v>
      </c>
      <c r="X31" s="11">
        <f t="shared" si="2"/>
        <v>1</v>
      </c>
    </row>
    <row r="32" spans="1:24" x14ac:dyDescent="0.25">
      <c r="A32" s="26"/>
      <c r="B32" s="4" t="s">
        <v>6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3">
        <f t="shared" si="0"/>
        <v>1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1</v>
      </c>
      <c r="W32" s="13">
        <f t="shared" si="1"/>
        <v>1</v>
      </c>
      <c r="X32" s="11">
        <f t="shared" si="2"/>
        <v>2</v>
      </c>
    </row>
    <row r="33" spans="1:24" x14ac:dyDescent="0.25">
      <c r="A33" s="26"/>
      <c r="B33" s="4" t="s">
        <v>7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3">
        <f t="shared" si="0"/>
        <v>0</v>
      </c>
      <c r="P33" s="12">
        <v>1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3">
        <f t="shared" si="1"/>
        <v>1</v>
      </c>
      <c r="X33" s="11">
        <f t="shared" si="2"/>
        <v>1</v>
      </c>
    </row>
    <row r="34" spans="1:24" x14ac:dyDescent="0.25">
      <c r="A34" s="26"/>
      <c r="B34" s="8" t="s">
        <v>33</v>
      </c>
      <c r="C34" s="14">
        <f>SUM(C31:C33)</f>
        <v>0</v>
      </c>
      <c r="D34" s="14">
        <f t="shared" ref="D34:W34" si="5">SUM(D31:D33)</f>
        <v>0</v>
      </c>
      <c r="E34" s="14">
        <f t="shared" si="5"/>
        <v>1</v>
      </c>
      <c r="F34" s="14">
        <f t="shared" si="5"/>
        <v>0</v>
      </c>
      <c r="G34" s="14">
        <f t="shared" si="5"/>
        <v>0</v>
      </c>
      <c r="H34" s="14">
        <f t="shared" si="5"/>
        <v>0</v>
      </c>
      <c r="I34" s="14">
        <f t="shared" si="5"/>
        <v>0</v>
      </c>
      <c r="J34" s="14">
        <f t="shared" si="5"/>
        <v>0</v>
      </c>
      <c r="K34" s="14">
        <f t="shared" si="5"/>
        <v>0</v>
      </c>
      <c r="L34" s="14">
        <f t="shared" si="5"/>
        <v>0</v>
      </c>
      <c r="M34" s="14">
        <f t="shared" si="5"/>
        <v>0</v>
      </c>
      <c r="N34" s="14">
        <f t="shared" si="5"/>
        <v>0</v>
      </c>
      <c r="O34" s="14">
        <f t="shared" si="5"/>
        <v>1</v>
      </c>
      <c r="P34" s="14">
        <f t="shared" si="5"/>
        <v>1</v>
      </c>
      <c r="Q34" s="14">
        <f t="shared" si="5"/>
        <v>0</v>
      </c>
      <c r="R34" s="14">
        <f t="shared" si="5"/>
        <v>1</v>
      </c>
      <c r="S34" s="14">
        <f t="shared" si="5"/>
        <v>0</v>
      </c>
      <c r="T34" s="14">
        <f t="shared" si="5"/>
        <v>0</v>
      </c>
      <c r="U34" s="14">
        <f t="shared" si="5"/>
        <v>0</v>
      </c>
      <c r="V34" s="14">
        <f t="shared" si="5"/>
        <v>1</v>
      </c>
      <c r="W34" s="14">
        <f t="shared" si="5"/>
        <v>3</v>
      </c>
      <c r="X34" s="11">
        <f t="shared" si="2"/>
        <v>4</v>
      </c>
    </row>
    <row r="35" spans="1:24" x14ac:dyDescent="0.25">
      <c r="A35" s="26" t="s">
        <v>96</v>
      </c>
      <c r="B35" s="4" t="s">
        <v>60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1</v>
      </c>
      <c r="N35" s="12">
        <v>0</v>
      </c>
      <c r="O35" s="13">
        <f t="shared" si="0"/>
        <v>1</v>
      </c>
      <c r="P35" s="12">
        <v>0</v>
      </c>
      <c r="Q35" s="12">
        <v>0</v>
      </c>
      <c r="R35" s="12">
        <v>0</v>
      </c>
      <c r="S35" s="12">
        <v>1</v>
      </c>
      <c r="T35" s="12">
        <v>0</v>
      </c>
      <c r="U35" s="12">
        <v>0</v>
      </c>
      <c r="V35" s="12">
        <v>0</v>
      </c>
      <c r="W35" s="13">
        <f t="shared" si="1"/>
        <v>1</v>
      </c>
      <c r="X35" s="11">
        <f t="shared" si="2"/>
        <v>2</v>
      </c>
    </row>
    <row r="36" spans="1:24" x14ac:dyDescent="0.25">
      <c r="A36" s="26"/>
      <c r="B36" s="4" t="s">
        <v>0</v>
      </c>
      <c r="C36" s="12">
        <v>2</v>
      </c>
      <c r="D36" s="12">
        <v>5</v>
      </c>
      <c r="E36" s="12">
        <v>1</v>
      </c>
      <c r="F36" s="12">
        <v>2</v>
      </c>
      <c r="G36" s="12">
        <v>2</v>
      </c>
      <c r="H36" s="12">
        <v>4</v>
      </c>
      <c r="I36" s="12">
        <v>3</v>
      </c>
      <c r="J36" s="12">
        <v>1</v>
      </c>
      <c r="K36" s="12">
        <v>3</v>
      </c>
      <c r="L36" s="12">
        <v>2</v>
      </c>
      <c r="M36" s="12">
        <v>5</v>
      </c>
      <c r="N36" s="12">
        <v>2</v>
      </c>
      <c r="O36" s="13">
        <f t="shared" si="0"/>
        <v>32</v>
      </c>
      <c r="P36" s="12">
        <v>6</v>
      </c>
      <c r="Q36" s="12">
        <v>2</v>
      </c>
      <c r="R36" s="12">
        <v>2</v>
      </c>
      <c r="S36" s="12">
        <v>1</v>
      </c>
      <c r="T36" s="12">
        <v>2</v>
      </c>
      <c r="U36" s="12">
        <v>7</v>
      </c>
      <c r="V36" s="12">
        <v>8</v>
      </c>
      <c r="W36" s="13">
        <f t="shared" si="1"/>
        <v>28</v>
      </c>
      <c r="X36" s="11">
        <f t="shared" si="2"/>
        <v>60</v>
      </c>
    </row>
    <row r="37" spans="1:24" x14ac:dyDescent="0.25">
      <c r="A37" s="26"/>
      <c r="B37" s="4" t="s">
        <v>61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3">
        <f t="shared" si="0"/>
        <v>1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3">
        <f t="shared" si="1"/>
        <v>0</v>
      </c>
      <c r="X37" s="11">
        <f t="shared" si="2"/>
        <v>1</v>
      </c>
    </row>
    <row r="38" spans="1:24" x14ac:dyDescent="0.25">
      <c r="A38" s="26"/>
      <c r="B38" s="4" t="s">
        <v>62</v>
      </c>
      <c r="C38" s="12">
        <v>0</v>
      </c>
      <c r="D38" s="12">
        <v>0</v>
      </c>
      <c r="E38" s="12">
        <v>0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3">
        <f t="shared" si="0"/>
        <v>1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3">
        <f t="shared" si="1"/>
        <v>0</v>
      </c>
      <c r="X38" s="11">
        <f t="shared" si="2"/>
        <v>1</v>
      </c>
    </row>
    <row r="39" spans="1:24" x14ac:dyDescent="0.25">
      <c r="A39" s="26"/>
      <c r="B39" s="4" t="s">
        <v>55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3">
        <f t="shared" si="0"/>
        <v>0</v>
      </c>
      <c r="P39" s="12">
        <v>0</v>
      </c>
      <c r="Q39" s="12">
        <v>1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3">
        <f t="shared" si="1"/>
        <v>1</v>
      </c>
      <c r="X39" s="11">
        <f t="shared" si="2"/>
        <v>1</v>
      </c>
    </row>
    <row r="40" spans="1:24" x14ac:dyDescent="0.25">
      <c r="A40" s="26"/>
      <c r="B40" s="4" t="s">
        <v>1</v>
      </c>
      <c r="C40" s="12">
        <v>0</v>
      </c>
      <c r="D40" s="12">
        <v>0</v>
      </c>
      <c r="E40" s="12">
        <v>0</v>
      </c>
      <c r="F40" s="12">
        <v>0</v>
      </c>
      <c r="G40" s="12">
        <v>3</v>
      </c>
      <c r="H40" s="12">
        <v>0</v>
      </c>
      <c r="I40" s="12">
        <v>0</v>
      </c>
      <c r="J40" s="12">
        <v>1</v>
      </c>
      <c r="K40" s="12">
        <v>2</v>
      </c>
      <c r="L40" s="12">
        <v>0</v>
      </c>
      <c r="M40" s="12">
        <v>1</v>
      </c>
      <c r="N40" s="12">
        <v>0</v>
      </c>
      <c r="O40" s="13">
        <f t="shared" si="0"/>
        <v>7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3">
        <f t="shared" si="1"/>
        <v>0</v>
      </c>
      <c r="X40" s="11">
        <f t="shared" si="2"/>
        <v>7</v>
      </c>
    </row>
    <row r="41" spans="1:24" x14ac:dyDescent="0.25">
      <c r="A41" s="26"/>
      <c r="B41" s="4" t="s">
        <v>2</v>
      </c>
      <c r="C41" s="12">
        <v>1</v>
      </c>
      <c r="D41" s="12">
        <v>0</v>
      </c>
      <c r="E41" s="12">
        <v>1</v>
      </c>
      <c r="F41" s="12">
        <v>0</v>
      </c>
      <c r="G41" s="12">
        <v>0</v>
      </c>
      <c r="H41" s="12">
        <v>1</v>
      </c>
      <c r="I41" s="12">
        <v>3</v>
      </c>
      <c r="J41" s="12">
        <v>4</v>
      </c>
      <c r="K41" s="12">
        <v>3</v>
      </c>
      <c r="L41" s="12">
        <v>0</v>
      </c>
      <c r="M41" s="12">
        <v>0</v>
      </c>
      <c r="N41" s="12">
        <v>1</v>
      </c>
      <c r="O41" s="13">
        <f t="shared" si="0"/>
        <v>14</v>
      </c>
      <c r="P41" s="12">
        <v>3</v>
      </c>
      <c r="Q41" s="12">
        <v>1</v>
      </c>
      <c r="R41" s="12">
        <v>1</v>
      </c>
      <c r="S41" s="12">
        <v>1</v>
      </c>
      <c r="T41" s="12">
        <v>3</v>
      </c>
      <c r="U41" s="12">
        <v>2</v>
      </c>
      <c r="V41" s="12">
        <v>1</v>
      </c>
      <c r="W41" s="13">
        <f t="shared" si="1"/>
        <v>12</v>
      </c>
      <c r="X41" s="11">
        <f t="shared" si="2"/>
        <v>26</v>
      </c>
    </row>
    <row r="42" spans="1:24" x14ac:dyDescent="0.25">
      <c r="A42" s="26"/>
      <c r="B42" s="4" t="s">
        <v>59</v>
      </c>
      <c r="C42" s="12">
        <v>0</v>
      </c>
      <c r="D42" s="12">
        <v>0</v>
      </c>
      <c r="E42" s="12">
        <v>1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3">
        <f t="shared" si="0"/>
        <v>1</v>
      </c>
      <c r="P42" s="12">
        <v>0</v>
      </c>
      <c r="Q42" s="12">
        <v>0</v>
      </c>
      <c r="R42" s="12">
        <v>0</v>
      </c>
      <c r="S42" s="12">
        <v>0</v>
      </c>
      <c r="T42" s="12">
        <v>1</v>
      </c>
      <c r="U42" s="12">
        <v>1</v>
      </c>
      <c r="V42" s="12">
        <v>1</v>
      </c>
      <c r="W42" s="13">
        <f t="shared" si="1"/>
        <v>3</v>
      </c>
      <c r="X42" s="11">
        <f t="shared" si="2"/>
        <v>4</v>
      </c>
    </row>
    <row r="43" spans="1:24" x14ac:dyDescent="0.25">
      <c r="A43" s="26"/>
      <c r="B43" s="4" t="s">
        <v>63</v>
      </c>
      <c r="C43" s="12">
        <v>1</v>
      </c>
      <c r="D43" s="12">
        <v>1</v>
      </c>
      <c r="E43" s="12">
        <v>1</v>
      </c>
      <c r="F43" s="12">
        <v>0</v>
      </c>
      <c r="G43" s="12">
        <v>1</v>
      </c>
      <c r="H43" s="12">
        <v>1</v>
      </c>
      <c r="I43" s="12">
        <v>0</v>
      </c>
      <c r="J43" s="12">
        <v>0</v>
      </c>
      <c r="K43" s="12">
        <v>2</v>
      </c>
      <c r="L43" s="12">
        <v>0</v>
      </c>
      <c r="M43" s="12">
        <v>0</v>
      </c>
      <c r="N43" s="12">
        <v>0</v>
      </c>
      <c r="O43" s="13">
        <f t="shared" si="0"/>
        <v>7</v>
      </c>
      <c r="P43" s="12">
        <v>1</v>
      </c>
      <c r="Q43" s="12">
        <v>0</v>
      </c>
      <c r="R43" s="12">
        <v>0</v>
      </c>
      <c r="S43" s="12">
        <v>3</v>
      </c>
      <c r="T43" s="12">
        <v>2</v>
      </c>
      <c r="U43" s="12">
        <v>3</v>
      </c>
      <c r="V43" s="12">
        <v>1</v>
      </c>
      <c r="W43" s="13">
        <f t="shared" si="1"/>
        <v>10</v>
      </c>
      <c r="X43" s="11">
        <f t="shared" si="2"/>
        <v>17</v>
      </c>
    </row>
    <row r="44" spans="1:24" x14ac:dyDescent="0.25">
      <c r="A44" s="26"/>
      <c r="B44" s="4" t="s">
        <v>64</v>
      </c>
      <c r="C44" s="12">
        <v>1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3">
        <f t="shared" si="0"/>
        <v>1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3">
        <f t="shared" si="1"/>
        <v>0</v>
      </c>
      <c r="X44" s="11">
        <f t="shared" si="2"/>
        <v>1</v>
      </c>
    </row>
    <row r="45" spans="1:24" x14ac:dyDescent="0.25">
      <c r="A45" s="26"/>
      <c r="B45" s="4" t="s">
        <v>3</v>
      </c>
      <c r="C45" s="12">
        <v>5</v>
      </c>
      <c r="D45" s="12">
        <v>26</v>
      </c>
      <c r="E45" s="12">
        <v>14</v>
      </c>
      <c r="F45" s="12">
        <v>44</v>
      </c>
      <c r="G45" s="12">
        <v>24</v>
      </c>
      <c r="H45" s="12">
        <v>10</v>
      </c>
      <c r="I45" s="12">
        <v>31</v>
      </c>
      <c r="J45" s="12">
        <v>16</v>
      </c>
      <c r="K45" s="12">
        <v>41</v>
      </c>
      <c r="L45" s="12">
        <v>10</v>
      </c>
      <c r="M45" s="12">
        <v>4</v>
      </c>
      <c r="N45" s="12">
        <v>7</v>
      </c>
      <c r="O45" s="13">
        <f t="shared" si="0"/>
        <v>232</v>
      </c>
      <c r="P45" s="12">
        <v>26</v>
      </c>
      <c r="Q45" s="12">
        <v>12</v>
      </c>
      <c r="R45" s="12">
        <v>12</v>
      </c>
      <c r="S45" s="12">
        <v>12</v>
      </c>
      <c r="T45" s="12">
        <v>14</v>
      </c>
      <c r="U45" s="12">
        <v>27</v>
      </c>
      <c r="V45" s="12">
        <v>29</v>
      </c>
      <c r="W45" s="13">
        <f t="shared" si="1"/>
        <v>132</v>
      </c>
      <c r="X45" s="11">
        <f t="shared" si="2"/>
        <v>364</v>
      </c>
    </row>
    <row r="46" spans="1:24" x14ac:dyDescent="0.25">
      <c r="A46" s="26"/>
      <c r="B46" s="4" t="s">
        <v>4</v>
      </c>
      <c r="C46" s="12">
        <v>2</v>
      </c>
      <c r="D46" s="12">
        <v>3</v>
      </c>
      <c r="E46" s="12">
        <v>1</v>
      </c>
      <c r="F46" s="12">
        <v>2</v>
      </c>
      <c r="G46" s="12">
        <v>2</v>
      </c>
      <c r="H46" s="12">
        <v>1</v>
      </c>
      <c r="I46" s="12">
        <v>0</v>
      </c>
      <c r="J46" s="12">
        <v>0</v>
      </c>
      <c r="K46" s="12">
        <v>4</v>
      </c>
      <c r="L46" s="12">
        <v>2</v>
      </c>
      <c r="M46" s="12">
        <v>3</v>
      </c>
      <c r="N46" s="12">
        <v>1</v>
      </c>
      <c r="O46" s="13">
        <f t="shared" si="0"/>
        <v>21</v>
      </c>
      <c r="P46" s="12">
        <v>2</v>
      </c>
      <c r="Q46" s="12">
        <v>1</v>
      </c>
      <c r="R46" s="12">
        <v>6</v>
      </c>
      <c r="S46" s="12">
        <v>2</v>
      </c>
      <c r="T46" s="12">
        <v>0</v>
      </c>
      <c r="U46" s="12">
        <v>0</v>
      </c>
      <c r="V46" s="12">
        <v>4</v>
      </c>
      <c r="W46" s="13">
        <f t="shared" si="1"/>
        <v>15</v>
      </c>
      <c r="X46" s="11">
        <f t="shared" si="2"/>
        <v>36</v>
      </c>
    </row>
    <row r="47" spans="1:24" x14ac:dyDescent="0.25">
      <c r="A47" s="26"/>
      <c r="B47" s="4" t="s">
        <v>56</v>
      </c>
      <c r="C47" s="12">
        <v>0</v>
      </c>
      <c r="D47" s="12">
        <v>0</v>
      </c>
      <c r="E47" s="12">
        <v>0</v>
      </c>
      <c r="F47" s="12">
        <v>2</v>
      </c>
      <c r="G47" s="12">
        <v>2</v>
      </c>
      <c r="H47" s="12">
        <v>2</v>
      </c>
      <c r="I47" s="12">
        <v>1</v>
      </c>
      <c r="J47" s="12">
        <v>0</v>
      </c>
      <c r="K47" s="12">
        <v>0</v>
      </c>
      <c r="L47" s="12">
        <v>0</v>
      </c>
      <c r="M47" s="12">
        <v>1</v>
      </c>
      <c r="N47" s="12">
        <v>2</v>
      </c>
      <c r="O47" s="13">
        <f t="shared" si="0"/>
        <v>10</v>
      </c>
      <c r="P47" s="12">
        <v>1</v>
      </c>
      <c r="Q47" s="12">
        <v>4</v>
      </c>
      <c r="R47" s="12">
        <v>0</v>
      </c>
      <c r="S47" s="12">
        <v>1</v>
      </c>
      <c r="T47" s="12">
        <v>0</v>
      </c>
      <c r="U47" s="12">
        <v>4</v>
      </c>
      <c r="V47" s="12">
        <v>6</v>
      </c>
      <c r="W47" s="13">
        <f t="shared" si="1"/>
        <v>16</v>
      </c>
      <c r="X47" s="11">
        <f t="shared" si="2"/>
        <v>26</v>
      </c>
    </row>
    <row r="48" spans="1:24" x14ac:dyDescent="0.25">
      <c r="A48" s="26"/>
      <c r="B48" s="4" t="s">
        <v>5</v>
      </c>
      <c r="C48" s="12">
        <v>2</v>
      </c>
      <c r="D48" s="12">
        <v>4</v>
      </c>
      <c r="E48" s="12">
        <v>0</v>
      </c>
      <c r="F48" s="12">
        <v>0</v>
      </c>
      <c r="G48" s="12">
        <v>1</v>
      </c>
      <c r="H48" s="12">
        <v>1</v>
      </c>
      <c r="I48" s="12">
        <v>1</v>
      </c>
      <c r="J48" s="12">
        <v>0</v>
      </c>
      <c r="K48" s="12">
        <v>0</v>
      </c>
      <c r="L48" s="12">
        <v>0</v>
      </c>
      <c r="M48" s="12">
        <v>2</v>
      </c>
      <c r="N48" s="12">
        <v>2</v>
      </c>
      <c r="O48" s="13">
        <f t="shared" si="0"/>
        <v>13</v>
      </c>
      <c r="P48" s="12">
        <v>0</v>
      </c>
      <c r="Q48" s="12">
        <v>2</v>
      </c>
      <c r="R48" s="12">
        <v>1</v>
      </c>
      <c r="S48" s="12">
        <v>1</v>
      </c>
      <c r="T48" s="12">
        <v>0</v>
      </c>
      <c r="U48" s="12">
        <v>2</v>
      </c>
      <c r="V48" s="12">
        <v>2</v>
      </c>
      <c r="W48" s="13">
        <f t="shared" si="1"/>
        <v>8</v>
      </c>
      <c r="X48" s="11">
        <f t="shared" si="2"/>
        <v>21</v>
      </c>
    </row>
    <row r="49" spans="1:24" x14ac:dyDescent="0.25">
      <c r="A49" s="26"/>
      <c r="B49" s="4" t="s">
        <v>6</v>
      </c>
      <c r="C49" s="12">
        <v>2</v>
      </c>
      <c r="D49" s="12">
        <v>1</v>
      </c>
      <c r="E49" s="12">
        <v>2</v>
      </c>
      <c r="F49" s="12">
        <v>0</v>
      </c>
      <c r="G49" s="12">
        <v>2</v>
      </c>
      <c r="H49" s="12">
        <v>4</v>
      </c>
      <c r="I49" s="12">
        <v>6</v>
      </c>
      <c r="J49" s="12">
        <v>1</v>
      </c>
      <c r="K49" s="12">
        <v>1</v>
      </c>
      <c r="L49" s="12">
        <v>0</v>
      </c>
      <c r="M49" s="12">
        <v>2</v>
      </c>
      <c r="N49" s="12">
        <v>1</v>
      </c>
      <c r="O49" s="13">
        <f t="shared" si="0"/>
        <v>22</v>
      </c>
      <c r="P49" s="12">
        <v>0</v>
      </c>
      <c r="Q49" s="12">
        <v>2</v>
      </c>
      <c r="R49" s="12">
        <v>4</v>
      </c>
      <c r="S49" s="12">
        <v>2</v>
      </c>
      <c r="T49" s="12">
        <v>1</v>
      </c>
      <c r="U49" s="12">
        <v>0</v>
      </c>
      <c r="V49" s="12">
        <v>1</v>
      </c>
      <c r="W49" s="13">
        <f t="shared" si="1"/>
        <v>10</v>
      </c>
      <c r="X49" s="11">
        <f t="shared" si="2"/>
        <v>32</v>
      </c>
    </row>
    <row r="50" spans="1:24" x14ac:dyDescent="0.25">
      <c r="A50" s="26"/>
      <c r="B50" s="4" t="s">
        <v>7</v>
      </c>
      <c r="C50" s="12">
        <v>1</v>
      </c>
      <c r="D50" s="12">
        <v>0</v>
      </c>
      <c r="E50" s="12">
        <v>0</v>
      </c>
      <c r="F50" s="12">
        <v>0</v>
      </c>
      <c r="G50" s="12">
        <v>2</v>
      </c>
      <c r="H50" s="12">
        <v>3</v>
      </c>
      <c r="I50" s="12">
        <v>3</v>
      </c>
      <c r="J50" s="12">
        <v>0</v>
      </c>
      <c r="K50" s="12">
        <v>2</v>
      </c>
      <c r="L50" s="12">
        <v>1</v>
      </c>
      <c r="M50" s="12">
        <v>0</v>
      </c>
      <c r="N50" s="12">
        <v>2</v>
      </c>
      <c r="O50" s="13">
        <f t="shared" si="0"/>
        <v>14</v>
      </c>
      <c r="P50" s="12">
        <v>6</v>
      </c>
      <c r="Q50" s="12">
        <v>1</v>
      </c>
      <c r="R50" s="12">
        <v>2</v>
      </c>
      <c r="S50" s="12">
        <v>0</v>
      </c>
      <c r="T50" s="12">
        <v>1</v>
      </c>
      <c r="U50" s="12">
        <v>2</v>
      </c>
      <c r="V50" s="12">
        <v>3</v>
      </c>
      <c r="W50" s="13">
        <f t="shared" si="1"/>
        <v>15</v>
      </c>
      <c r="X50" s="11">
        <f t="shared" si="2"/>
        <v>29</v>
      </c>
    </row>
    <row r="51" spans="1:24" x14ac:dyDescent="0.25">
      <c r="A51" s="26"/>
      <c r="B51" s="4" t="s">
        <v>57</v>
      </c>
      <c r="C51" s="12">
        <v>0</v>
      </c>
      <c r="D51" s="12">
        <v>0</v>
      </c>
      <c r="E51" s="12">
        <v>1</v>
      </c>
      <c r="F51" s="12">
        <v>0</v>
      </c>
      <c r="G51" s="12">
        <v>1</v>
      </c>
      <c r="H51" s="12">
        <v>0</v>
      </c>
      <c r="I51" s="12">
        <v>0</v>
      </c>
      <c r="J51" s="12">
        <v>0</v>
      </c>
      <c r="K51" s="12">
        <v>0</v>
      </c>
      <c r="L51" s="12">
        <v>1</v>
      </c>
      <c r="M51" s="12">
        <v>0</v>
      </c>
      <c r="N51" s="12">
        <v>1</v>
      </c>
      <c r="O51" s="13">
        <f t="shared" si="0"/>
        <v>4</v>
      </c>
      <c r="P51" s="12">
        <v>0</v>
      </c>
      <c r="Q51" s="12">
        <v>0</v>
      </c>
      <c r="R51" s="12">
        <v>0</v>
      </c>
      <c r="S51" s="12">
        <v>1</v>
      </c>
      <c r="T51" s="12">
        <v>1</v>
      </c>
      <c r="U51" s="12">
        <v>0</v>
      </c>
      <c r="V51" s="12">
        <v>1</v>
      </c>
      <c r="W51" s="13">
        <f t="shared" si="1"/>
        <v>3</v>
      </c>
      <c r="X51" s="11">
        <f t="shared" si="2"/>
        <v>7</v>
      </c>
    </row>
    <row r="52" spans="1:24" x14ac:dyDescent="0.25">
      <c r="A52" s="26"/>
      <c r="B52" s="4" t="s">
        <v>10</v>
      </c>
      <c r="C52" s="12">
        <v>2</v>
      </c>
      <c r="D52" s="12">
        <v>10</v>
      </c>
      <c r="E52" s="12">
        <v>9</v>
      </c>
      <c r="F52" s="12">
        <v>9</v>
      </c>
      <c r="G52" s="12">
        <v>10</v>
      </c>
      <c r="H52" s="12">
        <v>8</v>
      </c>
      <c r="I52" s="12">
        <v>8</v>
      </c>
      <c r="J52" s="12">
        <v>2</v>
      </c>
      <c r="K52" s="12">
        <v>10</v>
      </c>
      <c r="L52" s="12">
        <v>10</v>
      </c>
      <c r="M52" s="12">
        <v>5</v>
      </c>
      <c r="N52" s="12">
        <v>2</v>
      </c>
      <c r="O52" s="13">
        <f t="shared" si="0"/>
        <v>85</v>
      </c>
      <c r="P52" s="12">
        <v>3</v>
      </c>
      <c r="Q52" s="12">
        <v>3</v>
      </c>
      <c r="R52" s="12">
        <v>15</v>
      </c>
      <c r="S52" s="12">
        <v>3</v>
      </c>
      <c r="T52" s="12">
        <v>4</v>
      </c>
      <c r="U52" s="12">
        <v>12</v>
      </c>
      <c r="V52" s="12">
        <v>8</v>
      </c>
      <c r="W52" s="13">
        <f t="shared" si="1"/>
        <v>48</v>
      </c>
      <c r="X52" s="11">
        <f t="shared" si="2"/>
        <v>133</v>
      </c>
    </row>
    <row r="53" spans="1:24" x14ac:dyDescent="0.25">
      <c r="A53" s="26"/>
      <c r="B53" s="4" t="s">
        <v>11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1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3">
        <f t="shared" si="0"/>
        <v>1</v>
      </c>
      <c r="P53" s="12">
        <v>0</v>
      </c>
      <c r="Q53" s="12">
        <v>1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3">
        <f t="shared" si="1"/>
        <v>1</v>
      </c>
      <c r="X53" s="11">
        <f t="shared" si="2"/>
        <v>2</v>
      </c>
    </row>
    <row r="54" spans="1:24" x14ac:dyDescent="0.25">
      <c r="A54" s="26"/>
      <c r="B54" s="4" t="s">
        <v>12</v>
      </c>
      <c r="C54" s="12">
        <v>4</v>
      </c>
      <c r="D54" s="12">
        <v>4</v>
      </c>
      <c r="E54" s="12">
        <v>0</v>
      </c>
      <c r="F54" s="12">
        <v>2</v>
      </c>
      <c r="G54" s="12">
        <v>15</v>
      </c>
      <c r="H54" s="12">
        <v>36</v>
      </c>
      <c r="I54" s="12">
        <v>15</v>
      </c>
      <c r="J54" s="12">
        <v>9</v>
      </c>
      <c r="K54" s="12">
        <v>8</v>
      </c>
      <c r="L54" s="12">
        <v>10</v>
      </c>
      <c r="M54" s="12">
        <v>8</v>
      </c>
      <c r="N54" s="12">
        <v>17</v>
      </c>
      <c r="O54" s="13">
        <f t="shared" si="0"/>
        <v>128</v>
      </c>
      <c r="P54" s="12">
        <v>7</v>
      </c>
      <c r="Q54" s="12">
        <v>9</v>
      </c>
      <c r="R54" s="12">
        <v>19</v>
      </c>
      <c r="S54" s="12">
        <v>9</v>
      </c>
      <c r="T54" s="12">
        <v>8</v>
      </c>
      <c r="U54" s="12">
        <v>8</v>
      </c>
      <c r="V54" s="12">
        <v>17</v>
      </c>
      <c r="W54" s="13">
        <f t="shared" si="1"/>
        <v>77</v>
      </c>
      <c r="X54" s="11">
        <f t="shared" si="2"/>
        <v>205</v>
      </c>
    </row>
    <row r="55" spans="1:24" x14ac:dyDescent="0.25">
      <c r="A55" s="26"/>
      <c r="B55" s="4" t="s">
        <v>65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1</v>
      </c>
      <c r="O55" s="13">
        <f t="shared" si="0"/>
        <v>1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1</v>
      </c>
      <c r="W55" s="13">
        <f t="shared" si="1"/>
        <v>1</v>
      </c>
      <c r="X55" s="11">
        <f t="shared" si="2"/>
        <v>2</v>
      </c>
    </row>
    <row r="56" spans="1:24" x14ac:dyDescent="0.25">
      <c r="A56" s="26"/>
      <c r="B56" s="4" t="s">
        <v>13</v>
      </c>
      <c r="C56" s="12">
        <v>1</v>
      </c>
      <c r="D56" s="12">
        <v>2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v>0</v>
      </c>
      <c r="K56" s="12">
        <v>1</v>
      </c>
      <c r="L56" s="12">
        <v>0</v>
      </c>
      <c r="M56" s="12">
        <v>0</v>
      </c>
      <c r="N56" s="12">
        <v>0</v>
      </c>
      <c r="O56" s="13">
        <f t="shared" si="0"/>
        <v>5</v>
      </c>
      <c r="P56" s="12">
        <v>0</v>
      </c>
      <c r="Q56" s="12">
        <v>0</v>
      </c>
      <c r="R56" s="12">
        <v>0</v>
      </c>
      <c r="S56" s="12">
        <v>0</v>
      </c>
      <c r="T56" s="12">
        <v>2</v>
      </c>
      <c r="U56" s="12">
        <v>0</v>
      </c>
      <c r="V56" s="12">
        <v>0</v>
      </c>
      <c r="W56" s="13">
        <f t="shared" si="1"/>
        <v>2</v>
      </c>
      <c r="X56" s="11">
        <f t="shared" si="2"/>
        <v>7</v>
      </c>
    </row>
    <row r="57" spans="1:24" x14ac:dyDescent="0.25">
      <c r="A57" s="26"/>
      <c r="B57" s="4" t="s">
        <v>66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3">
        <f t="shared" si="0"/>
        <v>0</v>
      </c>
      <c r="P57" s="12">
        <v>0</v>
      </c>
      <c r="Q57" s="12">
        <v>1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3">
        <f t="shared" si="1"/>
        <v>1</v>
      </c>
      <c r="X57" s="11">
        <f t="shared" si="2"/>
        <v>1</v>
      </c>
    </row>
    <row r="58" spans="1:24" x14ac:dyDescent="0.25">
      <c r="A58" s="26"/>
      <c r="B58" s="4" t="s">
        <v>67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3">
        <f t="shared" si="0"/>
        <v>0</v>
      </c>
      <c r="P58" s="12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2">
        <v>0</v>
      </c>
      <c r="W58" s="13">
        <f t="shared" si="1"/>
        <v>1</v>
      </c>
      <c r="X58" s="11">
        <f t="shared" si="2"/>
        <v>1</v>
      </c>
    </row>
    <row r="59" spans="1:24" x14ac:dyDescent="0.25">
      <c r="A59" s="26"/>
      <c r="B59" s="4" t="s">
        <v>14</v>
      </c>
      <c r="C59" s="12">
        <v>0</v>
      </c>
      <c r="D59" s="12">
        <v>1</v>
      </c>
      <c r="E59" s="12">
        <v>0</v>
      </c>
      <c r="F59" s="12">
        <v>0</v>
      </c>
      <c r="G59" s="12">
        <v>1</v>
      </c>
      <c r="H59" s="12">
        <v>1</v>
      </c>
      <c r="I59" s="12">
        <v>0</v>
      </c>
      <c r="J59" s="12">
        <v>1</v>
      </c>
      <c r="K59" s="12">
        <v>0</v>
      </c>
      <c r="L59" s="12">
        <v>2</v>
      </c>
      <c r="M59" s="12">
        <v>5</v>
      </c>
      <c r="N59" s="12">
        <v>1</v>
      </c>
      <c r="O59" s="13">
        <f t="shared" si="0"/>
        <v>12</v>
      </c>
      <c r="P59" s="12">
        <v>2</v>
      </c>
      <c r="Q59" s="12">
        <v>2</v>
      </c>
      <c r="R59" s="12">
        <v>1</v>
      </c>
      <c r="S59" s="12">
        <v>0</v>
      </c>
      <c r="T59" s="12">
        <v>0</v>
      </c>
      <c r="U59" s="12">
        <v>1</v>
      </c>
      <c r="V59" s="12">
        <v>3</v>
      </c>
      <c r="W59" s="13">
        <f t="shared" si="1"/>
        <v>9</v>
      </c>
      <c r="X59" s="11">
        <f t="shared" si="2"/>
        <v>21</v>
      </c>
    </row>
    <row r="60" spans="1:24" x14ac:dyDescent="0.25">
      <c r="A60" s="26"/>
      <c r="B60" s="4" t="s">
        <v>68</v>
      </c>
      <c r="C60" s="12">
        <v>0</v>
      </c>
      <c r="D60" s="12">
        <v>3</v>
      </c>
      <c r="E60" s="12">
        <v>0</v>
      </c>
      <c r="F60" s="12">
        <v>0</v>
      </c>
      <c r="G60" s="12">
        <v>0</v>
      </c>
      <c r="H60" s="12">
        <v>0</v>
      </c>
      <c r="I60" s="12">
        <v>1</v>
      </c>
      <c r="J60" s="12">
        <v>0</v>
      </c>
      <c r="K60" s="12">
        <v>1</v>
      </c>
      <c r="L60" s="12">
        <v>0</v>
      </c>
      <c r="M60" s="12">
        <v>0</v>
      </c>
      <c r="N60" s="12">
        <v>0</v>
      </c>
      <c r="O60" s="13">
        <f t="shared" si="0"/>
        <v>5</v>
      </c>
      <c r="P60" s="12">
        <v>2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3">
        <f t="shared" si="1"/>
        <v>2</v>
      </c>
      <c r="X60" s="11">
        <f t="shared" si="2"/>
        <v>7</v>
      </c>
    </row>
    <row r="61" spans="1:24" x14ac:dyDescent="0.25">
      <c r="A61" s="26"/>
      <c r="B61" s="4" t="s">
        <v>69</v>
      </c>
      <c r="C61" s="12">
        <v>0</v>
      </c>
      <c r="D61" s="12">
        <v>0</v>
      </c>
      <c r="E61" s="12">
        <v>1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3">
        <f t="shared" si="0"/>
        <v>1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1</v>
      </c>
      <c r="V61" s="12">
        <v>1</v>
      </c>
      <c r="W61" s="13">
        <f t="shared" si="1"/>
        <v>2</v>
      </c>
      <c r="X61" s="11">
        <f t="shared" si="2"/>
        <v>3</v>
      </c>
    </row>
    <row r="62" spans="1:24" x14ac:dyDescent="0.25">
      <c r="A62" s="26"/>
      <c r="B62" s="4" t="s">
        <v>70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1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3">
        <f t="shared" si="0"/>
        <v>1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3">
        <f t="shared" si="1"/>
        <v>0</v>
      </c>
      <c r="X62" s="11">
        <f t="shared" si="2"/>
        <v>1</v>
      </c>
    </row>
    <row r="63" spans="1:24" x14ac:dyDescent="0.25">
      <c r="A63" s="26"/>
      <c r="B63" s="4" t="s">
        <v>16</v>
      </c>
      <c r="C63" s="12">
        <v>7</v>
      </c>
      <c r="D63" s="12">
        <v>7</v>
      </c>
      <c r="E63" s="12">
        <v>1</v>
      </c>
      <c r="F63" s="12">
        <v>13</v>
      </c>
      <c r="G63" s="12">
        <v>10</v>
      </c>
      <c r="H63" s="12">
        <v>6</v>
      </c>
      <c r="I63" s="12">
        <v>9</v>
      </c>
      <c r="J63" s="12">
        <v>5</v>
      </c>
      <c r="K63" s="12">
        <v>2</v>
      </c>
      <c r="L63" s="12">
        <v>2</v>
      </c>
      <c r="M63" s="12">
        <v>4</v>
      </c>
      <c r="N63" s="12">
        <v>5</v>
      </c>
      <c r="O63" s="13">
        <f t="shared" si="0"/>
        <v>71</v>
      </c>
      <c r="P63" s="12">
        <v>5</v>
      </c>
      <c r="Q63" s="12">
        <v>8</v>
      </c>
      <c r="R63" s="12">
        <v>13</v>
      </c>
      <c r="S63" s="12">
        <v>4</v>
      </c>
      <c r="T63" s="12">
        <v>6</v>
      </c>
      <c r="U63" s="12">
        <v>5</v>
      </c>
      <c r="V63" s="12">
        <v>7</v>
      </c>
      <c r="W63" s="13">
        <f t="shared" si="1"/>
        <v>48</v>
      </c>
      <c r="X63" s="11">
        <f t="shared" si="2"/>
        <v>119</v>
      </c>
    </row>
    <row r="64" spans="1:24" x14ac:dyDescent="0.25">
      <c r="A64" s="26"/>
      <c r="B64" s="4" t="s">
        <v>17</v>
      </c>
      <c r="C64" s="12">
        <v>11</v>
      </c>
      <c r="D64" s="12">
        <v>35</v>
      </c>
      <c r="E64" s="12">
        <v>15</v>
      </c>
      <c r="F64" s="12">
        <v>4</v>
      </c>
      <c r="G64" s="12">
        <v>9</v>
      </c>
      <c r="H64" s="12">
        <v>36</v>
      </c>
      <c r="I64" s="12">
        <v>21</v>
      </c>
      <c r="J64" s="12">
        <v>19</v>
      </c>
      <c r="K64" s="12">
        <v>14</v>
      </c>
      <c r="L64" s="12">
        <v>20</v>
      </c>
      <c r="M64" s="12">
        <v>12</v>
      </c>
      <c r="N64" s="12">
        <v>12</v>
      </c>
      <c r="O64" s="13">
        <f t="shared" si="0"/>
        <v>208</v>
      </c>
      <c r="P64" s="12">
        <v>7</v>
      </c>
      <c r="Q64" s="12">
        <v>24</v>
      </c>
      <c r="R64" s="12">
        <v>16</v>
      </c>
      <c r="S64" s="12">
        <v>19</v>
      </c>
      <c r="T64" s="12">
        <v>22</v>
      </c>
      <c r="U64" s="12">
        <v>20</v>
      </c>
      <c r="V64" s="12">
        <v>23</v>
      </c>
      <c r="W64" s="13">
        <f t="shared" si="1"/>
        <v>131</v>
      </c>
      <c r="X64" s="11">
        <f t="shared" si="2"/>
        <v>339</v>
      </c>
    </row>
    <row r="65" spans="1:24" x14ac:dyDescent="0.25">
      <c r="A65" s="26"/>
      <c r="B65" s="4" t="s">
        <v>71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3">
        <f t="shared" si="0"/>
        <v>1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3">
        <f t="shared" si="1"/>
        <v>0</v>
      </c>
      <c r="X65" s="11">
        <f t="shared" si="2"/>
        <v>1</v>
      </c>
    </row>
    <row r="66" spans="1:24" x14ac:dyDescent="0.25">
      <c r="A66" s="26"/>
      <c r="B66" s="4" t="s">
        <v>18</v>
      </c>
      <c r="C66" s="12">
        <v>1</v>
      </c>
      <c r="D66" s="12">
        <v>3</v>
      </c>
      <c r="E66" s="12">
        <v>0</v>
      </c>
      <c r="F66" s="12">
        <v>1</v>
      </c>
      <c r="G66" s="12">
        <v>1</v>
      </c>
      <c r="H66" s="12">
        <v>1</v>
      </c>
      <c r="I66" s="12">
        <v>1</v>
      </c>
      <c r="J66" s="12">
        <v>1</v>
      </c>
      <c r="K66" s="12">
        <v>0</v>
      </c>
      <c r="L66" s="12">
        <v>0</v>
      </c>
      <c r="M66" s="12">
        <v>0</v>
      </c>
      <c r="N66" s="12">
        <v>0</v>
      </c>
      <c r="O66" s="13">
        <f t="shared" si="0"/>
        <v>9</v>
      </c>
      <c r="P66" s="12">
        <v>0</v>
      </c>
      <c r="Q66" s="12">
        <v>1</v>
      </c>
      <c r="R66" s="12">
        <v>0</v>
      </c>
      <c r="S66" s="12">
        <v>1</v>
      </c>
      <c r="T66" s="12">
        <v>0</v>
      </c>
      <c r="U66" s="12">
        <v>0</v>
      </c>
      <c r="V66" s="12">
        <v>0</v>
      </c>
      <c r="W66" s="13">
        <f t="shared" si="1"/>
        <v>2</v>
      </c>
      <c r="X66" s="11">
        <f t="shared" si="2"/>
        <v>11</v>
      </c>
    </row>
    <row r="67" spans="1:24" x14ac:dyDescent="0.25">
      <c r="A67" s="26"/>
      <c r="B67" s="4" t="s">
        <v>72</v>
      </c>
      <c r="C67" s="12">
        <v>0</v>
      </c>
      <c r="D67" s="12">
        <v>1</v>
      </c>
      <c r="E67" s="12">
        <v>0</v>
      </c>
      <c r="F67" s="12">
        <v>0</v>
      </c>
      <c r="G67" s="12">
        <v>0</v>
      </c>
      <c r="H67" s="12">
        <v>0</v>
      </c>
      <c r="I67" s="12">
        <v>2</v>
      </c>
      <c r="J67" s="12">
        <v>1</v>
      </c>
      <c r="K67" s="12">
        <v>0</v>
      </c>
      <c r="L67" s="12">
        <v>0</v>
      </c>
      <c r="M67" s="12">
        <v>0</v>
      </c>
      <c r="N67" s="12">
        <v>0</v>
      </c>
      <c r="O67" s="13">
        <f t="shared" si="0"/>
        <v>4</v>
      </c>
      <c r="P67" s="12">
        <v>2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3">
        <f t="shared" si="1"/>
        <v>2</v>
      </c>
      <c r="X67" s="11">
        <f t="shared" si="2"/>
        <v>6</v>
      </c>
    </row>
    <row r="68" spans="1:24" x14ac:dyDescent="0.25">
      <c r="A68" s="26"/>
      <c r="B68" s="4" t="s">
        <v>19</v>
      </c>
      <c r="C68" s="12">
        <v>0</v>
      </c>
      <c r="D68" s="12">
        <v>1</v>
      </c>
      <c r="E68" s="12">
        <v>0</v>
      </c>
      <c r="F68" s="12">
        <v>15</v>
      </c>
      <c r="G68" s="12">
        <v>6</v>
      </c>
      <c r="H68" s="12">
        <v>1</v>
      </c>
      <c r="I68" s="12">
        <v>5</v>
      </c>
      <c r="J68" s="12">
        <v>0</v>
      </c>
      <c r="K68" s="12">
        <v>4</v>
      </c>
      <c r="L68" s="12">
        <v>2</v>
      </c>
      <c r="M68" s="12">
        <v>2</v>
      </c>
      <c r="N68" s="12">
        <v>0</v>
      </c>
      <c r="O68" s="13">
        <f t="shared" si="0"/>
        <v>36</v>
      </c>
      <c r="P68" s="12">
        <v>0</v>
      </c>
      <c r="Q68" s="12">
        <v>1</v>
      </c>
      <c r="R68" s="12">
        <v>0</v>
      </c>
      <c r="S68" s="12">
        <v>1</v>
      </c>
      <c r="T68" s="12">
        <v>0</v>
      </c>
      <c r="U68" s="12">
        <v>0</v>
      </c>
      <c r="V68" s="12">
        <v>2</v>
      </c>
      <c r="W68" s="13">
        <f t="shared" si="1"/>
        <v>4</v>
      </c>
      <c r="X68" s="11">
        <f t="shared" si="2"/>
        <v>40</v>
      </c>
    </row>
    <row r="69" spans="1:24" x14ac:dyDescent="0.25">
      <c r="A69" s="26"/>
      <c r="B69" s="4" t="s">
        <v>21</v>
      </c>
      <c r="C69" s="12">
        <v>1</v>
      </c>
      <c r="D69" s="12">
        <v>0</v>
      </c>
      <c r="E69" s="12">
        <v>2</v>
      </c>
      <c r="F69" s="12">
        <v>0</v>
      </c>
      <c r="G69" s="12">
        <v>1</v>
      </c>
      <c r="H69" s="12">
        <v>1</v>
      </c>
      <c r="I69" s="12">
        <v>1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3">
        <f t="shared" si="0"/>
        <v>6</v>
      </c>
      <c r="P69" s="12">
        <v>0</v>
      </c>
      <c r="Q69" s="12">
        <v>0</v>
      </c>
      <c r="R69" s="12">
        <v>0</v>
      </c>
      <c r="S69" s="12">
        <v>1</v>
      </c>
      <c r="T69" s="12">
        <v>0</v>
      </c>
      <c r="U69" s="12">
        <v>1</v>
      </c>
      <c r="V69" s="12">
        <v>0</v>
      </c>
      <c r="W69" s="13">
        <f t="shared" si="1"/>
        <v>2</v>
      </c>
      <c r="X69" s="11">
        <f t="shared" si="2"/>
        <v>8</v>
      </c>
    </row>
    <row r="70" spans="1:24" x14ac:dyDescent="0.25">
      <c r="A70" s="26"/>
      <c r="B70" s="4" t="s">
        <v>22</v>
      </c>
      <c r="C70" s="12">
        <v>0</v>
      </c>
      <c r="D70" s="12">
        <v>1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3">
        <f t="shared" si="0"/>
        <v>1</v>
      </c>
      <c r="P70" s="12">
        <v>0</v>
      </c>
      <c r="Q70" s="12">
        <v>0</v>
      </c>
      <c r="R70" s="12">
        <v>1</v>
      </c>
      <c r="S70" s="12">
        <v>0</v>
      </c>
      <c r="T70" s="12">
        <v>0</v>
      </c>
      <c r="U70" s="12">
        <v>0</v>
      </c>
      <c r="V70" s="12">
        <v>0</v>
      </c>
      <c r="W70" s="13">
        <f t="shared" si="1"/>
        <v>1</v>
      </c>
      <c r="X70" s="11">
        <f t="shared" si="2"/>
        <v>2</v>
      </c>
    </row>
    <row r="71" spans="1:24" x14ac:dyDescent="0.25">
      <c r="A71" s="26"/>
      <c r="B71" s="4" t="s">
        <v>58</v>
      </c>
      <c r="C71" s="12">
        <v>1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1</v>
      </c>
      <c r="N71" s="12">
        <v>0</v>
      </c>
      <c r="O71" s="13">
        <f t="shared" si="0"/>
        <v>2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2</v>
      </c>
      <c r="V71" s="12">
        <v>0</v>
      </c>
      <c r="W71" s="13">
        <f t="shared" si="1"/>
        <v>2</v>
      </c>
      <c r="X71" s="11">
        <f t="shared" si="2"/>
        <v>4</v>
      </c>
    </row>
    <row r="72" spans="1:24" x14ac:dyDescent="0.25">
      <c r="A72" s="26"/>
      <c r="B72" s="4" t="s">
        <v>24</v>
      </c>
      <c r="C72" s="12">
        <v>2</v>
      </c>
      <c r="D72" s="12">
        <v>1</v>
      </c>
      <c r="E72" s="12">
        <v>0</v>
      </c>
      <c r="F72" s="12">
        <v>0</v>
      </c>
      <c r="G72" s="12">
        <v>0</v>
      </c>
      <c r="H72" s="12">
        <v>2</v>
      </c>
      <c r="I72" s="12">
        <v>1</v>
      </c>
      <c r="J72" s="12">
        <v>1</v>
      </c>
      <c r="K72" s="12">
        <v>1</v>
      </c>
      <c r="L72" s="12">
        <v>0</v>
      </c>
      <c r="M72" s="12">
        <v>0</v>
      </c>
      <c r="N72" s="12">
        <v>2</v>
      </c>
      <c r="O72" s="13">
        <f t="shared" si="0"/>
        <v>10</v>
      </c>
      <c r="P72" s="12">
        <v>1</v>
      </c>
      <c r="Q72" s="12">
        <v>0</v>
      </c>
      <c r="R72" s="12">
        <v>4</v>
      </c>
      <c r="S72" s="12">
        <v>0</v>
      </c>
      <c r="T72" s="12">
        <v>0</v>
      </c>
      <c r="U72" s="12">
        <v>1</v>
      </c>
      <c r="V72" s="12">
        <v>0</v>
      </c>
      <c r="W72" s="13">
        <f t="shared" si="1"/>
        <v>6</v>
      </c>
      <c r="X72" s="11">
        <f t="shared" si="2"/>
        <v>16</v>
      </c>
    </row>
    <row r="73" spans="1:24" x14ac:dyDescent="0.25">
      <c r="A73" s="26"/>
      <c r="B73" s="4" t="s">
        <v>25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3">
        <f t="shared" si="0"/>
        <v>0</v>
      </c>
      <c r="P73" s="12">
        <v>1</v>
      </c>
      <c r="Q73" s="12">
        <v>0</v>
      </c>
      <c r="R73" s="12">
        <v>0</v>
      </c>
      <c r="S73" s="12">
        <v>0</v>
      </c>
      <c r="T73" s="12">
        <v>1</v>
      </c>
      <c r="U73" s="12">
        <v>1</v>
      </c>
      <c r="V73" s="12">
        <v>0</v>
      </c>
      <c r="W73" s="13">
        <f t="shared" si="1"/>
        <v>3</v>
      </c>
      <c r="X73" s="11">
        <f t="shared" si="2"/>
        <v>3</v>
      </c>
    </row>
    <row r="74" spans="1:24" x14ac:dyDescent="0.25">
      <c r="A74" s="26"/>
      <c r="B74" s="4" t="s">
        <v>73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3">
        <f t="shared" si="0"/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2</v>
      </c>
      <c r="W74" s="13">
        <f t="shared" si="1"/>
        <v>2</v>
      </c>
      <c r="X74" s="11">
        <f t="shared" si="2"/>
        <v>2</v>
      </c>
    </row>
    <row r="75" spans="1:24" x14ac:dyDescent="0.25">
      <c r="A75" s="26"/>
      <c r="B75" s="4" t="s">
        <v>74</v>
      </c>
      <c r="C75" s="12">
        <v>0</v>
      </c>
      <c r="D75" s="12">
        <v>0</v>
      </c>
      <c r="E75" s="12">
        <v>0</v>
      </c>
      <c r="F75" s="12">
        <v>0</v>
      </c>
      <c r="G75" s="12">
        <v>2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1</v>
      </c>
      <c r="N75" s="12">
        <v>0</v>
      </c>
      <c r="O75" s="13">
        <f t="shared" ref="O75:O138" si="6">SUM(C75:N75)</f>
        <v>3</v>
      </c>
      <c r="P75" s="12">
        <v>0</v>
      </c>
      <c r="Q75" s="12">
        <v>0</v>
      </c>
      <c r="R75" s="12">
        <v>1</v>
      </c>
      <c r="S75" s="12">
        <v>0</v>
      </c>
      <c r="T75" s="12">
        <v>0</v>
      </c>
      <c r="U75" s="12">
        <v>0</v>
      </c>
      <c r="V75" s="12">
        <v>0</v>
      </c>
      <c r="W75" s="13">
        <f t="shared" ref="W75:W138" si="7">SUM(P75:V75)</f>
        <v>1</v>
      </c>
      <c r="X75" s="11">
        <f t="shared" ref="X75:X138" si="8">SUM(W75,O75)</f>
        <v>4</v>
      </c>
    </row>
    <row r="76" spans="1:24" x14ac:dyDescent="0.25">
      <c r="A76" s="26"/>
      <c r="B76" s="4" t="s">
        <v>75</v>
      </c>
      <c r="C76" s="12">
        <v>0</v>
      </c>
      <c r="D76" s="12">
        <v>0</v>
      </c>
      <c r="E76" s="12">
        <v>1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3">
        <f t="shared" si="6"/>
        <v>1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3">
        <f t="shared" si="7"/>
        <v>0</v>
      </c>
      <c r="X76" s="11">
        <f t="shared" si="8"/>
        <v>1</v>
      </c>
    </row>
    <row r="77" spans="1:24" x14ac:dyDescent="0.25">
      <c r="A77" s="26"/>
      <c r="B77" s="4" t="s">
        <v>29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1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3">
        <f t="shared" si="6"/>
        <v>1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1</v>
      </c>
      <c r="W77" s="13">
        <f t="shared" si="7"/>
        <v>1</v>
      </c>
      <c r="X77" s="11">
        <f t="shared" si="8"/>
        <v>2</v>
      </c>
    </row>
    <row r="78" spans="1:24" x14ac:dyDescent="0.25">
      <c r="A78" s="26"/>
      <c r="B78" s="4" t="s">
        <v>31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3">
        <f t="shared" si="6"/>
        <v>0</v>
      </c>
      <c r="P78" s="12">
        <v>0</v>
      </c>
      <c r="Q78" s="12">
        <v>0</v>
      </c>
      <c r="R78" s="12">
        <v>1</v>
      </c>
      <c r="S78" s="12">
        <v>1</v>
      </c>
      <c r="T78" s="12">
        <v>0</v>
      </c>
      <c r="U78" s="12">
        <v>0</v>
      </c>
      <c r="V78" s="12">
        <v>0</v>
      </c>
      <c r="W78" s="13">
        <f t="shared" si="7"/>
        <v>2</v>
      </c>
      <c r="X78" s="11">
        <f t="shared" si="8"/>
        <v>2</v>
      </c>
    </row>
    <row r="79" spans="1:24" x14ac:dyDescent="0.25">
      <c r="A79" s="26"/>
      <c r="B79" s="4" t="s">
        <v>76</v>
      </c>
      <c r="C79" s="12">
        <v>0</v>
      </c>
      <c r="D79" s="12">
        <v>5</v>
      </c>
      <c r="E79" s="12">
        <v>1</v>
      </c>
      <c r="F79" s="12">
        <v>0</v>
      </c>
      <c r="G79" s="12">
        <v>1</v>
      </c>
      <c r="H79" s="12">
        <v>1</v>
      </c>
      <c r="I79" s="12">
        <v>2</v>
      </c>
      <c r="J79" s="12">
        <v>1</v>
      </c>
      <c r="K79" s="12">
        <v>0</v>
      </c>
      <c r="L79" s="12">
        <v>1</v>
      </c>
      <c r="M79" s="12">
        <v>0</v>
      </c>
      <c r="N79" s="12">
        <v>0</v>
      </c>
      <c r="O79" s="13">
        <f t="shared" si="6"/>
        <v>12</v>
      </c>
      <c r="P79" s="12">
        <v>3</v>
      </c>
      <c r="Q79" s="12">
        <v>0</v>
      </c>
      <c r="R79" s="12">
        <v>0</v>
      </c>
      <c r="S79" s="12">
        <v>0</v>
      </c>
      <c r="T79" s="12">
        <v>0</v>
      </c>
      <c r="U79" s="12">
        <v>2</v>
      </c>
      <c r="V79" s="12">
        <v>0</v>
      </c>
      <c r="W79" s="13">
        <f t="shared" si="7"/>
        <v>5</v>
      </c>
      <c r="X79" s="11">
        <f t="shared" si="8"/>
        <v>17</v>
      </c>
    </row>
    <row r="80" spans="1:24" x14ac:dyDescent="0.25">
      <c r="A80" s="26"/>
      <c r="B80" s="4" t="s">
        <v>32</v>
      </c>
      <c r="C80" s="12">
        <v>4</v>
      </c>
      <c r="D80" s="12">
        <v>4</v>
      </c>
      <c r="E80" s="12">
        <v>2</v>
      </c>
      <c r="F80" s="12">
        <v>7</v>
      </c>
      <c r="G80" s="12">
        <v>3</v>
      </c>
      <c r="H80" s="12">
        <v>9</v>
      </c>
      <c r="I80" s="12">
        <v>8</v>
      </c>
      <c r="J80" s="12">
        <v>7</v>
      </c>
      <c r="K80" s="12">
        <v>6</v>
      </c>
      <c r="L80" s="12">
        <v>12</v>
      </c>
      <c r="M80" s="12">
        <v>6</v>
      </c>
      <c r="N80" s="12">
        <v>5</v>
      </c>
      <c r="O80" s="13">
        <f t="shared" si="6"/>
        <v>73</v>
      </c>
      <c r="P80" s="12">
        <v>11</v>
      </c>
      <c r="Q80" s="12">
        <v>5</v>
      </c>
      <c r="R80" s="12">
        <v>5</v>
      </c>
      <c r="S80" s="12">
        <v>4</v>
      </c>
      <c r="T80" s="12">
        <v>10</v>
      </c>
      <c r="U80" s="12">
        <v>8</v>
      </c>
      <c r="V80" s="12">
        <v>1</v>
      </c>
      <c r="W80" s="13">
        <f t="shared" si="7"/>
        <v>44</v>
      </c>
      <c r="X80" s="11">
        <f t="shared" si="8"/>
        <v>117</v>
      </c>
    </row>
    <row r="81" spans="1:24" x14ac:dyDescent="0.25">
      <c r="A81" s="26"/>
      <c r="B81" s="8" t="s">
        <v>33</v>
      </c>
      <c r="C81" s="14">
        <f>SUM(C35:C80)</f>
        <v>51</v>
      </c>
      <c r="D81" s="14">
        <f t="shared" ref="D81:W81" si="9">SUM(D35:D80)</f>
        <v>118</v>
      </c>
      <c r="E81" s="14">
        <f t="shared" si="9"/>
        <v>54</v>
      </c>
      <c r="F81" s="14">
        <f t="shared" si="9"/>
        <v>104</v>
      </c>
      <c r="G81" s="14">
        <f t="shared" si="9"/>
        <v>99</v>
      </c>
      <c r="H81" s="14">
        <f t="shared" si="9"/>
        <v>131</v>
      </c>
      <c r="I81" s="14">
        <f t="shared" si="9"/>
        <v>124</v>
      </c>
      <c r="J81" s="14">
        <f t="shared" si="9"/>
        <v>70</v>
      </c>
      <c r="K81" s="14">
        <f t="shared" si="9"/>
        <v>105</v>
      </c>
      <c r="L81" s="14">
        <f t="shared" si="9"/>
        <v>75</v>
      </c>
      <c r="M81" s="14">
        <f t="shared" si="9"/>
        <v>63</v>
      </c>
      <c r="N81" s="14">
        <f t="shared" si="9"/>
        <v>64</v>
      </c>
      <c r="O81" s="14">
        <f t="shared" si="9"/>
        <v>1058</v>
      </c>
      <c r="P81" s="14">
        <f t="shared" si="9"/>
        <v>89</v>
      </c>
      <c r="Q81" s="14">
        <f t="shared" si="9"/>
        <v>81</v>
      </c>
      <c r="R81" s="14">
        <f t="shared" si="9"/>
        <v>105</v>
      </c>
      <c r="S81" s="14">
        <f t="shared" si="9"/>
        <v>68</v>
      </c>
      <c r="T81" s="14">
        <f t="shared" si="9"/>
        <v>78</v>
      </c>
      <c r="U81" s="14">
        <f t="shared" si="9"/>
        <v>110</v>
      </c>
      <c r="V81" s="14">
        <f t="shared" si="9"/>
        <v>123</v>
      </c>
      <c r="W81" s="14">
        <f t="shared" si="9"/>
        <v>654</v>
      </c>
      <c r="X81" s="11">
        <f t="shared" si="8"/>
        <v>1712</v>
      </c>
    </row>
    <row r="82" spans="1:24" x14ac:dyDescent="0.25">
      <c r="A82" s="26" t="s">
        <v>97</v>
      </c>
      <c r="B82" s="4" t="s">
        <v>60</v>
      </c>
      <c r="C82" s="12">
        <v>1</v>
      </c>
      <c r="D82" s="12">
        <v>0</v>
      </c>
      <c r="E82" s="12">
        <v>0</v>
      </c>
      <c r="F82" s="12">
        <v>1</v>
      </c>
      <c r="G82" s="12">
        <v>1</v>
      </c>
      <c r="H82" s="12">
        <v>0</v>
      </c>
      <c r="I82" s="12">
        <v>1</v>
      </c>
      <c r="J82" s="12">
        <v>1</v>
      </c>
      <c r="K82" s="12">
        <v>1</v>
      </c>
      <c r="L82" s="12">
        <v>1</v>
      </c>
      <c r="M82" s="12">
        <v>2</v>
      </c>
      <c r="N82" s="12">
        <v>0</v>
      </c>
      <c r="O82" s="13">
        <f t="shared" si="6"/>
        <v>9</v>
      </c>
      <c r="P82" s="12">
        <v>1</v>
      </c>
      <c r="Q82" s="12">
        <v>0</v>
      </c>
      <c r="R82" s="12">
        <v>1</v>
      </c>
      <c r="S82" s="12">
        <v>0</v>
      </c>
      <c r="T82" s="12">
        <v>1</v>
      </c>
      <c r="U82" s="12">
        <v>0</v>
      </c>
      <c r="V82" s="12">
        <v>0</v>
      </c>
      <c r="W82" s="13">
        <f t="shared" si="7"/>
        <v>3</v>
      </c>
      <c r="X82" s="11">
        <f t="shared" si="8"/>
        <v>12</v>
      </c>
    </row>
    <row r="83" spans="1:24" x14ac:dyDescent="0.25">
      <c r="A83" s="26"/>
      <c r="B83" s="4" t="s">
        <v>0</v>
      </c>
      <c r="C83" s="12">
        <v>2</v>
      </c>
      <c r="D83" s="12">
        <v>1</v>
      </c>
      <c r="E83" s="12">
        <v>0</v>
      </c>
      <c r="F83" s="12">
        <v>5</v>
      </c>
      <c r="G83" s="12">
        <v>1</v>
      </c>
      <c r="H83" s="12">
        <v>2</v>
      </c>
      <c r="I83" s="12">
        <v>0</v>
      </c>
      <c r="J83" s="12">
        <v>0</v>
      </c>
      <c r="K83" s="12">
        <v>0</v>
      </c>
      <c r="L83" s="12">
        <v>1</v>
      </c>
      <c r="M83" s="12">
        <v>1</v>
      </c>
      <c r="N83" s="12">
        <v>1</v>
      </c>
      <c r="O83" s="13">
        <f t="shared" si="6"/>
        <v>14</v>
      </c>
      <c r="P83" s="12">
        <v>2</v>
      </c>
      <c r="Q83" s="12">
        <v>1</v>
      </c>
      <c r="R83" s="12">
        <v>4</v>
      </c>
      <c r="S83" s="12">
        <v>0</v>
      </c>
      <c r="T83" s="12">
        <v>0</v>
      </c>
      <c r="U83" s="12">
        <v>1</v>
      </c>
      <c r="V83" s="12">
        <v>1</v>
      </c>
      <c r="W83" s="13">
        <f t="shared" si="7"/>
        <v>9</v>
      </c>
      <c r="X83" s="11">
        <f t="shared" si="8"/>
        <v>23</v>
      </c>
    </row>
    <row r="84" spans="1:24" x14ac:dyDescent="0.25">
      <c r="A84" s="26"/>
      <c r="B84" s="4" t="s">
        <v>77</v>
      </c>
      <c r="C84" s="12">
        <v>1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1</v>
      </c>
      <c r="K84" s="12">
        <v>0</v>
      </c>
      <c r="L84" s="12">
        <v>0</v>
      </c>
      <c r="M84" s="12">
        <v>0</v>
      </c>
      <c r="N84" s="12">
        <v>0</v>
      </c>
      <c r="O84" s="13">
        <f t="shared" si="6"/>
        <v>2</v>
      </c>
      <c r="P84" s="12">
        <v>0</v>
      </c>
      <c r="Q84" s="12">
        <v>0</v>
      </c>
      <c r="R84" s="12">
        <v>0</v>
      </c>
      <c r="S84" s="12">
        <v>1</v>
      </c>
      <c r="T84" s="12">
        <v>0</v>
      </c>
      <c r="U84" s="12">
        <v>0</v>
      </c>
      <c r="V84" s="12">
        <v>0</v>
      </c>
      <c r="W84" s="13">
        <f t="shared" si="7"/>
        <v>1</v>
      </c>
      <c r="X84" s="11">
        <f t="shared" si="8"/>
        <v>3</v>
      </c>
    </row>
    <row r="85" spans="1:24" x14ac:dyDescent="0.25">
      <c r="A85" s="26"/>
      <c r="B85" s="4" t="s">
        <v>61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1</v>
      </c>
      <c r="K85" s="12">
        <v>0</v>
      </c>
      <c r="L85" s="12">
        <v>0</v>
      </c>
      <c r="M85" s="12">
        <v>0</v>
      </c>
      <c r="N85" s="12">
        <v>0</v>
      </c>
      <c r="O85" s="13">
        <f t="shared" si="6"/>
        <v>1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3">
        <f t="shared" si="7"/>
        <v>0</v>
      </c>
      <c r="X85" s="11">
        <f t="shared" si="8"/>
        <v>1</v>
      </c>
    </row>
    <row r="86" spans="1:24" x14ac:dyDescent="0.25">
      <c r="A86" s="26"/>
      <c r="B86" s="4" t="s">
        <v>78</v>
      </c>
      <c r="C86" s="12">
        <v>0</v>
      </c>
      <c r="D86" s="12">
        <v>0</v>
      </c>
      <c r="E86" s="12">
        <v>1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3">
        <f t="shared" si="6"/>
        <v>1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3">
        <f t="shared" si="7"/>
        <v>0</v>
      </c>
      <c r="X86" s="11">
        <f t="shared" si="8"/>
        <v>1</v>
      </c>
    </row>
    <row r="87" spans="1:24" x14ac:dyDescent="0.25">
      <c r="A87" s="26"/>
      <c r="B87" s="4" t="s">
        <v>55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1</v>
      </c>
      <c r="I87" s="12">
        <v>0</v>
      </c>
      <c r="J87" s="12">
        <v>0</v>
      </c>
      <c r="K87" s="12">
        <v>0</v>
      </c>
      <c r="L87" s="12">
        <v>0</v>
      </c>
      <c r="M87" s="12">
        <v>1</v>
      </c>
      <c r="N87" s="12">
        <v>0</v>
      </c>
      <c r="O87" s="13">
        <f t="shared" si="6"/>
        <v>2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3">
        <f t="shared" si="7"/>
        <v>0</v>
      </c>
      <c r="X87" s="11">
        <f t="shared" si="8"/>
        <v>2</v>
      </c>
    </row>
    <row r="88" spans="1:24" x14ac:dyDescent="0.25">
      <c r="A88" s="26"/>
      <c r="B88" s="4" t="s">
        <v>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1</v>
      </c>
      <c r="J88" s="12">
        <v>0</v>
      </c>
      <c r="K88" s="12">
        <v>1</v>
      </c>
      <c r="L88" s="12">
        <v>0</v>
      </c>
      <c r="M88" s="12">
        <v>4</v>
      </c>
      <c r="N88" s="12">
        <v>1</v>
      </c>
      <c r="O88" s="13">
        <f t="shared" si="6"/>
        <v>7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</v>
      </c>
      <c r="W88" s="13">
        <f t="shared" si="7"/>
        <v>1</v>
      </c>
      <c r="X88" s="11">
        <f t="shared" si="8"/>
        <v>8</v>
      </c>
    </row>
    <row r="89" spans="1:24" x14ac:dyDescent="0.25">
      <c r="A89" s="26"/>
      <c r="B89" s="4" t="s">
        <v>2</v>
      </c>
      <c r="C89" s="12">
        <v>0</v>
      </c>
      <c r="D89" s="12">
        <v>0</v>
      </c>
      <c r="E89" s="12">
        <v>0</v>
      </c>
      <c r="F89" s="12">
        <v>3</v>
      </c>
      <c r="G89" s="12">
        <v>1</v>
      </c>
      <c r="H89" s="12">
        <v>1</v>
      </c>
      <c r="I89" s="12">
        <v>2</v>
      </c>
      <c r="J89" s="12">
        <v>2</v>
      </c>
      <c r="K89" s="12">
        <v>1</v>
      </c>
      <c r="L89" s="12">
        <v>0</v>
      </c>
      <c r="M89" s="12">
        <v>0</v>
      </c>
      <c r="N89" s="12">
        <v>1</v>
      </c>
      <c r="O89" s="13">
        <f t="shared" si="6"/>
        <v>11</v>
      </c>
      <c r="P89" s="12">
        <v>1</v>
      </c>
      <c r="Q89" s="12">
        <v>0</v>
      </c>
      <c r="R89" s="12">
        <v>0</v>
      </c>
      <c r="S89" s="12">
        <v>2</v>
      </c>
      <c r="T89" s="12">
        <v>0</v>
      </c>
      <c r="U89" s="12">
        <v>0</v>
      </c>
      <c r="V89" s="12">
        <v>0</v>
      </c>
      <c r="W89" s="13">
        <f t="shared" si="7"/>
        <v>3</v>
      </c>
      <c r="X89" s="11">
        <f t="shared" si="8"/>
        <v>14</v>
      </c>
    </row>
    <row r="90" spans="1:24" x14ac:dyDescent="0.25">
      <c r="A90" s="26"/>
      <c r="B90" s="4" t="s">
        <v>59</v>
      </c>
      <c r="C90" s="12">
        <v>2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3">
        <f t="shared" si="6"/>
        <v>2</v>
      </c>
      <c r="P90" s="12">
        <v>0</v>
      </c>
      <c r="Q90" s="12">
        <v>0</v>
      </c>
      <c r="R90" s="12">
        <v>1</v>
      </c>
      <c r="S90" s="12">
        <v>0</v>
      </c>
      <c r="T90" s="12">
        <v>3</v>
      </c>
      <c r="U90" s="12">
        <v>0</v>
      </c>
      <c r="V90" s="12">
        <v>0</v>
      </c>
      <c r="W90" s="13">
        <f t="shared" si="7"/>
        <v>4</v>
      </c>
      <c r="X90" s="11">
        <f t="shared" si="8"/>
        <v>6</v>
      </c>
    </row>
    <row r="91" spans="1:24" x14ac:dyDescent="0.25">
      <c r="A91" s="26"/>
      <c r="B91" s="4" t="s">
        <v>63</v>
      </c>
      <c r="C91" s="12">
        <v>3</v>
      </c>
      <c r="D91" s="12">
        <v>0</v>
      </c>
      <c r="E91" s="12">
        <v>0</v>
      </c>
      <c r="F91" s="12">
        <v>7</v>
      </c>
      <c r="G91" s="12">
        <v>0</v>
      </c>
      <c r="H91" s="12">
        <v>2</v>
      </c>
      <c r="I91" s="12">
        <v>2</v>
      </c>
      <c r="J91" s="12">
        <v>1</v>
      </c>
      <c r="K91" s="12">
        <v>0</v>
      </c>
      <c r="L91" s="12">
        <v>2</v>
      </c>
      <c r="M91" s="12">
        <v>0</v>
      </c>
      <c r="N91" s="12">
        <v>0</v>
      </c>
      <c r="O91" s="13">
        <f t="shared" si="6"/>
        <v>17</v>
      </c>
      <c r="P91" s="12">
        <v>2</v>
      </c>
      <c r="Q91" s="12">
        <v>0</v>
      </c>
      <c r="R91" s="12">
        <v>2</v>
      </c>
      <c r="S91" s="12">
        <v>3</v>
      </c>
      <c r="T91" s="12">
        <v>0</v>
      </c>
      <c r="U91" s="12">
        <v>1</v>
      </c>
      <c r="V91" s="12">
        <v>0</v>
      </c>
      <c r="W91" s="13">
        <f t="shared" si="7"/>
        <v>8</v>
      </c>
      <c r="X91" s="11">
        <f t="shared" si="8"/>
        <v>25</v>
      </c>
    </row>
    <row r="92" spans="1:24" x14ac:dyDescent="0.25">
      <c r="A92" s="26"/>
      <c r="B92" s="4" t="s">
        <v>3</v>
      </c>
      <c r="C92" s="12">
        <v>7</v>
      </c>
      <c r="D92" s="12">
        <v>5</v>
      </c>
      <c r="E92" s="12">
        <v>6</v>
      </c>
      <c r="F92" s="12">
        <v>2</v>
      </c>
      <c r="G92" s="12">
        <v>4</v>
      </c>
      <c r="H92" s="12">
        <v>3</v>
      </c>
      <c r="I92" s="12">
        <v>7</v>
      </c>
      <c r="J92" s="12">
        <v>3</v>
      </c>
      <c r="K92" s="12">
        <v>4</v>
      </c>
      <c r="L92" s="12">
        <v>15</v>
      </c>
      <c r="M92" s="12">
        <v>7</v>
      </c>
      <c r="N92" s="12">
        <v>7</v>
      </c>
      <c r="O92" s="13">
        <f t="shared" si="6"/>
        <v>70</v>
      </c>
      <c r="P92" s="12">
        <v>5</v>
      </c>
      <c r="Q92" s="12">
        <v>12</v>
      </c>
      <c r="R92" s="12">
        <v>8</v>
      </c>
      <c r="S92" s="12">
        <v>5</v>
      </c>
      <c r="T92" s="12">
        <v>6</v>
      </c>
      <c r="U92" s="12">
        <v>5</v>
      </c>
      <c r="V92" s="12">
        <v>2</v>
      </c>
      <c r="W92" s="13">
        <f t="shared" si="7"/>
        <v>43</v>
      </c>
      <c r="X92" s="11">
        <f t="shared" si="8"/>
        <v>113</v>
      </c>
    </row>
    <row r="93" spans="1:24" x14ac:dyDescent="0.25">
      <c r="A93" s="26"/>
      <c r="B93" s="4" t="s">
        <v>4</v>
      </c>
      <c r="C93" s="12">
        <v>2</v>
      </c>
      <c r="D93" s="12">
        <v>0</v>
      </c>
      <c r="E93" s="12">
        <v>0</v>
      </c>
      <c r="F93" s="12">
        <v>0</v>
      </c>
      <c r="G93" s="12">
        <v>1</v>
      </c>
      <c r="H93" s="12">
        <v>2</v>
      </c>
      <c r="I93" s="12">
        <v>0</v>
      </c>
      <c r="J93" s="12">
        <v>1</v>
      </c>
      <c r="K93" s="12">
        <v>0</v>
      </c>
      <c r="L93" s="12">
        <v>1</v>
      </c>
      <c r="M93" s="12">
        <v>3</v>
      </c>
      <c r="N93" s="12">
        <v>5</v>
      </c>
      <c r="O93" s="13">
        <f t="shared" si="6"/>
        <v>15</v>
      </c>
      <c r="P93" s="12">
        <v>4</v>
      </c>
      <c r="Q93" s="12">
        <v>0</v>
      </c>
      <c r="R93" s="12">
        <v>5</v>
      </c>
      <c r="S93" s="12">
        <v>0</v>
      </c>
      <c r="T93" s="12">
        <v>0</v>
      </c>
      <c r="U93" s="12">
        <v>0</v>
      </c>
      <c r="V93" s="12">
        <v>0</v>
      </c>
      <c r="W93" s="13">
        <f t="shared" si="7"/>
        <v>9</v>
      </c>
      <c r="X93" s="11">
        <f t="shared" si="8"/>
        <v>24</v>
      </c>
    </row>
    <row r="94" spans="1:24" x14ac:dyDescent="0.25">
      <c r="A94" s="26"/>
      <c r="B94" s="4" t="s">
        <v>56</v>
      </c>
      <c r="C94" s="12">
        <v>1</v>
      </c>
      <c r="D94" s="12">
        <v>2</v>
      </c>
      <c r="E94" s="12">
        <v>1</v>
      </c>
      <c r="F94" s="12">
        <v>1</v>
      </c>
      <c r="G94" s="12">
        <v>0</v>
      </c>
      <c r="H94" s="12">
        <v>1</v>
      </c>
      <c r="I94" s="12">
        <v>1</v>
      </c>
      <c r="J94" s="12">
        <v>0</v>
      </c>
      <c r="K94" s="12">
        <v>1</v>
      </c>
      <c r="L94" s="12">
        <v>1</v>
      </c>
      <c r="M94" s="12">
        <v>0</v>
      </c>
      <c r="N94" s="12">
        <v>1</v>
      </c>
      <c r="O94" s="13">
        <f t="shared" si="6"/>
        <v>10</v>
      </c>
      <c r="P94" s="12">
        <v>0</v>
      </c>
      <c r="Q94" s="12">
        <v>5</v>
      </c>
      <c r="R94" s="12">
        <v>1</v>
      </c>
      <c r="S94" s="12">
        <v>4</v>
      </c>
      <c r="T94" s="12">
        <v>1</v>
      </c>
      <c r="U94" s="12">
        <v>0</v>
      </c>
      <c r="V94" s="12">
        <v>0</v>
      </c>
      <c r="W94" s="13">
        <f t="shared" si="7"/>
        <v>11</v>
      </c>
      <c r="X94" s="11">
        <f t="shared" si="8"/>
        <v>21</v>
      </c>
    </row>
    <row r="95" spans="1:24" x14ac:dyDescent="0.25">
      <c r="A95" s="26"/>
      <c r="B95" s="4" t="s">
        <v>79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</v>
      </c>
      <c r="N95" s="12">
        <v>0</v>
      </c>
      <c r="O95" s="13">
        <f t="shared" si="6"/>
        <v>1</v>
      </c>
      <c r="P95" s="12">
        <v>0</v>
      </c>
      <c r="Q95" s="12">
        <v>0</v>
      </c>
      <c r="R95" s="12">
        <v>1</v>
      </c>
      <c r="S95" s="12">
        <v>0</v>
      </c>
      <c r="T95" s="12">
        <v>0</v>
      </c>
      <c r="U95" s="12">
        <v>0</v>
      </c>
      <c r="V95" s="12">
        <v>0</v>
      </c>
      <c r="W95" s="13">
        <f t="shared" si="7"/>
        <v>1</v>
      </c>
      <c r="X95" s="11">
        <f t="shared" si="8"/>
        <v>2</v>
      </c>
    </row>
    <row r="96" spans="1:24" x14ac:dyDescent="0.25">
      <c r="A96" s="26"/>
      <c r="B96" s="4" t="s">
        <v>5</v>
      </c>
      <c r="C96" s="12">
        <v>0</v>
      </c>
      <c r="D96" s="12">
        <v>0</v>
      </c>
      <c r="E96" s="12">
        <v>0</v>
      </c>
      <c r="F96" s="12">
        <v>0</v>
      </c>
      <c r="G96" s="12">
        <v>3</v>
      </c>
      <c r="H96" s="12">
        <v>1</v>
      </c>
      <c r="I96" s="12">
        <v>0</v>
      </c>
      <c r="J96" s="12">
        <v>0</v>
      </c>
      <c r="K96" s="12">
        <v>2</v>
      </c>
      <c r="L96" s="12">
        <v>0</v>
      </c>
      <c r="M96" s="12">
        <v>0</v>
      </c>
      <c r="N96" s="12">
        <v>1</v>
      </c>
      <c r="O96" s="13">
        <f t="shared" si="6"/>
        <v>7</v>
      </c>
      <c r="P96" s="12">
        <v>1</v>
      </c>
      <c r="Q96" s="12">
        <v>1</v>
      </c>
      <c r="R96" s="12">
        <v>1</v>
      </c>
      <c r="S96" s="12">
        <v>2</v>
      </c>
      <c r="T96" s="12">
        <v>2</v>
      </c>
      <c r="U96" s="12">
        <v>0</v>
      </c>
      <c r="V96" s="12">
        <v>2</v>
      </c>
      <c r="W96" s="13">
        <f t="shared" si="7"/>
        <v>9</v>
      </c>
      <c r="X96" s="11">
        <f t="shared" si="8"/>
        <v>16</v>
      </c>
    </row>
    <row r="97" spans="1:24" x14ac:dyDescent="0.25">
      <c r="A97" s="26"/>
      <c r="B97" s="4" t="s">
        <v>80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3">
        <f t="shared" si="6"/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1</v>
      </c>
      <c r="W97" s="13">
        <f t="shared" si="7"/>
        <v>1</v>
      </c>
      <c r="X97" s="11">
        <f t="shared" si="8"/>
        <v>1</v>
      </c>
    </row>
    <row r="98" spans="1:24" x14ac:dyDescent="0.25">
      <c r="A98" s="26"/>
      <c r="B98" s="4" t="s">
        <v>6</v>
      </c>
      <c r="C98" s="12">
        <v>2</v>
      </c>
      <c r="D98" s="12">
        <v>3</v>
      </c>
      <c r="E98" s="12">
        <v>5</v>
      </c>
      <c r="F98" s="12">
        <v>1</v>
      </c>
      <c r="G98" s="12">
        <v>1</v>
      </c>
      <c r="H98" s="12">
        <v>0</v>
      </c>
      <c r="I98" s="12">
        <v>2</v>
      </c>
      <c r="J98" s="12">
        <v>2</v>
      </c>
      <c r="K98" s="12">
        <v>1</v>
      </c>
      <c r="L98" s="12">
        <v>3</v>
      </c>
      <c r="M98" s="12">
        <v>3</v>
      </c>
      <c r="N98" s="12">
        <v>0</v>
      </c>
      <c r="O98" s="13">
        <f t="shared" si="6"/>
        <v>23</v>
      </c>
      <c r="P98" s="12">
        <v>1</v>
      </c>
      <c r="Q98" s="12">
        <v>1</v>
      </c>
      <c r="R98" s="12">
        <v>3</v>
      </c>
      <c r="S98" s="12">
        <v>1</v>
      </c>
      <c r="T98" s="12">
        <v>3</v>
      </c>
      <c r="U98" s="12">
        <v>1</v>
      </c>
      <c r="V98" s="12">
        <v>0</v>
      </c>
      <c r="W98" s="13">
        <f t="shared" si="7"/>
        <v>10</v>
      </c>
      <c r="X98" s="11">
        <f t="shared" si="8"/>
        <v>33</v>
      </c>
    </row>
    <row r="99" spans="1:24" x14ac:dyDescent="0.25">
      <c r="A99" s="26"/>
      <c r="B99" s="4" t="s">
        <v>7</v>
      </c>
      <c r="C99" s="12">
        <v>3</v>
      </c>
      <c r="D99" s="12">
        <v>2</v>
      </c>
      <c r="E99" s="12">
        <v>6</v>
      </c>
      <c r="F99" s="12">
        <v>7</v>
      </c>
      <c r="G99" s="12">
        <v>3</v>
      </c>
      <c r="H99" s="12">
        <v>1</v>
      </c>
      <c r="I99" s="12">
        <v>9</v>
      </c>
      <c r="J99" s="12">
        <v>2</v>
      </c>
      <c r="K99" s="12">
        <v>4</v>
      </c>
      <c r="L99" s="12">
        <v>0</v>
      </c>
      <c r="M99" s="12">
        <v>3</v>
      </c>
      <c r="N99" s="12">
        <v>1</v>
      </c>
      <c r="O99" s="13">
        <f t="shared" si="6"/>
        <v>41</v>
      </c>
      <c r="P99" s="12">
        <v>7</v>
      </c>
      <c r="Q99" s="12">
        <v>1</v>
      </c>
      <c r="R99" s="12">
        <v>13</v>
      </c>
      <c r="S99" s="12">
        <v>3</v>
      </c>
      <c r="T99" s="12">
        <v>9</v>
      </c>
      <c r="U99" s="12">
        <v>3</v>
      </c>
      <c r="V99" s="12">
        <v>9</v>
      </c>
      <c r="W99" s="13">
        <f t="shared" si="7"/>
        <v>45</v>
      </c>
      <c r="X99" s="11">
        <f t="shared" si="8"/>
        <v>86</v>
      </c>
    </row>
    <row r="100" spans="1:24" x14ac:dyDescent="0.25">
      <c r="A100" s="26"/>
      <c r="B100" s="4" t="s">
        <v>81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1</v>
      </c>
      <c r="M100" s="12">
        <v>0</v>
      </c>
      <c r="N100" s="12">
        <v>0</v>
      </c>
      <c r="O100" s="13">
        <f t="shared" si="6"/>
        <v>1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3">
        <f t="shared" si="7"/>
        <v>0</v>
      </c>
      <c r="X100" s="11">
        <f t="shared" si="8"/>
        <v>1</v>
      </c>
    </row>
    <row r="101" spans="1:24" x14ac:dyDescent="0.25">
      <c r="A101" s="26"/>
      <c r="B101" s="4" t="s">
        <v>9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3">
        <f t="shared" si="6"/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</v>
      </c>
      <c r="U101" s="12">
        <v>0</v>
      </c>
      <c r="V101" s="12">
        <v>0</v>
      </c>
      <c r="W101" s="13">
        <f t="shared" si="7"/>
        <v>1</v>
      </c>
      <c r="X101" s="11">
        <f t="shared" si="8"/>
        <v>1</v>
      </c>
    </row>
    <row r="102" spans="1:24" x14ac:dyDescent="0.25">
      <c r="A102" s="26"/>
      <c r="B102" s="4" t="s">
        <v>57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1</v>
      </c>
      <c r="N102" s="12">
        <v>0</v>
      </c>
      <c r="O102" s="13">
        <f t="shared" si="6"/>
        <v>1</v>
      </c>
      <c r="P102" s="12">
        <v>0</v>
      </c>
      <c r="Q102" s="12">
        <v>1</v>
      </c>
      <c r="R102" s="12">
        <v>0</v>
      </c>
      <c r="S102" s="12">
        <v>1</v>
      </c>
      <c r="T102" s="12">
        <v>0</v>
      </c>
      <c r="U102" s="12">
        <v>0</v>
      </c>
      <c r="V102" s="12">
        <v>0</v>
      </c>
      <c r="W102" s="13">
        <f t="shared" si="7"/>
        <v>2</v>
      </c>
      <c r="X102" s="11">
        <f t="shared" si="8"/>
        <v>3</v>
      </c>
    </row>
    <row r="103" spans="1:24" x14ac:dyDescent="0.25">
      <c r="A103" s="26"/>
      <c r="B103" s="4" t="s">
        <v>10</v>
      </c>
      <c r="C103" s="12">
        <v>7</v>
      </c>
      <c r="D103" s="12">
        <v>6</v>
      </c>
      <c r="E103" s="12">
        <v>3</v>
      </c>
      <c r="F103" s="12">
        <v>3</v>
      </c>
      <c r="G103" s="12">
        <v>1</v>
      </c>
      <c r="H103" s="12">
        <v>7</v>
      </c>
      <c r="I103" s="12">
        <v>1</v>
      </c>
      <c r="J103" s="12">
        <v>8</v>
      </c>
      <c r="K103" s="12">
        <v>4</v>
      </c>
      <c r="L103" s="12">
        <v>2</v>
      </c>
      <c r="M103" s="12">
        <v>6</v>
      </c>
      <c r="N103" s="12">
        <v>5</v>
      </c>
      <c r="O103" s="13">
        <f t="shared" si="6"/>
        <v>53</v>
      </c>
      <c r="P103" s="12">
        <v>3</v>
      </c>
      <c r="Q103" s="12">
        <v>6</v>
      </c>
      <c r="R103" s="12">
        <v>5</v>
      </c>
      <c r="S103" s="12">
        <v>10</v>
      </c>
      <c r="T103" s="12">
        <v>4</v>
      </c>
      <c r="U103" s="12">
        <v>8</v>
      </c>
      <c r="V103" s="12">
        <v>5</v>
      </c>
      <c r="W103" s="13">
        <f t="shared" si="7"/>
        <v>41</v>
      </c>
      <c r="X103" s="11">
        <f t="shared" si="8"/>
        <v>94</v>
      </c>
    </row>
    <row r="104" spans="1:24" x14ac:dyDescent="0.25">
      <c r="A104" s="26"/>
      <c r="B104" s="4" t="s">
        <v>11</v>
      </c>
      <c r="C104" s="12">
        <v>0</v>
      </c>
      <c r="D104" s="12">
        <v>0</v>
      </c>
      <c r="E104" s="12">
        <v>0</v>
      </c>
      <c r="F104" s="12">
        <v>2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3">
        <f t="shared" si="6"/>
        <v>2</v>
      </c>
      <c r="P104" s="12">
        <v>0</v>
      </c>
      <c r="Q104" s="12">
        <v>0</v>
      </c>
      <c r="R104" s="12">
        <v>2</v>
      </c>
      <c r="S104" s="12">
        <v>0</v>
      </c>
      <c r="T104" s="12">
        <v>0</v>
      </c>
      <c r="U104" s="12">
        <v>0</v>
      </c>
      <c r="V104" s="12">
        <v>0</v>
      </c>
      <c r="W104" s="13">
        <f t="shared" si="7"/>
        <v>2</v>
      </c>
      <c r="X104" s="11">
        <f t="shared" si="8"/>
        <v>4</v>
      </c>
    </row>
    <row r="105" spans="1:24" x14ac:dyDescent="0.25">
      <c r="A105" s="26"/>
      <c r="B105" s="4" t="s">
        <v>12</v>
      </c>
      <c r="C105" s="12">
        <v>11</v>
      </c>
      <c r="D105" s="12">
        <v>7</v>
      </c>
      <c r="E105" s="12">
        <v>9</v>
      </c>
      <c r="F105" s="12">
        <v>4</v>
      </c>
      <c r="G105" s="12">
        <v>5</v>
      </c>
      <c r="H105" s="12">
        <v>11</v>
      </c>
      <c r="I105" s="12">
        <v>5</v>
      </c>
      <c r="J105" s="12">
        <v>5</v>
      </c>
      <c r="K105" s="12">
        <v>13</v>
      </c>
      <c r="L105" s="12">
        <v>20</v>
      </c>
      <c r="M105" s="12">
        <v>17</v>
      </c>
      <c r="N105" s="12">
        <v>12</v>
      </c>
      <c r="O105" s="13">
        <f t="shared" si="6"/>
        <v>119</v>
      </c>
      <c r="P105" s="12">
        <v>14</v>
      </c>
      <c r="Q105" s="12">
        <v>9</v>
      </c>
      <c r="R105" s="12">
        <v>19</v>
      </c>
      <c r="S105" s="12">
        <v>2</v>
      </c>
      <c r="T105" s="12">
        <v>4</v>
      </c>
      <c r="U105" s="12">
        <v>7</v>
      </c>
      <c r="V105" s="12">
        <v>8</v>
      </c>
      <c r="W105" s="13">
        <f t="shared" si="7"/>
        <v>63</v>
      </c>
      <c r="X105" s="11">
        <f t="shared" si="8"/>
        <v>182</v>
      </c>
    </row>
    <row r="106" spans="1:24" x14ac:dyDescent="0.25">
      <c r="A106" s="26"/>
      <c r="B106" s="4" t="s">
        <v>13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1</v>
      </c>
      <c r="L106" s="12">
        <v>0</v>
      </c>
      <c r="M106" s="12">
        <v>0</v>
      </c>
      <c r="N106" s="12">
        <v>0</v>
      </c>
      <c r="O106" s="13">
        <f t="shared" si="6"/>
        <v>1</v>
      </c>
      <c r="P106" s="12">
        <v>1</v>
      </c>
      <c r="Q106" s="12">
        <v>0</v>
      </c>
      <c r="R106" s="12">
        <v>0</v>
      </c>
      <c r="S106" s="12">
        <v>1</v>
      </c>
      <c r="T106" s="12">
        <v>1</v>
      </c>
      <c r="U106" s="12">
        <v>0</v>
      </c>
      <c r="V106" s="12">
        <v>1</v>
      </c>
      <c r="W106" s="13">
        <f t="shared" si="7"/>
        <v>4</v>
      </c>
      <c r="X106" s="11">
        <f t="shared" si="8"/>
        <v>5</v>
      </c>
    </row>
    <row r="107" spans="1:24" x14ac:dyDescent="0.25">
      <c r="A107" s="26"/>
      <c r="B107" s="4" t="s">
        <v>14</v>
      </c>
      <c r="C107" s="12">
        <v>1</v>
      </c>
      <c r="D107" s="12">
        <v>0</v>
      </c>
      <c r="E107" s="12">
        <v>1</v>
      </c>
      <c r="F107" s="12">
        <v>1</v>
      </c>
      <c r="G107" s="12">
        <v>1</v>
      </c>
      <c r="H107" s="12">
        <v>1</v>
      </c>
      <c r="I107" s="12">
        <v>0</v>
      </c>
      <c r="J107" s="12">
        <v>0</v>
      </c>
      <c r="K107" s="12">
        <v>1</v>
      </c>
      <c r="L107" s="12">
        <v>0</v>
      </c>
      <c r="M107" s="12">
        <v>1</v>
      </c>
      <c r="N107" s="12">
        <v>2</v>
      </c>
      <c r="O107" s="13">
        <f t="shared" si="6"/>
        <v>9</v>
      </c>
      <c r="P107" s="12">
        <v>3</v>
      </c>
      <c r="Q107" s="12">
        <v>0</v>
      </c>
      <c r="R107" s="12">
        <v>0</v>
      </c>
      <c r="S107" s="12">
        <v>0</v>
      </c>
      <c r="T107" s="12">
        <v>0</v>
      </c>
      <c r="U107" s="12">
        <v>1</v>
      </c>
      <c r="V107" s="12">
        <v>0</v>
      </c>
      <c r="W107" s="13">
        <f t="shared" si="7"/>
        <v>4</v>
      </c>
      <c r="X107" s="11">
        <f t="shared" si="8"/>
        <v>13</v>
      </c>
    </row>
    <row r="108" spans="1:24" x14ac:dyDescent="0.25">
      <c r="A108" s="26"/>
      <c r="B108" s="4" t="s">
        <v>69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1</v>
      </c>
      <c r="K108" s="12">
        <v>0</v>
      </c>
      <c r="L108" s="12">
        <v>0</v>
      </c>
      <c r="M108" s="12">
        <v>1</v>
      </c>
      <c r="N108" s="12">
        <v>0</v>
      </c>
      <c r="O108" s="13">
        <f t="shared" si="6"/>
        <v>2</v>
      </c>
      <c r="P108" s="12">
        <v>0</v>
      </c>
      <c r="Q108" s="12">
        <v>0</v>
      </c>
      <c r="R108" s="12">
        <v>0</v>
      </c>
      <c r="S108" s="12">
        <v>0</v>
      </c>
      <c r="T108" s="12">
        <v>1</v>
      </c>
      <c r="U108" s="12">
        <v>0</v>
      </c>
      <c r="V108" s="12">
        <v>0</v>
      </c>
      <c r="W108" s="13">
        <f t="shared" si="7"/>
        <v>1</v>
      </c>
      <c r="X108" s="11">
        <f t="shared" si="8"/>
        <v>3</v>
      </c>
    </row>
    <row r="109" spans="1:24" x14ac:dyDescent="0.25">
      <c r="A109" s="26"/>
      <c r="B109" s="4" t="s">
        <v>82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3">
        <f t="shared" si="6"/>
        <v>0</v>
      </c>
      <c r="P109" s="12">
        <v>0</v>
      </c>
      <c r="Q109" s="12">
        <v>0</v>
      </c>
      <c r="R109" s="12">
        <v>0</v>
      </c>
      <c r="S109" s="12">
        <v>1</v>
      </c>
      <c r="T109" s="12">
        <v>0</v>
      </c>
      <c r="U109" s="12">
        <v>0</v>
      </c>
      <c r="V109" s="12">
        <v>0</v>
      </c>
      <c r="W109" s="13">
        <f t="shared" si="7"/>
        <v>1</v>
      </c>
      <c r="X109" s="11">
        <f t="shared" si="8"/>
        <v>1</v>
      </c>
    </row>
    <row r="110" spans="1:24" x14ac:dyDescent="0.25">
      <c r="A110" s="26"/>
      <c r="B110" s="4" t="s">
        <v>83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1</v>
      </c>
      <c r="M110" s="12">
        <v>0</v>
      </c>
      <c r="N110" s="12">
        <v>0</v>
      </c>
      <c r="O110" s="13">
        <f t="shared" si="6"/>
        <v>1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3">
        <f t="shared" si="7"/>
        <v>0</v>
      </c>
      <c r="X110" s="11">
        <f t="shared" si="8"/>
        <v>1</v>
      </c>
    </row>
    <row r="111" spans="1:24" x14ac:dyDescent="0.25">
      <c r="A111" s="26"/>
      <c r="B111" s="4" t="s">
        <v>16</v>
      </c>
      <c r="C111" s="12">
        <v>2</v>
      </c>
      <c r="D111" s="12">
        <v>0</v>
      </c>
      <c r="E111" s="12">
        <v>2</v>
      </c>
      <c r="F111" s="12">
        <v>3</v>
      </c>
      <c r="G111" s="12">
        <v>1</v>
      </c>
      <c r="H111" s="12">
        <v>4</v>
      </c>
      <c r="I111" s="12">
        <v>4</v>
      </c>
      <c r="J111" s="12">
        <v>5</v>
      </c>
      <c r="K111" s="12">
        <v>10</v>
      </c>
      <c r="L111" s="12">
        <v>4</v>
      </c>
      <c r="M111" s="12">
        <v>2</v>
      </c>
      <c r="N111" s="12">
        <v>0</v>
      </c>
      <c r="O111" s="13">
        <f t="shared" si="6"/>
        <v>37</v>
      </c>
      <c r="P111" s="12">
        <v>0</v>
      </c>
      <c r="Q111" s="12">
        <v>1</v>
      </c>
      <c r="R111" s="12">
        <v>6</v>
      </c>
      <c r="S111" s="12">
        <v>1</v>
      </c>
      <c r="T111" s="12">
        <v>2</v>
      </c>
      <c r="U111" s="12">
        <v>7</v>
      </c>
      <c r="V111" s="12">
        <v>3</v>
      </c>
      <c r="W111" s="13">
        <f t="shared" si="7"/>
        <v>20</v>
      </c>
      <c r="X111" s="11">
        <f t="shared" si="8"/>
        <v>57</v>
      </c>
    </row>
    <row r="112" spans="1:24" x14ac:dyDescent="0.25">
      <c r="A112" s="26"/>
      <c r="B112" s="4" t="s">
        <v>84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1</v>
      </c>
      <c r="K112" s="12">
        <v>0</v>
      </c>
      <c r="L112" s="12">
        <v>0</v>
      </c>
      <c r="M112" s="12">
        <v>0</v>
      </c>
      <c r="N112" s="12">
        <v>0</v>
      </c>
      <c r="O112" s="13">
        <f t="shared" si="6"/>
        <v>1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3">
        <f t="shared" si="7"/>
        <v>0</v>
      </c>
      <c r="X112" s="11">
        <f t="shared" si="8"/>
        <v>1</v>
      </c>
    </row>
    <row r="113" spans="1:24" x14ac:dyDescent="0.25">
      <c r="A113" s="26"/>
      <c r="B113" s="4" t="s">
        <v>17</v>
      </c>
      <c r="C113" s="12">
        <v>3</v>
      </c>
      <c r="D113" s="12">
        <v>14</v>
      </c>
      <c r="E113" s="12">
        <v>6</v>
      </c>
      <c r="F113" s="12">
        <v>3</v>
      </c>
      <c r="G113" s="12">
        <v>10</v>
      </c>
      <c r="H113" s="12">
        <v>12</v>
      </c>
      <c r="I113" s="12">
        <v>9</v>
      </c>
      <c r="J113" s="12">
        <v>7</v>
      </c>
      <c r="K113" s="12">
        <v>9</v>
      </c>
      <c r="L113" s="12">
        <v>10</v>
      </c>
      <c r="M113" s="12">
        <v>12</v>
      </c>
      <c r="N113" s="12">
        <v>11</v>
      </c>
      <c r="O113" s="13">
        <f t="shared" si="6"/>
        <v>106</v>
      </c>
      <c r="P113" s="12">
        <v>14</v>
      </c>
      <c r="Q113" s="12">
        <v>7</v>
      </c>
      <c r="R113" s="12">
        <v>10</v>
      </c>
      <c r="S113" s="12">
        <v>4</v>
      </c>
      <c r="T113" s="12">
        <v>17</v>
      </c>
      <c r="U113" s="12">
        <v>10</v>
      </c>
      <c r="V113" s="12">
        <v>6</v>
      </c>
      <c r="W113" s="13">
        <f t="shared" si="7"/>
        <v>68</v>
      </c>
      <c r="X113" s="11">
        <f t="shared" si="8"/>
        <v>174</v>
      </c>
    </row>
    <row r="114" spans="1:24" x14ac:dyDescent="0.25">
      <c r="A114" s="26"/>
      <c r="B114" s="4" t="s">
        <v>85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1</v>
      </c>
      <c r="N114" s="12">
        <v>0</v>
      </c>
      <c r="O114" s="13">
        <f t="shared" si="6"/>
        <v>1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3">
        <f t="shared" si="7"/>
        <v>0</v>
      </c>
      <c r="X114" s="11">
        <f t="shared" si="8"/>
        <v>1</v>
      </c>
    </row>
    <row r="115" spans="1:24" x14ac:dyDescent="0.25">
      <c r="A115" s="26"/>
      <c r="B115" s="4" t="s">
        <v>18</v>
      </c>
      <c r="C115" s="12">
        <v>0</v>
      </c>
      <c r="D115" s="12">
        <v>0</v>
      </c>
      <c r="E115" s="12">
        <v>0</v>
      </c>
      <c r="F115" s="12">
        <v>0</v>
      </c>
      <c r="G115" s="12">
        <v>1</v>
      </c>
      <c r="H115" s="12">
        <v>1</v>
      </c>
      <c r="I115" s="12">
        <v>0</v>
      </c>
      <c r="J115" s="12">
        <v>0</v>
      </c>
      <c r="K115" s="12">
        <v>3</v>
      </c>
      <c r="L115" s="12">
        <v>4</v>
      </c>
      <c r="M115" s="12">
        <v>1</v>
      </c>
      <c r="N115" s="12">
        <v>0</v>
      </c>
      <c r="O115" s="13">
        <f t="shared" si="6"/>
        <v>10</v>
      </c>
      <c r="P115" s="12">
        <v>2</v>
      </c>
      <c r="Q115" s="12">
        <v>0</v>
      </c>
      <c r="R115" s="12">
        <v>1</v>
      </c>
      <c r="S115" s="12">
        <v>1</v>
      </c>
      <c r="T115" s="12">
        <v>1</v>
      </c>
      <c r="U115" s="12">
        <v>0</v>
      </c>
      <c r="V115" s="12">
        <v>3</v>
      </c>
      <c r="W115" s="13">
        <f t="shared" si="7"/>
        <v>8</v>
      </c>
      <c r="X115" s="11">
        <f t="shared" si="8"/>
        <v>18</v>
      </c>
    </row>
    <row r="116" spans="1:24" x14ac:dyDescent="0.25">
      <c r="A116" s="26"/>
      <c r="B116" s="4" t="s">
        <v>72</v>
      </c>
      <c r="C116" s="12">
        <v>0</v>
      </c>
      <c r="D116" s="12">
        <v>0</v>
      </c>
      <c r="E116" s="12">
        <v>0</v>
      </c>
      <c r="F116" s="12">
        <v>0</v>
      </c>
      <c r="G116" s="12">
        <v>1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1</v>
      </c>
      <c r="O116" s="13">
        <f t="shared" si="6"/>
        <v>2</v>
      </c>
      <c r="P116" s="12">
        <v>0</v>
      </c>
      <c r="Q116" s="12">
        <v>0</v>
      </c>
      <c r="R116" s="12">
        <v>1</v>
      </c>
      <c r="S116" s="12">
        <v>2</v>
      </c>
      <c r="T116" s="12">
        <v>0</v>
      </c>
      <c r="U116" s="12">
        <v>0</v>
      </c>
      <c r="V116" s="12">
        <v>0</v>
      </c>
      <c r="W116" s="13">
        <f t="shared" si="7"/>
        <v>3</v>
      </c>
      <c r="X116" s="11">
        <f t="shared" si="8"/>
        <v>5</v>
      </c>
    </row>
    <row r="117" spans="1:24" x14ac:dyDescent="0.25">
      <c r="A117" s="26"/>
      <c r="B117" s="4" t="s">
        <v>19</v>
      </c>
      <c r="C117" s="12">
        <v>0</v>
      </c>
      <c r="D117" s="12">
        <v>1</v>
      </c>
      <c r="E117" s="12">
        <v>0</v>
      </c>
      <c r="F117" s="12">
        <v>0</v>
      </c>
      <c r="G117" s="12">
        <v>0</v>
      </c>
      <c r="H117" s="12">
        <v>1</v>
      </c>
      <c r="I117" s="12">
        <v>0</v>
      </c>
      <c r="J117" s="12">
        <v>1</v>
      </c>
      <c r="K117" s="12">
        <v>0</v>
      </c>
      <c r="L117" s="12">
        <v>4</v>
      </c>
      <c r="M117" s="12">
        <v>2</v>
      </c>
      <c r="N117" s="12">
        <v>2</v>
      </c>
      <c r="O117" s="13">
        <f t="shared" si="6"/>
        <v>11</v>
      </c>
      <c r="P117" s="12">
        <v>0</v>
      </c>
      <c r="Q117" s="12">
        <v>0</v>
      </c>
      <c r="R117" s="12">
        <v>1</v>
      </c>
      <c r="S117" s="12">
        <v>0</v>
      </c>
      <c r="T117" s="12">
        <v>0</v>
      </c>
      <c r="U117" s="12">
        <v>0</v>
      </c>
      <c r="V117" s="12">
        <v>0</v>
      </c>
      <c r="W117" s="13">
        <f t="shared" si="7"/>
        <v>1</v>
      </c>
      <c r="X117" s="11">
        <f t="shared" si="8"/>
        <v>12</v>
      </c>
    </row>
    <row r="118" spans="1:24" x14ac:dyDescent="0.25">
      <c r="A118" s="26"/>
      <c r="B118" s="4" t="s">
        <v>22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1</v>
      </c>
      <c r="L118" s="12">
        <v>0</v>
      </c>
      <c r="M118" s="12">
        <v>0</v>
      </c>
      <c r="N118" s="12">
        <v>0</v>
      </c>
      <c r="O118" s="13">
        <f t="shared" si="6"/>
        <v>1</v>
      </c>
      <c r="P118" s="12">
        <v>0</v>
      </c>
      <c r="Q118" s="12">
        <v>1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3">
        <f t="shared" si="7"/>
        <v>1</v>
      </c>
      <c r="X118" s="11">
        <f t="shared" si="8"/>
        <v>2</v>
      </c>
    </row>
    <row r="119" spans="1:24" x14ac:dyDescent="0.25">
      <c r="A119" s="26"/>
      <c r="B119" s="4" t="s">
        <v>58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</v>
      </c>
      <c r="O119" s="13">
        <f t="shared" si="6"/>
        <v>1</v>
      </c>
      <c r="P119" s="12">
        <v>0</v>
      </c>
      <c r="Q119" s="12">
        <v>1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3">
        <f t="shared" si="7"/>
        <v>1</v>
      </c>
      <c r="X119" s="11">
        <f t="shared" si="8"/>
        <v>2</v>
      </c>
    </row>
    <row r="120" spans="1:24" x14ac:dyDescent="0.25">
      <c r="A120" s="26"/>
      <c r="B120" s="4" t="s">
        <v>24</v>
      </c>
      <c r="C120" s="12">
        <v>0</v>
      </c>
      <c r="D120" s="12">
        <v>2</v>
      </c>
      <c r="E120" s="12">
        <v>3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3">
        <f t="shared" si="6"/>
        <v>5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1</v>
      </c>
      <c r="V120" s="12">
        <v>1</v>
      </c>
      <c r="W120" s="13">
        <f t="shared" si="7"/>
        <v>2</v>
      </c>
      <c r="X120" s="11">
        <f t="shared" si="8"/>
        <v>7</v>
      </c>
    </row>
    <row r="121" spans="1:24" x14ac:dyDescent="0.25">
      <c r="A121" s="26"/>
      <c r="B121" s="4" t="s">
        <v>25</v>
      </c>
      <c r="C121" s="12">
        <v>1</v>
      </c>
      <c r="D121" s="12">
        <v>0</v>
      </c>
      <c r="E121" s="12">
        <v>1</v>
      </c>
      <c r="F121" s="12">
        <v>0</v>
      </c>
      <c r="G121" s="12">
        <v>0</v>
      </c>
      <c r="H121" s="12">
        <v>0</v>
      </c>
      <c r="I121" s="12">
        <v>1</v>
      </c>
      <c r="J121" s="12">
        <v>0</v>
      </c>
      <c r="K121" s="12">
        <v>0</v>
      </c>
      <c r="L121" s="12">
        <v>1</v>
      </c>
      <c r="M121" s="12">
        <v>0</v>
      </c>
      <c r="N121" s="12">
        <v>1</v>
      </c>
      <c r="O121" s="13">
        <f t="shared" si="6"/>
        <v>5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1</v>
      </c>
      <c r="W121" s="13">
        <f t="shared" si="7"/>
        <v>1</v>
      </c>
      <c r="X121" s="11">
        <f t="shared" si="8"/>
        <v>6</v>
      </c>
    </row>
    <row r="122" spans="1:24" x14ac:dyDescent="0.25">
      <c r="A122" s="26"/>
      <c r="B122" s="4" t="s">
        <v>27</v>
      </c>
      <c r="C122" s="12">
        <v>1</v>
      </c>
      <c r="D122" s="12">
        <v>0</v>
      </c>
      <c r="E122" s="12">
        <v>0</v>
      </c>
      <c r="F122" s="12">
        <v>0</v>
      </c>
      <c r="G122" s="12">
        <v>1</v>
      </c>
      <c r="H122" s="12">
        <v>0</v>
      </c>
      <c r="I122" s="12">
        <v>0</v>
      </c>
      <c r="J122" s="12">
        <v>0</v>
      </c>
      <c r="K122" s="12">
        <v>0</v>
      </c>
      <c r="L122" s="12">
        <v>2</v>
      </c>
      <c r="M122" s="12">
        <v>0</v>
      </c>
      <c r="N122" s="12">
        <v>0</v>
      </c>
      <c r="O122" s="13">
        <f t="shared" si="6"/>
        <v>4</v>
      </c>
      <c r="P122" s="12">
        <v>1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3">
        <f t="shared" si="7"/>
        <v>1</v>
      </c>
      <c r="X122" s="11">
        <f t="shared" si="8"/>
        <v>5</v>
      </c>
    </row>
    <row r="123" spans="1:24" x14ac:dyDescent="0.25">
      <c r="A123" s="26"/>
      <c r="B123" s="4" t="s">
        <v>86</v>
      </c>
      <c r="C123" s="12">
        <v>0</v>
      </c>
      <c r="D123" s="12">
        <v>0</v>
      </c>
      <c r="E123" s="12">
        <v>1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3">
        <f t="shared" si="6"/>
        <v>1</v>
      </c>
      <c r="P123" s="12">
        <v>3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3">
        <f t="shared" si="7"/>
        <v>3</v>
      </c>
      <c r="X123" s="11">
        <f t="shared" si="8"/>
        <v>4</v>
      </c>
    </row>
    <row r="124" spans="1:24" x14ac:dyDescent="0.25">
      <c r="A124" s="26"/>
      <c r="B124" s="4" t="s">
        <v>74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3">
        <f t="shared" si="6"/>
        <v>0</v>
      </c>
      <c r="P124" s="12">
        <v>0</v>
      </c>
      <c r="Q124" s="12">
        <v>1</v>
      </c>
      <c r="R124" s="12">
        <v>2</v>
      </c>
      <c r="S124" s="12">
        <v>0</v>
      </c>
      <c r="T124" s="12">
        <v>0</v>
      </c>
      <c r="U124" s="12">
        <v>1</v>
      </c>
      <c r="V124" s="12">
        <v>0</v>
      </c>
      <c r="W124" s="13">
        <f t="shared" si="7"/>
        <v>4</v>
      </c>
      <c r="X124" s="11">
        <f t="shared" si="8"/>
        <v>4</v>
      </c>
    </row>
    <row r="125" spans="1:24" x14ac:dyDescent="0.25">
      <c r="A125" s="26"/>
      <c r="B125" s="4" t="s">
        <v>29</v>
      </c>
      <c r="C125" s="12">
        <v>0</v>
      </c>
      <c r="D125" s="12">
        <v>0</v>
      </c>
      <c r="E125" s="12">
        <v>1</v>
      </c>
      <c r="F125" s="12">
        <v>0</v>
      </c>
      <c r="G125" s="12">
        <v>0</v>
      </c>
      <c r="H125" s="12">
        <v>0</v>
      </c>
      <c r="I125" s="12">
        <v>0</v>
      </c>
      <c r="J125" s="12">
        <v>1</v>
      </c>
      <c r="K125" s="12">
        <v>0</v>
      </c>
      <c r="L125" s="12">
        <v>0</v>
      </c>
      <c r="M125" s="12">
        <v>0</v>
      </c>
      <c r="N125" s="12">
        <v>0</v>
      </c>
      <c r="O125" s="13">
        <f t="shared" si="6"/>
        <v>2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3">
        <f t="shared" si="7"/>
        <v>0</v>
      </c>
      <c r="X125" s="11">
        <f t="shared" si="8"/>
        <v>2</v>
      </c>
    </row>
    <row r="126" spans="1:24" x14ac:dyDescent="0.25">
      <c r="A126" s="26"/>
      <c r="B126" s="4" t="s">
        <v>30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3">
        <f t="shared" si="6"/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1</v>
      </c>
      <c r="U126" s="12">
        <v>0</v>
      </c>
      <c r="V126" s="12">
        <v>0</v>
      </c>
      <c r="W126" s="13">
        <f t="shared" si="7"/>
        <v>1</v>
      </c>
      <c r="X126" s="11">
        <f t="shared" si="8"/>
        <v>1</v>
      </c>
    </row>
    <row r="127" spans="1:24" x14ac:dyDescent="0.25">
      <c r="A127" s="26"/>
      <c r="B127" s="4" t="s">
        <v>31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1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3">
        <f t="shared" si="6"/>
        <v>1</v>
      </c>
      <c r="P127" s="12">
        <v>0</v>
      </c>
      <c r="Q127" s="12">
        <v>0</v>
      </c>
      <c r="R127" s="12">
        <v>0</v>
      </c>
      <c r="S127" s="12">
        <v>0</v>
      </c>
      <c r="T127" s="12">
        <v>1</v>
      </c>
      <c r="U127" s="12">
        <v>0</v>
      </c>
      <c r="V127" s="12">
        <v>1</v>
      </c>
      <c r="W127" s="13">
        <f t="shared" si="7"/>
        <v>2</v>
      </c>
      <c r="X127" s="11">
        <f t="shared" si="8"/>
        <v>3</v>
      </c>
    </row>
    <row r="128" spans="1:24" x14ac:dyDescent="0.25">
      <c r="A128" s="26"/>
      <c r="B128" s="4" t="s">
        <v>76</v>
      </c>
      <c r="C128" s="12">
        <v>0</v>
      </c>
      <c r="D128" s="12">
        <v>0</v>
      </c>
      <c r="E128" s="12">
        <v>0</v>
      </c>
      <c r="F128" s="12">
        <v>1</v>
      </c>
      <c r="G128" s="12">
        <v>0</v>
      </c>
      <c r="H128" s="12">
        <v>1</v>
      </c>
      <c r="I128" s="12">
        <v>0</v>
      </c>
      <c r="J128" s="12">
        <v>2</v>
      </c>
      <c r="K128" s="12">
        <v>2</v>
      </c>
      <c r="L128" s="12">
        <v>0</v>
      </c>
      <c r="M128" s="12">
        <v>0</v>
      </c>
      <c r="N128" s="12">
        <v>0</v>
      </c>
      <c r="O128" s="13">
        <f t="shared" si="6"/>
        <v>6</v>
      </c>
      <c r="P128" s="12">
        <v>1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3">
        <f t="shared" si="7"/>
        <v>1</v>
      </c>
      <c r="X128" s="11">
        <f t="shared" si="8"/>
        <v>7</v>
      </c>
    </row>
    <row r="129" spans="1:24" x14ac:dyDescent="0.25">
      <c r="A129" s="26"/>
      <c r="B129" s="4" t="s">
        <v>32</v>
      </c>
      <c r="C129" s="12">
        <v>4</v>
      </c>
      <c r="D129" s="12">
        <v>1</v>
      </c>
      <c r="E129" s="12">
        <v>6</v>
      </c>
      <c r="F129" s="12">
        <v>5</v>
      </c>
      <c r="G129" s="12">
        <v>1</v>
      </c>
      <c r="H129" s="12">
        <v>3</v>
      </c>
      <c r="I129" s="12">
        <v>6</v>
      </c>
      <c r="J129" s="12">
        <v>3</v>
      </c>
      <c r="K129" s="12">
        <v>3</v>
      </c>
      <c r="L129" s="12">
        <v>6</v>
      </c>
      <c r="M129" s="12">
        <v>4</v>
      </c>
      <c r="N129" s="12">
        <v>9</v>
      </c>
      <c r="O129" s="13">
        <f t="shared" si="6"/>
        <v>51</v>
      </c>
      <c r="P129" s="12">
        <v>5</v>
      </c>
      <c r="Q129" s="12">
        <v>3</v>
      </c>
      <c r="R129" s="12">
        <v>9</v>
      </c>
      <c r="S129" s="12">
        <v>0</v>
      </c>
      <c r="T129" s="12">
        <v>6</v>
      </c>
      <c r="U129" s="12">
        <v>10</v>
      </c>
      <c r="V129" s="12">
        <v>2</v>
      </c>
      <c r="W129" s="13">
        <f t="shared" si="7"/>
        <v>35</v>
      </c>
      <c r="X129" s="11">
        <f t="shared" si="8"/>
        <v>86</v>
      </c>
    </row>
    <row r="130" spans="1:24" x14ac:dyDescent="0.25">
      <c r="A130" s="26"/>
      <c r="B130" s="8" t="s">
        <v>33</v>
      </c>
      <c r="C130" s="14">
        <f>SUM(C82:C129)</f>
        <v>54</v>
      </c>
      <c r="D130" s="14">
        <f t="shared" ref="D130:W130" si="10">SUM(D82:D129)</f>
        <v>44</v>
      </c>
      <c r="E130" s="14">
        <f t="shared" si="10"/>
        <v>52</v>
      </c>
      <c r="F130" s="14">
        <f t="shared" si="10"/>
        <v>49</v>
      </c>
      <c r="G130" s="14">
        <f t="shared" si="10"/>
        <v>37</v>
      </c>
      <c r="H130" s="14">
        <f t="shared" si="10"/>
        <v>56</v>
      </c>
      <c r="I130" s="14">
        <f t="shared" si="10"/>
        <v>51</v>
      </c>
      <c r="J130" s="14">
        <f t="shared" si="10"/>
        <v>48</v>
      </c>
      <c r="K130" s="14">
        <f t="shared" si="10"/>
        <v>62</v>
      </c>
      <c r="L130" s="14">
        <f t="shared" si="10"/>
        <v>79</v>
      </c>
      <c r="M130" s="14">
        <f t="shared" si="10"/>
        <v>73</v>
      </c>
      <c r="N130" s="14">
        <f t="shared" si="10"/>
        <v>62</v>
      </c>
      <c r="O130" s="14">
        <f t="shared" si="10"/>
        <v>667</v>
      </c>
      <c r="P130" s="14">
        <f t="shared" si="10"/>
        <v>71</v>
      </c>
      <c r="Q130" s="14">
        <f t="shared" si="10"/>
        <v>51</v>
      </c>
      <c r="R130" s="14">
        <f t="shared" si="10"/>
        <v>96</v>
      </c>
      <c r="S130" s="14">
        <f t="shared" si="10"/>
        <v>44</v>
      </c>
      <c r="T130" s="14">
        <f t="shared" si="10"/>
        <v>64</v>
      </c>
      <c r="U130" s="14">
        <f t="shared" si="10"/>
        <v>56</v>
      </c>
      <c r="V130" s="14">
        <f t="shared" si="10"/>
        <v>47</v>
      </c>
      <c r="W130" s="14">
        <f t="shared" si="10"/>
        <v>429</v>
      </c>
      <c r="X130" s="11">
        <f t="shared" si="8"/>
        <v>1096</v>
      </c>
    </row>
    <row r="131" spans="1:24" x14ac:dyDescent="0.25">
      <c r="A131" s="26" t="s">
        <v>98</v>
      </c>
      <c r="B131" s="4" t="s">
        <v>60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2</v>
      </c>
      <c r="O131" s="13">
        <f t="shared" si="6"/>
        <v>2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1</v>
      </c>
      <c r="W131" s="13">
        <f t="shared" si="7"/>
        <v>1</v>
      </c>
      <c r="X131" s="11">
        <f t="shared" si="8"/>
        <v>3</v>
      </c>
    </row>
    <row r="132" spans="1:24" x14ac:dyDescent="0.25">
      <c r="A132" s="26"/>
      <c r="B132" s="4" t="s">
        <v>0</v>
      </c>
      <c r="C132" s="12">
        <v>0</v>
      </c>
      <c r="D132" s="12">
        <v>1</v>
      </c>
      <c r="E132" s="12">
        <v>0</v>
      </c>
      <c r="F132" s="12">
        <v>0</v>
      </c>
      <c r="G132" s="12">
        <v>1</v>
      </c>
      <c r="H132" s="12">
        <v>0</v>
      </c>
      <c r="I132" s="12">
        <v>0</v>
      </c>
      <c r="J132" s="12">
        <v>1</v>
      </c>
      <c r="K132" s="12">
        <v>0</v>
      </c>
      <c r="L132" s="12">
        <v>1</v>
      </c>
      <c r="M132" s="12">
        <v>0</v>
      </c>
      <c r="N132" s="12">
        <v>0</v>
      </c>
      <c r="O132" s="13">
        <f t="shared" si="6"/>
        <v>4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3">
        <f t="shared" si="7"/>
        <v>0</v>
      </c>
      <c r="X132" s="11">
        <f t="shared" si="8"/>
        <v>4</v>
      </c>
    </row>
    <row r="133" spans="1:24" x14ac:dyDescent="0.25">
      <c r="A133" s="26"/>
      <c r="B133" s="4" t="s">
        <v>61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3">
        <f t="shared" si="6"/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1</v>
      </c>
      <c r="W133" s="13">
        <f t="shared" si="7"/>
        <v>1</v>
      </c>
      <c r="X133" s="11">
        <f t="shared" si="8"/>
        <v>1</v>
      </c>
    </row>
    <row r="134" spans="1:24" x14ac:dyDescent="0.25">
      <c r="A134" s="26"/>
      <c r="B134" s="4" t="s">
        <v>2</v>
      </c>
      <c r="C134" s="12">
        <v>0</v>
      </c>
      <c r="D134" s="12">
        <v>0</v>
      </c>
      <c r="E134" s="12">
        <v>1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1</v>
      </c>
      <c r="L134" s="12">
        <v>0</v>
      </c>
      <c r="M134" s="12">
        <v>0</v>
      </c>
      <c r="N134" s="12">
        <v>0</v>
      </c>
      <c r="O134" s="13">
        <f t="shared" si="6"/>
        <v>2</v>
      </c>
      <c r="P134" s="12">
        <v>0</v>
      </c>
      <c r="Q134" s="12">
        <v>0</v>
      </c>
      <c r="R134" s="12">
        <v>1</v>
      </c>
      <c r="S134" s="12">
        <v>0</v>
      </c>
      <c r="T134" s="12">
        <v>0</v>
      </c>
      <c r="U134" s="12">
        <v>0</v>
      </c>
      <c r="V134" s="12">
        <v>0</v>
      </c>
      <c r="W134" s="13">
        <f t="shared" si="7"/>
        <v>1</v>
      </c>
      <c r="X134" s="11">
        <f t="shared" si="8"/>
        <v>3</v>
      </c>
    </row>
    <row r="135" spans="1:24" x14ac:dyDescent="0.25">
      <c r="A135" s="26"/>
      <c r="B135" s="4" t="s">
        <v>59</v>
      </c>
      <c r="C135" s="12">
        <v>0</v>
      </c>
      <c r="D135" s="12">
        <v>0</v>
      </c>
      <c r="E135" s="12">
        <v>1</v>
      </c>
      <c r="F135" s="12">
        <v>0</v>
      </c>
      <c r="G135" s="12">
        <v>1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3">
        <f t="shared" si="6"/>
        <v>2</v>
      </c>
      <c r="P135" s="12">
        <v>1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1</v>
      </c>
      <c r="W135" s="13">
        <f t="shared" si="7"/>
        <v>2</v>
      </c>
      <c r="X135" s="11">
        <f t="shared" si="8"/>
        <v>4</v>
      </c>
    </row>
    <row r="136" spans="1:24" x14ac:dyDescent="0.25">
      <c r="A136" s="26"/>
      <c r="B136" s="4" t="s">
        <v>63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3">
        <f t="shared" si="6"/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1</v>
      </c>
      <c r="V136" s="12">
        <v>0</v>
      </c>
      <c r="W136" s="13">
        <f t="shared" si="7"/>
        <v>1</v>
      </c>
      <c r="X136" s="11">
        <f t="shared" si="8"/>
        <v>1</v>
      </c>
    </row>
    <row r="137" spans="1:24" x14ac:dyDescent="0.25">
      <c r="A137" s="26"/>
      <c r="B137" s="4" t="s">
        <v>3</v>
      </c>
      <c r="C137" s="12">
        <v>0</v>
      </c>
      <c r="D137" s="12">
        <v>1</v>
      </c>
      <c r="E137" s="12">
        <v>2</v>
      </c>
      <c r="F137" s="12">
        <v>1</v>
      </c>
      <c r="G137" s="12">
        <v>0</v>
      </c>
      <c r="H137" s="12">
        <v>4</v>
      </c>
      <c r="I137" s="12">
        <v>2</v>
      </c>
      <c r="J137" s="12">
        <v>3</v>
      </c>
      <c r="K137" s="12">
        <v>2</v>
      </c>
      <c r="L137" s="12">
        <v>0</v>
      </c>
      <c r="M137" s="12">
        <v>0</v>
      </c>
      <c r="N137" s="12">
        <v>0</v>
      </c>
      <c r="O137" s="13">
        <f t="shared" si="6"/>
        <v>15</v>
      </c>
      <c r="P137" s="12">
        <v>0</v>
      </c>
      <c r="Q137" s="12">
        <v>3</v>
      </c>
      <c r="R137" s="12">
        <v>0</v>
      </c>
      <c r="S137" s="12">
        <v>2</v>
      </c>
      <c r="T137" s="12">
        <v>0</v>
      </c>
      <c r="U137" s="12">
        <v>1</v>
      </c>
      <c r="V137" s="12">
        <v>1</v>
      </c>
      <c r="W137" s="13">
        <f t="shared" si="7"/>
        <v>7</v>
      </c>
      <c r="X137" s="11">
        <f t="shared" si="8"/>
        <v>22</v>
      </c>
    </row>
    <row r="138" spans="1:24" x14ac:dyDescent="0.25">
      <c r="A138" s="26"/>
      <c r="B138" s="4" t="s">
        <v>4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1</v>
      </c>
      <c r="K138" s="12">
        <v>1</v>
      </c>
      <c r="L138" s="12">
        <v>0</v>
      </c>
      <c r="M138" s="12">
        <v>0</v>
      </c>
      <c r="N138" s="12">
        <v>0</v>
      </c>
      <c r="O138" s="13">
        <f t="shared" si="6"/>
        <v>2</v>
      </c>
      <c r="P138" s="12">
        <v>0</v>
      </c>
      <c r="Q138" s="12">
        <v>0</v>
      </c>
      <c r="R138" s="12">
        <v>1</v>
      </c>
      <c r="S138" s="12">
        <v>0</v>
      </c>
      <c r="T138" s="12">
        <v>0</v>
      </c>
      <c r="U138" s="12">
        <v>0</v>
      </c>
      <c r="V138" s="12">
        <v>0</v>
      </c>
      <c r="W138" s="13">
        <f t="shared" si="7"/>
        <v>1</v>
      </c>
      <c r="X138" s="11">
        <f t="shared" si="8"/>
        <v>3</v>
      </c>
    </row>
    <row r="139" spans="1:24" x14ac:dyDescent="0.25">
      <c r="A139" s="26"/>
      <c r="B139" s="4" t="s">
        <v>87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1</v>
      </c>
      <c r="M139" s="12">
        <v>0</v>
      </c>
      <c r="N139" s="12">
        <v>0</v>
      </c>
      <c r="O139" s="13">
        <f t="shared" ref="O139:O202" si="11">SUM(C139:N139)</f>
        <v>1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3">
        <f t="shared" ref="W139:W202" si="12">SUM(P139:V139)</f>
        <v>0</v>
      </c>
      <c r="X139" s="11">
        <f t="shared" ref="X139:X202" si="13">SUM(W139,O139)</f>
        <v>1</v>
      </c>
    </row>
    <row r="140" spans="1:24" x14ac:dyDescent="0.25">
      <c r="A140" s="26"/>
      <c r="B140" s="4" t="s">
        <v>56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3">
        <f t="shared" si="11"/>
        <v>0</v>
      </c>
      <c r="P140" s="12">
        <v>1</v>
      </c>
      <c r="Q140" s="12">
        <v>0</v>
      </c>
      <c r="R140" s="12">
        <v>0</v>
      </c>
      <c r="S140" s="12">
        <v>0</v>
      </c>
      <c r="T140" s="12">
        <v>1</v>
      </c>
      <c r="U140" s="12">
        <v>0</v>
      </c>
      <c r="V140" s="12">
        <v>0</v>
      </c>
      <c r="W140" s="13">
        <f t="shared" si="12"/>
        <v>2</v>
      </c>
      <c r="X140" s="11">
        <f t="shared" si="13"/>
        <v>2</v>
      </c>
    </row>
    <row r="141" spans="1:24" x14ac:dyDescent="0.25">
      <c r="A141" s="26"/>
      <c r="B141" s="4" t="s">
        <v>88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1</v>
      </c>
      <c r="N141" s="12">
        <v>0</v>
      </c>
      <c r="O141" s="13">
        <f t="shared" si="11"/>
        <v>1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3">
        <f t="shared" si="12"/>
        <v>0</v>
      </c>
      <c r="X141" s="11">
        <f t="shared" si="13"/>
        <v>1</v>
      </c>
    </row>
    <row r="142" spans="1:24" x14ac:dyDescent="0.25">
      <c r="A142" s="26"/>
      <c r="B142" s="4" t="s">
        <v>6</v>
      </c>
      <c r="C142" s="12">
        <v>0</v>
      </c>
      <c r="D142" s="12">
        <v>0</v>
      </c>
      <c r="E142" s="12">
        <v>1</v>
      </c>
      <c r="F142" s="12">
        <v>0</v>
      </c>
      <c r="G142" s="12">
        <v>0</v>
      </c>
      <c r="H142" s="12">
        <v>0</v>
      </c>
      <c r="I142" s="12">
        <v>1</v>
      </c>
      <c r="J142" s="12">
        <v>0</v>
      </c>
      <c r="K142" s="12">
        <v>1</v>
      </c>
      <c r="L142" s="12">
        <v>1</v>
      </c>
      <c r="M142" s="12">
        <v>0</v>
      </c>
      <c r="N142" s="12">
        <v>1</v>
      </c>
      <c r="O142" s="13">
        <f t="shared" si="11"/>
        <v>5</v>
      </c>
      <c r="P142" s="12">
        <v>0</v>
      </c>
      <c r="Q142" s="12">
        <v>0</v>
      </c>
      <c r="R142" s="12">
        <v>0</v>
      </c>
      <c r="S142" s="12">
        <v>1</v>
      </c>
      <c r="T142" s="12">
        <v>1</v>
      </c>
      <c r="U142" s="12">
        <v>0</v>
      </c>
      <c r="V142" s="12">
        <v>0</v>
      </c>
      <c r="W142" s="13">
        <f t="shared" si="12"/>
        <v>2</v>
      </c>
      <c r="X142" s="11">
        <f t="shared" si="13"/>
        <v>7</v>
      </c>
    </row>
    <row r="143" spans="1:24" x14ac:dyDescent="0.25">
      <c r="A143" s="26"/>
      <c r="B143" s="4" t="s">
        <v>7</v>
      </c>
      <c r="C143" s="12">
        <v>2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1</v>
      </c>
      <c r="L143" s="12">
        <v>1</v>
      </c>
      <c r="M143" s="12">
        <v>1</v>
      </c>
      <c r="N143" s="12">
        <v>1</v>
      </c>
      <c r="O143" s="13">
        <f t="shared" si="11"/>
        <v>6</v>
      </c>
      <c r="P143" s="12">
        <v>2</v>
      </c>
      <c r="Q143" s="12">
        <v>1</v>
      </c>
      <c r="R143" s="12">
        <v>0</v>
      </c>
      <c r="S143" s="12">
        <v>1</v>
      </c>
      <c r="T143" s="12">
        <v>0</v>
      </c>
      <c r="U143" s="12">
        <v>2</v>
      </c>
      <c r="V143" s="12">
        <v>1</v>
      </c>
      <c r="W143" s="13">
        <f t="shared" si="12"/>
        <v>7</v>
      </c>
      <c r="X143" s="11">
        <f t="shared" si="13"/>
        <v>13</v>
      </c>
    </row>
    <row r="144" spans="1:24" x14ac:dyDescent="0.25">
      <c r="A144" s="26"/>
      <c r="B144" s="4" t="s">
        <v>57</v>
      </c>
      <c r="C144" s="12">
        <v>1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3">
        <f t="shared" si="11"/>
        <v>1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3">
        <f t="shared" si="12"/>
        <v>0</v>
      </c>
      <c r="X144" s="11">
        <f t="shared" si="13"/>
        <v>1</v>
      </c>
    </row>
    <row r="145" spans="1:24" x14ac:dyDescent="0.25">
      <c r="A145" s="26"/>
      <c r="B145" s="4" t="s">
        <v>10</v>
      </c>
      <c r="C145" s="12">
        <v>3</v>
      </c>
      <c r="D145" s="12">
        <v>2</v>
      </c>
      <c r="E145" s="12">
        <v>3</v>
      </c>
      <c r="F145" s="12">
        <v>0</v>
      </c>
      <c r="G145" s="12">
        <v>0</v>
      </c>
      <c r="H145" s="12">
        <v>2</v>
      </c>
      <c r="I145" s="12">
        <v>2</v>
      </c>
      <c r="J145" s="12">
        <v>0</v>
      </c>
      <c r="K145" s="12">
        <v>2</v>
      </c>
      <c r="L145" s="12">
        <v>0</v>
      </c>
      <c r="M145" s="12">
        <v>3</v>
      </c>
      <c r="N145" s="12">
        <v>2</v>
      </c>
      <c r="O145" s="13">
        <f t="shared" si="11"/>
        <v>19</v>
      </c>
      <c r="P145" s="12">
        <v>0</v>
      </c>
      <c r="Q145" s="12">
        <v>0</v>
      </c>
      <c r="R145" s="12">
        <v>3</v>
      </c>
      <c r="S145" s="12">
        <v>0</v>
      </c>
      <c r="T145" s="12">
        <v>2</v>
      </c>
      <c r="U145" s="12">
        <v>6</v>
      </c>
      <c r="V145" s="12">
        <v>0</v>
      </c>
      <c r="W145" s="13">
        <f t="shared" si="12"/>
        <v>11</v>
      </c>
      <c r="X145" s="11">
        <f t="shared" si="13"/>
        <v>30</v>
      </c>
    </row>
    <row r="146" spans="1:24" x14ac:dyDescent="0.25">
      <c r="A146" s="26"/>
      <c r="B146" s="4" t="s">
        <v>11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</v>
      </c>
      <c r="O146" s="13">
        <f t="shared" si="11"/>
        <v>1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3">
        <f t="shared" si="12"/>
        <v>0</v>
      </c>
      <c r="X146" s="11">
        <f t="shared" si="13"/>
        <v>1</v>
      </c>
    </row>
    <row r="147" spans="1:24" x14ac:dyDescent="0.25">
      <c r="A147" s="26"/>
      <c r="B147" s="4" t="s">
        <v>12</v>
      </c>
      <c r="C147" s="12">
        <v>0</v>
      </c>
      <c r="D147" s="12">
        <v>1</v>
      </c>
      <c r="E147" s="12">
        <v>2</v>
      </c>
      <c r="F147" s="12">
        <v>1</v>
      </c>
      <c r="G147" s="12">
        <v>0</v>
      </c>
      <c r="H147" s="12">
        <v>0</v>
      </c>
      <c r="I147" s="12">
        <v>0</v>
      </c>
      <c r="J147" s="12">
        <v>0</v>
      </c>
      <c r="K147" s="12">
        <v>1</v>
      </c>
      <c r="L147" s="12">
        <v>2</v>
      </c>
      <c r="M147" s="12">
        <v>1</v>
      </c>
      <c r="N147" s="12">
        <v>0</v>
      </c>
      <c r="O147" s="13">
        <f t="shared" si="11"/>
        <v>8</v>
      </c>
      <c r="P147" s="12">
        <v>1</v>
      </c>
      <c r="Q147" s="12">
        <v>0</v>
      </c>
      <c r="R147" s="12">
        <v>1</v>
      </c>
      <c r="S147" s="12">
        <v>0</v>
      </c>
      <c r="T147" s="12">
        <v>0</v>
      </c>
      <c r="U147" s="12">
        <v>0</v>
      </c>
      <c r="V147" s="12">
        <v>1</v>
      </c>
      <c r="W147" s="13">
        <f t="shared" si="12"/>
        <v>3</v>
      </c>
      <c r="X147" s="11">
        <f t="shared" si="13"/>
        <v>11</v>
      </c>
    </row>
    <row r="148" spans="1:24" x14ac:dyDescent="0.25">
      <c r="A148" s="26"/>
      <c r="B148" s="4" t="s">
        <v>13</v>
      </c>
      <c r="C148" s="12">
        <v>0</v>
      </c>
      <c r="D148" s="12">
        <v>0</v>
      </c>
      <c r="E148" s="12">
        <v>1</v>
      </c>
      <c r="F148" s="12">
        <v>1</v>
      </c>
      <c r="G148" s="12">
        <v>0</v>
      </c>
      <c r="H148" s="12">
        <v>0</v>
      </c>
      <c r="I148" s="12">
        <v>0</v>
      </c>
      <c r="J148" s="12">
        <v>0</v>
      </c>
      <c r="K148" s="12">
        <v>1</v>
      </c>
      <c r="L148" s="12">
        <v>0</v>
      </c>
      <c r="M148" s="12">
        <v>0</v>
      </c>
      <c r="N148" s="12">
        <v>0</v>
      </c>
      <c r="O148" s="13">
        <f t="shared" si="11"/>
        <v>3</v>
      </c>
      <c r="P148" s="12">
        <v>0</v>
      </c>
      <c r="Q148" s="12">
        <v>0</v>
      </c>
      <c r="R148" s="12">
        <v>1</v>
      </c>
      <c r="S148" s="12">
        <v>0</v>
      </c>
      <c r="T148" s="12">
        <v>0</v>
      </c>
      <c r="U148" s="12">
        <v>0</v>
      </c>
      <c r="V148" s="12">
        <v>0</v>
      </c>
      <c r="W148" s="13">
        <f t="shared" si="12"/>
        <v>1</v>
      </c>
      <c r="X148" s="11">
        <f t="shared" si="13"/>
        <v>4</v>
      </c>
    </row>
    <row r="149" spans="1:24" x14ac:dyDescent="0.25">
      <c r="A149" s="26"/>
      <c r="B149" s="4" t="s">
        <v>67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3">
        <f t="shared" si="11"/>
        <v>1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</v>
      </c>
      <c r="W149" s="13">
        <f t="shared" si="12"/>
        <v>1</v>
      </c>
      <c r="X149" s="11">
        <f t="shared" si="13"/>
        <v>2</v>
      </c>
    </row>
    <row r="150" spans="1:24" x14ac:dyDescent="0.25">
      <c r="A150" s="26"/>
      <c r="B150" s="4" t="s">
        <v>14</v>
      </c>
      <c r="C150" s="12">
        <v>0</v>
      </c>
      <c r="D150" s="12">
        <v>0</v>
      </c>
      <c r="E150" s="12">
        <v>0</v>
      </c>
      <c r="F150" s="12">
        <v>1</v>
      </c>
      <c r="G150" s="12">
        <v>0</v>
      </c>
      <c r="H150" s="12">
        <v>1</v>
      </c>
      <c r="I150" s="12">
        <v>0</v>
      </c>
      <c r="J150" s="12">
        <v>0</v>
      </c>
      <c r="K150" s="12">
        <v>1</v>
      </c>
      <c r="L150" s="12">
        <v>2</v>
      </c>
      <c r="M150" s="12">
        <v>1</v>
      </c>
      <c r="N150" s="12">
        <v>1</v>
      </c>
      <c r="O150" s="13">
        <f t="shared" si="11"/>
        <v>7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3">
        <f t="shared" si="12"/>
        <v>0</v>
      </c>
      <c r="X150" s="11">
        <f t="shared" si="13"/>
        <v>7</v>
      </c>
    </row>
    <row r="151" spans="1:24" x14ac:dyDescent="0.25">
      <c r="A151" s="26"/>
      <c r="B151" s="4" t="s">
        <v>68</v>
      </c>
      <c r="C151" s="12">
        <v>0</v>
      </c>
      <c r="D151" s="12">
        <v>0</v>
      </c>
      <c r="E151" s="12">
        <v>1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3">
        <f t="shared" si="11"/>
        <v>1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3">
        <f t="shared" si="12"/>
        <v>0</v>
      </c>
      <c r="X151" s="11">
        <f t="shared" si="13"/>
        <v>1</v>
      </c>
    </row>
    <row r="152" spans="1:24" x14ac:dyDescent="0.25">
      <c r="A152" s="26"/>
      <c r="B152" s="4" t="s">
        <v>69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3">
        <f t="shared" si="11"/>
        <v>0</v>
      </c>
      <c r="P152" s="12">
        <v>0</v>
      </c>
      <c r="Q152" s="12">
        <v>0</v>
      </c>
      <c r="R152" s="12">
        <v>1</v>
      </c>
      <c r="S152" s="12">
        <v>0</v>
      </c>
      <c r="T152" s="12">
        <v>0</v>
      </c>
      <c r="U152" s="12">
        <v>0</v>
      </c>
      <c r="V152" s="12">
        <v>0</v>
      </c>
      <c r="W152" s="13">
        <f t="shared" si="12"/>
        <v>1</v>
      </c>
      <c r="X152" s="11">
        <f t="shared" si="13"/>
        <v>1</v>
      </c>
    </row>
    <row r="153" spans="1:24" x14ac:dyDescent="0.25">
      <c r="A153" s="26"/>
      <c r="B153" s="4" t="s">
        <v>82</v>
      </c>
      <c r="C153" s="12">
        <v>0</v>
      </c>
      <c r="D153" s="12">
        <v>0</v>
      </c>
      <c r="E153" s="12">
        <v>0</v>
      </c>
      <c r="F153" s="12">
        <v>0</v>
      </c>
      <c r="G153" s="12">
        <v>1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3">
        <f t="shared" si="11"/>
        <v>1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3">
        <f t="shared" si="12"/>
        <v>0</v>
      </c>
      <c r="X153" s="11">
        <f t="shared" si="13"/>
        <v>1</v>
      </c>
    </row>
    <row r="154" spans="1:24" x14ac:dyDescent="0.25">
      <c r="A154" s="26"/>
      <c r="B154" s="4" t="s">
        <v>83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3">
        <f t="shared" si="11"/>
        <v>1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3">
        <f t="shared" si="12"/>
        <v>0</v>
      </c>
      <c r="X154" s="11">
        <f t="shared" si="13"/>
        <v>1</v>
      </c>
    </row>
    <row r="155" spans="1:24" x14ac:dyDescent="0.25">
      <c r="A155" s="26"/>
      <c r="B155" s="4" t="s">
        <v>16</v>
      </c>
      <c r="C155" s="12">
        <v>1</v>
      </c>
      <c r="D155" s="12">
        <v>0</v>
      </c>
      <c r="E155" s="12">
        <v>0</v>
      </c>
      <c r="F155" s="12">
        <v>0</v>
      </c>
      <c r="G155" s="12">
        <v>1</v>
      </c>
      <c r="H155" s="12">
        <v>0</v>
      </c>
      <c r="I155" s="12">
        <v>0</v>
      </c>
      <c r="J155" s="12">
        <v>0</v>
      </c>
      <c r="K155" s="12">
        <v>0</v>
      </c>
      <c r="L155" s="12">
        <v>1</v>
      </c>
      <c r="M155" s="12">
        <v>0</v>
      </c>
      <c r="N155" s="12">
        <v>0</v>
      </c>
      <c r="O155" s="13">
        <f t="shared" si="11"/>
        <v>3</v>
      </c>
      <c r="P155" s="12">
        <v>0</v>
      </c>
      <c r="Q155" s="12">
        <v>0</v>
      </c>
      <c r="R155" s="12">
        <v>0</v>
      </c>
      <c r="S155" s="12">
        <v>0</v>
      </c>
      <c r="T155" s="12">
        <v>1</v>
      </c>
      <c r="U155" s="12">
        <v>1</v>
      </c>
      <c r="V155" s="12">
        <v>1</v>
      </c>
      <c r="W155" s="13">
        <f t="shared" si="12"/>
        <v>3</v>
      </c>
      <c r="X155" s="11">
        <f t="shared" si="13"/>
        <v>6</v>
      </c>
    </row>
    <row r="156" spans="1:24" x14ac:dyDescent="0.25">
      <c r="A156" s="26"/>
      <c r="B156" s="4" t="s">
        <v>17</v>
      </c>
      <c r="C156" s="12">
        <v>1</v>
      </c>
      <c r="D156" s="12">
        <v>0</v>
      </c>
      <c r="E156" s="12">
        <v>0</v>
      </c>
      <c r="F156" s="12">
        <v>1</v>
      </c>
      <c r="G156" s="12">
        <v>1</v>
      </c>
      <c r="H156" s="12">
        <v>0</v>
      </c>
      <c r="I156" s="12">
        <v>1</v>
      </c>
      <c r="J156" s="12">
        <v>0</v>
      </c>
      <c r="K156" s="12">
        <v>0</v>
      </c>
      <c r="L156" s="12">
        <v>0</v>
      </c>
      <c r="M156" s="12">
        <v>1</v>
      </c>
      <c r="N156" s="12">
        <v>0</v>
      </c>
      <c r="O156" s="13">
        <f t="shared" si="11"/>
        <v>5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1</v>
      </c>
      <c r="W156" s="13">
        <f t="shared" si="12"/>
        <v>1</v>
      </c>
      <c r="X156" s="11">
        <f t="shared" si="13"/>
        <v>6</v>
      </c>
    </row>
    <row r="157" spans="1:24" x14ac:dyDescent="0.25">
      <c r="A157" s="26"/>
      <c r="B157" s="4" t="s">
        <v>71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3">
        <f t="shared" si="11"/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3</v>
      </c>
      <c r="U157" s="12">
        <v>0</v>
      </c>
      <c r="V157" s="12">
        <v>0</v>
      </c>
      <c r="W157" s="13">
        <f t="shared" si="12"/>
        <v>3</v>
      </c>
      <c r="X157" s="11">
        <f t="shared" si="13"/>
        <v>3</v>
      </c>
    </row>
    <row r="158" spans="1:24" x14ac:dyDescent="0.25">
      <c r="A158" s="26"/>
      <c r="B158" s="4" t="s">
        <v>18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1</v>
      </c>
      <c r="L158" s="12">
        <v>1</v>
      </c>
      <c r="M158" s="12">
        <v>0</v>
      </c>
      <c r="N158" s="12">
        <v>0</v>
      </c>
      <c r="O158" s="13">
        <f t="shared" si="11"/>
        <v>2</v>
      </c>
      <c r="P158" s="12">
        <v>0</v>
      </c>
      <c r="Q158" s="12">
        <v>0</v>
      </c>
      <c r="R158" s="12">
        <v>0</v>
      </c>
      <c r="S158" s="12">
        <v>0</v>
      </c>
      <c r="T158" s="12">
        <v>1</v>
      </c>
      <c r="U158" s="12">
        <v>0</v>
      </c>
      <c r="V158" s="12">
        <v>0</v>
      </c>
      <c r="W158" s="13">
        <f t="shared" si="12"/>
        <v>1</v>
      </c>
      <c r="X158" s="11">
        <f t="shared" si="13"/>
        <v>3</v>
      </c>
    </row>
    <row r="159" spans="1:24" x14ac:dyDescent="0.25">
      <c r="A159" s="26"/>
      <c r="B159" s="4" t="s">
        <v>19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1</v>
      </c>
      <c r="L159" s="12">
        <v>0</v>
      </c>
      <c r="M159" s="12">
        <v>0</v>
      </c>
      <c r="N159" s="12">
        <v>0</v>
      </c>
      <c r="O159" s="13">
        <f t="shared" si="11"/>
        <v>1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1</v>
      </c>
      <c r="W159" s="13">
        <f t="shared" si="12"/>
        <v>1</v>
      </c>
      <c r="X159" s="11">
        <f t="shared" si="13"/>
        <v>2</v>
      </c>
    </row>
    <row r="160" spans="1:24" x14ac:dyDescent="0.25">
      <c r="A160" s="26"/>
      <c r="B160" s="4" t="s">
        <v>24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1</v>
      </c>
      <c r="I160" s="12">
        <v>0</v>
      </c>
      <c r="J160" s="12">
        <v>0</v>
      </c>
      <c r="K160" s="12">
        <v>1</v>
      </c>
      <c r="L160" s="12">
        <v>0</v>
      </c>
      <c r="M160" s="12">
        <v>0</v>
      </c>
      <c r="N160" s="12">
        <v>0</v>
      </c>
      <c r="O160" s="13">
        <f t="shared" si="11"/>
        <v>2</v>
      </c>
      <c r="P160" s="12">
        <v>0</v>
      </c>
      <c r="Q160" s="12">
        <v>1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3">
        <f t="shared" si="12"/>
        <v>1</v>
      </c>
      <c r="X160" s="11">
        <f t="shared" si="13"/>
        <v>3</v>
      </c>
    </row>
    <row r="161" spans="1:24" x14ac:dyDescent="0.25">
      <c r="A161" s="26"/>
      <c r="B161" s="4" t="s">
        <v>25</v>
      </c>
      <c r="C161" s="12">
        <v>0</v>
      </c>
      <c r="D161" s="12">
        <v>0</v>
      </c>
      <c r="E161" s="12">
        <v>4</v>
      </c>
      <c r="F161" s="12">
        <v>1</v>
      </c>
      <c r="G161" s="12">
        <v>3</v>
      </c>
      <c r="H161" s="12">
        <v>0</v>
      </c>
      <c r="I161" s="12">
        <v>3</v>
      </c>
      <c r="J161" s="12">
        <v>2</v>
      </c>
      <c r="K161" s="12">
        <v>1</v>
      </c>
      <c r="L161" s="12">
        <v>8</v>
      </c>
      <c r="M161" s="12">
        <v>9</v>
      </c>
      <c r="N161" s="12">
        <v>3</v>
      </c>
      <c r="O161" s="13">
        <f t="shared" si="11"/>
        <v>34</v>
      </c>
      <c r="P161" s="12">
        <v>5</v>
      </c>
      <c r="Q161" s="12">
        <v>0</v>
      </c>
      <c r="R161" s="12">
        <v>3</v>
      </c>
      <c r="S161" s="12">
        <v>0</v>
      </c>
      <c r="T161" s="12">
        <v>4</v>
      </c>
      <c r="U161" s="12">
        <v>0</v>
      </c>
      <c r="V161" s="12">
        <v>1</v>
      </c>
      <c r="W161" s="13">
        <f t="shared" si="12"/>
        <v>13</v>
      </c>
      <c r="X161" s="11">
        <f t="shared" si="13"/>
        <v>47</v>
      </c>
    </row>
    <row r="162" spans="1:24" x14ac:dyDescent="0.25">
      <c r="A162" s="26"/>
      <c r="B162" s="4" t="s">
        <v>27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3">
        <f t="shared" si="11"/>
        <v>0</v>
      </c>
      <c r="P162" s="12">
        <v>0</v>
      </c>
      <c r="Q162" s="12">
        <v>0</v>
      </c>
      <c r="R162" s="12">
        <v>1</v>
      </c>
      <c r="S162" s="12">
        <v>0</v>
      </c>
      <c r="T162" s="12">
        <v>0</v>
      </c>
      <c r="U162" s="12">
        <v>0</v>
      </c>
      <c r="V162" s="12">
        <v>0</v>
      </c>
      <c r="W162" s="13">
        <f t="shared" si="12"/>
        <v>1</v>
      </c>
      <c r="X162" s="11">
        <f t="shared" si="13"/>
        <v>1</v>
      </c>
    </row>
    <row r="163" spans="1:24" x14ac:dyDescent="0.25">
      <c r="A163" s="26"/>
      <c r="B163" s="4" t="s">
        <v>86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3">
        <f t="shared" si="11"/>
        <v>0</v>
      </c>
      <c r="P163" s="12">
        <v>1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3">
        <f t="shared" si="12"/>
        <v>1</v>
      </c>
      <c r="X163" s="11">
        <f t="shared" si="13"/>
        <v>1</v>
      </c>
    </row>
    <row r="164" spans="1:24" x14ac:dyDescent="0.25">
      <c r="A164" s="26"/>
      <c r="B164" s="4" t="s">
        <v>74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1</v>
      </c>
      <c r="K164" s="12">
        <v>0</v>
      </c>
      <c r="L164" s="12">
        <v>0</v>
      </c>
      <c r="M164" s="12">
        <v>0</v>
      </c>
      <c r="N164" s="12">
        <v>0</v>
      </c>
      <c r="O164" s="13">
        <f t="shared" si="11"/>
        <v>1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3">
        <f t="shared" si="12"/>
        <v>0</v>
      </c>
      <c r="X164" s="11">
        <f t="shared" si="13"/>
        <v>1</v>
      </c>
    </row>
    <row r="165" spans="1:24" x14ac:dyDescent="0.25">
      <c r="A165" s="26"/>
      <c r="B165" s="4" t="s">
        <v>75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3">
        <f t="shared" si="11"/>
        <v>0</v>
      </c>
      <c r="P165" s="12">
        <v>1</v>
      </c>
      <c r="Q165" s="12">
        <v>1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3">
        <f t="shared" si="12"/>
        <v>2</v>
      </c>
      <c r="X165" s="11">
        <f t="shared" si="13"/>
        <v>2</v>
      </c>
    </row>
    <row r="166" spans="1:24" x14ac:dyDescent="0.25">
      <c r="A166" s="26"/>
      <c r="B166" s="4" t="s">
        <v>76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3">
        <f t="shared" si="11"/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1</v>
      </c>
      <c r="W166" s="13">
        <f t="shared" si="12"/>
        <v>1</v>
      </c>
      <c r="X166" s="11">
        <f t="shared" si="13"/>
        <v>1</v>
      </c>
    </row>
    <row r="167" spans="1:24" x14ac:dyDescent="0.25">
      <c r="A167" s="26"/>
      <c r="B167" s="4" t="s">
        <v>32</v>
      </c>
      <c r="C167" s="12">
        <v>0</v>
      </c>
      <c r="D167" s="12">
        <v>0</v>
      </c>
      <c r="E167" s="12">
        <v>0</v>
      </c>
      <c r="F167" s="12">
        <v>2</v>
      </c>
      <c r="G167" s="12">
        <v>0</v>
      </c>
      <c r="H167" s="12">
        <v>1</v>
      </c>
      <c r="I167" s="12">
        <v>1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3">
        <f t="shared" si="11"/>
        <v>4</v>
      </c>
      <c r="P167" s="12">
        <v>0</v>
      </c>
      <c r="Q167" s="12">
        <v>0</v>
      </c>
      <c r="R167" s="12">
        <v>0</v>
      </c>
      <c r="S167" s="12">
        <v>1</v>
      </c>
      <c r="T167" s="12">
        <v>1</v>
      </c>
      <c r="U167" s="12">
        <v>1</v>
      </c>
      <c r="V167" s="12">
        <v>0</v>
      </c>
      <c r="W167" s="13">
        <f t="shared" si="12"/>
        <v>3</v>
      </c>
      <c r="X167" s="11">
        <f t="shared" si="13"/>
        <v>7</v>
      </c>
    </row>
    <row r="168" spans="1:24" x14ac:dyDescent="0.25">
      <c r="A168" s="26"/>
      <c r="B168" s="8" t="s">
        <v>33</v>
      </c>
      <c r="C168" s="14">
        <f>SUM(C131:C167)</f>
        <v>8</v>
      </c>
      <c r="D168" s="14">
        <f t="shared" ref="D168:W168" si="14">SUM(D131:D167)</f>
        <v>5</v>
      </c>
      <c r="E168" s="14">
        <f t="shared" si="14"/>
        <v>16</v>
      </c>
      <c r="F168" s="14">
        <f t="shared" si="14"/>
        <v>8</v>
      </c>
      <c r="G168" s="14">
        <f t="shared" si="14"/>
        <v>8</v>
      </c>
      <c r="H168" s="14">
        <f t="shared" si="14"/>
        <v>9</v>
      </c>
      <c r="I168" s="14">
        <f t="shared" si="14"/>
        <v>10</v>
      </c>
      <c r="J168" s="14">
        <f t="shared" si="14"/>
        <v>8</v>
      </c>
      <c r="K168" s="14">
        <f t="shared" si="14"/>
        <v>15</v>
      </c>
      <c r="L168" s="14">
        <f t="shared" si="14"/>
        <v>18</v>
      </c>
      <c r="M168" s="14">
        <f t="shared" si="14"/>
        <v>17</v>
      </c>
      <c r="N168" s="14">
        <f t="shared" si="14"/>
        <v>13</v>
      </c>
      <c r="O168" s="14">
        <f t="shared" si="14"/>
        <v>135</v>
      </c>
      <c r="P168" s="14">
        <f t="shared" si="14"/>
        <v>12</v>
      </c>
      <c r="Q168" s="14">
        <f t="shared" si="14"/>
        <v>6</v>
      </c>
      <c r="R168" s="14">
        <f t="shared" si="14"/>
        <v>12</v>
      </c>
      <c r="S168" s="14">
        <f t="shared" si="14"/>
        <v>5</v>
      </c>
      <c r="T168" s="14">
        <f t="shared" si="14"/>
        <v>14</v>
      </c>
      <c r="U168" s="14">
        <f t="shared" si="14"/>
        <v>12</v>
      </c>
      <c r="V168" s="14">
        <f t="shared" si="14"/>
        <v>12</v>
      </c>
      <c r="W168" s="14">
        <f t="shared" si="14"/>
        <v>73</v>
      </c>
      <c r="X168" s="11">
        <f t="shared" si="13"/>
        <v>208</v>
      </c>
    </row>
    <row r="169" spans="1:24" x14ac:dyDescent="0.25">
      <c r="A169" s="26" t="s">
        <v>99</v>
      </c>
      <c r="B169" s="4" t="s">
        <v>60</v>
      </c>
      <c r="C169" s="12">
        <v>0</v>
      </c>
      <c r="D169" s="12">
        <v>0</v>
      </c>
      <c r="E169" s="12">
        <v>0</v>
      </c>
      <c r="F169" s="12">
        <v>0</v>
      </c>
      <c r="G169" s="12">
        <v>2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1</v>
      </c>
      <c r="N169" s="12">
        <v>0</v>
      </c>
      <c r="O169" s="13">
        <f t="shared" si="11"/>
        <v>3</v>
      </c>
      <c r="P169" s="12">
        <v>0</v>
      </c>
      <c r="Q169" s="12">
        <v>0</v>
      </c>
      <c r="R169" s="12">
        <v>1</v>
      </c>
      <c r="S169" s="12">
        <v>0</v>
      </c>
      <c r="T169" s="12">
        <v>0</v>
      </c>
      <c r="U169" s="12">
        <v>0</v>
      </c>
      <c r="V169" s="12">
        <v>0</v>
      </c>
      <c r="W169" s="13">
        <f t="shared" si="12"/>
        <v>1</v>
      </c>
      <c r="X169" s="11">
        <f t="shared" si="13"/>
        <v>4</v>
      </c>
    </row>
    <row r="170" spans="1:24" x14ac:dyDescent="0.25">
      <c r="A170" s="26"/>
      <c r="B170" s="4" t="s">
        <v>0</v>
      </c>
      <c r="C170" s="12">
        <v>0</v>
      </c>
      <c r="D170" s="12">
        <v>0</v>
      </c>
      <c r="E170" s="12">
        <v>0</v>
      </c>
      <c r="F170" s="12">
        <v>0</v>
      </c>
      <c r="G170" s="12">
        <v>1</v>
      </c>
      <c r="H170" s="12">
        <v>0</v>
      </c>
      <c r="I170" s="12">
        <v>0</v>
      </c>
      <c r="J170" s="12">
        <v>0</v>
      </c>
      <c r="K170" s="12">
        <v>2</v>
      </c>
      <c r="L170" s="12">
        <v>0</v>
      </c>
      <c r="M170" s="12">
        <v>0</v>
      </c>
      <c r="N170" s="12">
        <v>0</v>
      </c>
      <c r="O170" s="13">
        <f t="shared" si="11"/>
        <v>3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3">
        <f t="shared" si="12"/>
        <v>0</v>
      </c>
      <c r="X170" s="11">
        <f t="shared" si="13"/>
        <v>3</v>
      </c>
    </row>
    <row r="171" spans="1:24" x14ac:dyDescent="0.25">
      <c r="A171" s="26"/>
      <c r="B171" s="4" t="s">
        <v>2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1</v>
      </c>
      <c r="L171" s="12">
        <v>0</v>
      </c>
      <c r="M171" s="12">
        <v>0</v>
      </c>
      <c r="N171" s="12">
        <v>0</v>
      </c>
      <c r="O171" s="13">
        <f t="shared" si="11"/>
        <v>1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3">
        <f t="shared" si="12"/>
        <v>0</v>
      </c>
      <c r="X171" s="11">
        <f t="shared" si="13"/>
        <v>1</v>
      </c>
    </row>
    <row r="172" spans="1:24" x14ac:dyDescent="0.25">
      <c r="A172" s="26"/>
      <c r="B172" s="4" t="s">
        <v>59</v>
      </c>
      <c r="C172" s="12">
        <v>0</v>
      </c>
      <c r="D172" s="12">
        <v>0</v>
      </c>
      <c r="E172" s="12">
        <v>1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3">
        <f t="shared" si="11"/>
        <v>1</v>
      </c>
      <c r="P172" s="12">
        <v>0</v>
      </c>
      <c r="Q172" s="12">
        <v>1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3">
        <f t="shared" si="12"/>
        <v>1</v>
      </c>
      <c r="X172" s="11">
        <f t="shared" si="13"/>
        <v>2</v>
      </c>
    </row>
    <row r="173" spans="1:24" x14ac:dyDescent="0.25">
      <c r="A173" s="26"/>
      <c r="B173" s="4" t="s">
        <v>3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1</v>
      </c>
      <c r="L173" s="12">
        <v>0</v>
      </c>
      <c r="M173" s="12">
        <v>0</v>
      </c>
      <c r="N173" s="12">
        <v>0</v>
      </c>
      <c r="O173" s="13">
        <f t="shared" si="11"/>
        <v>1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3">
        <f t="shared" si="12"/>
        <v>0</v>
      </c>
      <c r="X173" s="11">
        <f t="shared" si="13"/>
        <v>1</v>
      </c>
    </row>
    <row r="174" spans="1:24" x14ac:dyDescent="0.25">
      <c r="A174" s="26"/>
      <c r="B174" s="4" t="s">
        <v>5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1</v>
      </c>
      <c r="L174" s="12">
        <v>0</v>
      </c>
      <c r="M174" s="12">
        <v>0</v>
      </c>
      <c r="N174" s="12">
        <v>0</v>
      </c>
      <c r="O174" s="13">
        <f t="shared" si="11"/>
        <v>1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3">
        <f t="shared" si="12"/>
        <v>0</v>
      </c>
      <c r="X174" s="11">
        <f t="shared" si="13"/>
        <v>1</v>
      </c>
    </row>
    <row r="175" spans="1:24" x14ac:dyDescent="0.25">
      <c r="A175" s="26"/>
      <c r="B175" s="4" t="s">
        <v>7</v>
      </c>
      <c r="C175" s="12">
        <v>0</v>
      </c>
      <c r="D175" s="12">
        <v>0</v>
      </c>
      <c r="E175" s="12">
        <v>0</v>
      </c>
      <c r="F175" s="12">
        <v>3</v>
      </c>
      <c r="G175" s="12">
        <v>1</v>
      </c>
      <c r="H175" s="12">
        <v>1</v>
      </c>
      <c r="I175" s="12">
        <v>0</v>
      </c>
      <c r="J175" s="12">
        <v>0</v>
      </c>
      <c r="K175" s="12">
        <v>0</v>
      </c>
      <c r="L175" s="12">
        <v>1</v>
      </c>
      <c r="M175" s="12">
        <v>1</v>
      </c>
      <c r="N175" s="12">
        <v>0</v>
      </c>
      <c r="O175" s="13">
        <f t="shared" si="11"/>
        <v>7</v>
      </c>
      <c r="P175" s="12">
        <v>0</v>
      </c>
      <c r="Q175" s="12">
        <v>0</v>
      </c>
      <c r="R175" s="12">
        <v>3</v>
      </c>
      <c r="S175" s="12">
        <v>0</v>
      </c>
      <c r="T175" s="12">
        <v>2</v>
      </c>
      <c r="U175" s="12">
        <v>2</v>
      </c>
      <c r="V175" s="12">
        <v>2</v>
      </c>
      <c r="W175" s="13">
        <f t="shared" si="12"/>
        <v>9</v>
      </c>
      <c r="X175" s="11">
        <f t="shared" si="13"/>
        <v>16</v>
      </c>
    </row>
    <row r="176" spans="1:24" x14ac:dyDescent="0.25">
      <c r="A176" s="26"/>
      <c r="B176" s="4" t="s">
        <v>12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3">
        <f t="shared" si="11"/>
        <v>0</v>
      </c>
      <c r="P176" s="12">
        <v>0</v>
      </c>
      <c r="Q176" s="12">
        <v>0</v>
      </c>
      <c r="R176" s="12">
        <v>0</v>
      </c>
      <c r="S176" s="12">
        <v>1</v>
      </c>
      <c r="T176" s="12">
        <v>0</v>
      </c>
      <c r="U176" s="12">
        <v>0</v>
      </c>
      <c r="V176" s="12">
        <v>0</v>
      </c>
      <c r="W176" s="13">
        <f t="shared" si="12"/>
        <v>1</v>
      </c>
      <c r="X176" s="11">
        <f t="shared" si="13"/>
        <v>1</v>
      </c>
    </row>
    <row r="177" spans="1:24" x14ac:dyDescent="0.25">
      <c r="A177" s="26"/>
      <c r="B177" s="4" t="s">
        <v>16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3">
        <f t="shared" si="11"/>
        <v>0</v>
      </c>
      <c r="P177" s="12">
        <v>0</v>
      </c>
      <c r="Q177" s="12">
        <v>1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3">
        <f t="shared" si="12"/>
        <v>1</v>
      </c>
      <c r="X177" s="11">
        <f t="shared" si="13"/>
        <v>1</v>
      </c>
    </row>
    <row r="178" spans="1:24" x14ac:dyDescent="0.25">
      <c r="A178" s="26"/>
      <c r="B178" s="4" t="s">
        <v>17</v>
      </c>
      <c r="C178" s="12">
        <v>0</v>
      </c>
      <c r="D178" s="12">
        <v>1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3">
        <f t="shared" si="11"/>
        <v>1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3">
        <f t="shared" si="12"/>
        <v>0</v>
      </c>
      <c r="X178" s="11">
        <f t="shared" si="13"/>
        <v>1</v>
      </c>
    </row>
    <row r="179" spans="1:24" x14ac:dyDescent="0.25">
      <c r="A179" s="26"/>
      <c r="B179" s="4" t="s">
        <v>18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3">
        <f t="shared" si="11"/>
        <v>0</v>
      </c>
      <c r="P179" s="12">
        <v>0</v>
      </c>
      <c r="Q179" s="12">
        <v>0</v>
      </c>
      <c r="R179" s="12">
        <v>1</v>
      </c>
      <c r="S179" s="12">
        <v>0</v>
      </c>
      <c r="T179" s="12">
        <v>0</v>
      </c>
      <c r="U179" s="12">
        <v>0</v>
      </c>
      <c r="V179" s="12">
        <v>0</v>
      </c>
      <c r="W179" s="13">
        <f t="shared" si="12"/>
        <v>1</v>
      </c>
      <c r="X179" s="11">
        <f t="shared" si="13"/>
        <v>1</v>
      </c>
    </row>
    <row r="180" spans="1:24" x14ac:dyDescent="0.25">
      <c r="A180" s="26"/>
      <c r="B180" s="4" t="s">
        <v>26</v>
      </c>
      <c r="C180" s="12">
        <v>0</v>
      </c>
      <c r="D180" s="12">
        <v>0</v>
      </c>
      <c r="E180" s="12">
        <v>2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3">
        <f t="shared" si="11"/>
        <v>2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3">
        <f t="shared" si="12"/>
        <v>0</v>
      </c>
      <c r="X180" s="11">
        <f t="shared" si="13"/>
        <v>2</v>
      </c>
    </row>
    <row r="181" spans="1:24" x14ac:dyDescent="0.25">
      <c r="A181" s="26"/>
      <c r="B181" s="4" t="s">
        <v>89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3">
        <f t="shared" si="11"/>
        <v>0</v>
      </c>
      <c r="P181" s="12">
        <v>0</v>
      </c>
      <c r="Q181" s="12">
        <v>1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3">
        <f t="shared" si="12"/>
        <v>1</v>
      </c>
      <c r="X181" s="11">
        <f t="shared" si="13"/>
        <v>1</v>
      </c>
    </row>
    <row r="182" spans="1:24" x14ac:dyDescent="0.25">
      <c r="A182" s="26"/>
      <c r="B182" s="4" t="s">
        <v>76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3">
        <f t="shared" si="11"/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1</v>
      </c>
      <c r="U182" s="12">
        <v>0</v>
      </c>
      <c r="V182" s="12">
        <v>0</v>
      </c>
      <c r="W182" s="13">
        <f t="shared" si="12"/>
        <v>1</v>
      </c>
      <c r="X182" s="11">
        <f t="shared" si="13"/>
        <v>1</v>
      </c>
    </row>
    <row r="183" spans="1:24" x14ac:dyDescent="0.25">
      <c r="A183" s="26"/>
      <c r="B183" s="4" t="s">
        <v>32</v>
      </c>
      <c r="C183" s="12">
        <v>0</v>
      </c>
      <c r="D183" s="12">
        <v>1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3">
        <f t="shared" si="11"/>
        <v>1</v>
      </c>
      <c r="P183" s="12">
        <v>0</v>
      </c>
      <c r="Q183" s="12">
        <v>0</v>
      </c>
      <c r="R183" s="12">
        <v>0</v>
      </c>
      <c r="S183" s="12">
        <v>0</v>
      </c>
      <c r="T183" s="12">
        <v>1</v>
      </c>
      <c r="U183" s="12">
        <v>0</v>
      </c>
      <c r="V183" s="12">
        <v>0</v>
      </c>
      <c r="W183" s="13">
        <f t="shared" si="12"/>
        <v>1</v>
      </c>
      <c r="X183" s="11">
        <f t="shared" si="13"/>
        <v>2</v>
      </c>
    </row>
    <row r="184" spans="1:24" x14ac:dyDescent="0.25">
      <c r="A184" s="26"/>
      <c r="B184" s="8" t="s">
        <v>33</v>
      </c>
      <c r="C184" s="14">
        <f>SUM(C169:C183)</f>
        <v>0</v>
      </c>
      <c r="D184" s="14">
        <f t="shared" ref="D184:W184" si="15">SUM(D169:D183)</f>
        <v>2</v>
      </c>
      <c r="E184" s="14">
        <f t="shared" si="15"/>
        <v>3</v>
      </c>
      <c r="F184" s="14">
        <f t="shared" si="15"/>
        <v>3</v>
      </c>
      <c r="G184" s="14">
        <f t="shared" si="15"/>
        <v>4</v>
      </c>
      <c r="H184" s="14">
        <f t="shared" si="15"/>
        <v>1</v>
      </c>
      <c r="I184" s="14">
        <f t="shared" si="15"/>
        <v>0</v>
      </c>
      <c r="J184" s="14">
        <f t="shared" si="15"/>
        <v>0</v>
      </c>
      <c r="K184" s="14">
        <f t="shared" si="15"/>
        <v>5</v>
      </c>
      <c r="L184" s="14">
        <f t="shared" si="15"/>
        <v>1</v>
      </c>
      <c r="M184" s="14">
        <f t="shared" si="15"/>
        <v>2</v>
      </c>
      <c r="N184" s="14">
        <f t="shared" si="15"/>
        <v>0</v>
      </c>
      <c r="O184" s="14">
        <f t="shared" si="15"/>
        <v>21</v>
      </c>
      <c r="P184" s="14">
        <f t="shared" si="15"/>
        <v>0</v>
      </c>
      <c r="Q184" s="14">
        <f t="shared" si="15"/>
        <v>3</v>
      </c>
      <c r="R184" s="14">
        <f t="shared" si="15"/>
        <v>5</v>
      </c>
      <c r="S184" s="14">
        <f t="shared" si="15"/>
        <v>1</v>
      </c>
      <c r="T184" s="14">
        <f t="shared" si="15"/>
        <v>4</v>
      </c>
      <c r="U184" s="14">
        <f t="shared" si="15"/>
        <v>2</v>
      </c>
      <c r="V184" s="14">
        <f t="shared" si="15"/>
        <v>2</v>
      </c>
      <c r="W184" s="14">
        <f t="shared" si="15"/>
        <v>17</v>
      </c>
      <c r="X184" s="11">
        <f t="shared" si="13"/>
        <v>38</v>
      </c>
    </row>
    <row r="185" spans="1:24" x14ac:dyDescent="0.25">
      <c r="A185" s="26" t="s">
        <v>100</v>
      </c>
      <c r="B185" s="4" t="s">
        <v>3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2</v>
      </c>
      <c r="N185" s="12">
        <v>0</v>
      </c>
      <c r="O185" s="13">
        <f t="shared" si="11"/>
        <v>2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1</v>
      </c>
      <c r="W185" s="13">
        <f t="shared" si="12"/>
        <v>1</v>
      </c>
      <c r="X185" s="11">
        <f t="shared" si="13"/>
        <v>3</v>
      </c>
    </row>
    <row r="186" spans="1:24" x14ac:dyDescent="0.25">
      <c r="A186" s="26"/>
      <c r="B186" s="4" t="s">
        <v>4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3">
        <f t="shared" si="11"/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1</v>
      </c>
      <c r="W186" s="13">
        <f t="shared" si="12"/>
        <v>1</v>
      </c>
      <c r="X186" s="11">
        <f t="shared" si="13"/>
        <v>1</v>
      </c>
    </row>
    <row r="187" spans="1:24" x14ac:dyDescent="0.25">
      <c r="A187" s="26"/>
      <c r="B187" s="4" t="s">
        <v>56</v>
      </c>
      <c r="C187" s="12">
        <v>1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3">
        <f t="shared" si="11"/>
        <v>1</v>
      </c>
      <c r="P187" s="12">
        <v>0</v>
      </c>
      <c r="Q187" s="12">
        <v>1</v>
      </c>
      <c r="R187" s="12">
        <v>0</v>
      </c>
      <c r="S187" s="12">
        <v>0</v>
      </c>
      <c r="T187" s="12">
        <v>0</v>
      </c>
      <c r="U187" s="12">
        <v>0</v>
      </c>
      <c r="V187" s="12">
        <v>1</v>
      </c>
      <c r="W187" s="13">
        <f t="shared" si="12"/>
        <v>2</v>
      </c>
      <c r="X187" s="11">
        <f t="shared" si="13"/>
        <v>3</v>
      </c>
    </row>
    <row r="188" spans="1:24" x14ac:dyDescent="0.25">
      <c r="A188" s="26"/>
      <c r="B188" s="4" t="s">
        <v>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3">
        <f t="shared" si="11"/>
        <v>0</v>
      </c>
      <c r="P188" s="12">
        <v>1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3">
        <f t="shared" si="12"/>
        <v>1</v>
      </c>
      <c r="X188" s="11">
        <f t="shared" si="13"/>
        <v>1</v>
      </c>
    </row>
    <row r="189" spans="1:24" x14ac:dyDescent="0.25">
      <c r="A189" s="26"/>
      <c r="B189" s="4" t="s">
        <v>10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3">
        <f t="shared" si="11"/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2</v>
      </c>
      <c r="V189" s="12">
        <v>0</v>
      </c>
      <c r="W189" s="13">
        <f t="shared" si="12"/>
        <v>2</v>
      </c>
      <c r="X189" s="11">
        <f t="shared" si="13"/>
        <v>2</v>
      </c>
    </row>
    <row r="190" spans="1:24" x14ac:dyDescent="0.25">
      <c r="A190" s="26"/>
      <c r="B190" s="4" t="s">
        <v>12</v>
      </c>
      <c r="C190" s="12">
        <v>0</v>
      </c>
      <c r="D190" s="12">
        <v>0</v>
      </c>
      <c r="E190" s="12">
        <v>0</v>
      </c>
      <c r="F190" s="12">
        <v>1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3">
        <f t="shared" si="11"/>
        <v>1</v>
      </c>
      <c r="P190" s="12">
        <v>0</v>
      </c>
      <c r="Q190" s="12">
        <v>0</v>
      </c>
      <c r="R190" s="12">
        <v>1</v>
      </c>
      <c r="S190" s="12">
        <v>1</v>
      </c>
      <c r="T190" s="12">
        <v>0</v>
      </c>
      <c r="U190" s="12">
        <v>0</v>
      </c>
      <c r="V190" s="12">
        <v>0</v>
      </c>
      <c r="W190" s="13">
        <f t="shared" si="12"/>
        <v>2</v>
      </c>
      <c r="X190" s="11">
        <f t="shared" si="13"/>
        <v>3</v>
      </c>
    </row>
    <row r="191" spans="1:24" x14ac:dyDescent="0.25">
      <c r="A191" s="26"/>
      <c r="B191" s="4" t="s">
        <v>17</v>
      </c>
      <c r="C191" s="12">
        <v>0</v>
      </c>
      <c r="D191" s="12">
        <v>1</v>
      </c>
      <c r="E191" s="12">
        <v>2</v>
      </c>
      <c r="F191" s="12">
        <v>0</v>
      </c>
      <c r="G191" s="12">
        <v>1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3">
        <f t="shared" si="11"/>
        <v>4</v>
      </c>
      <c r="P191" s="12">
        <v>0</v>
      </c>
      <c r="Q191" s="12">
        <v>0</v>
      </c>
      <c r="R191" s="12">
        <v>0</v>
      </c>
      <c r="S191" s="12">
        <v>0</v>
      </c>
      <c r="T191" s="12">
        <v>1</v>
      </c>
      <c r="U191" s="12">
        <v>0</v>
      </c>
      <c r="V191" s="12">
        <v>1</v>
      </c>
      <c r="W191" s="13">
        <f t="shared" si="12"/>
        <v>2</v>
      </c>
      <c r="X191" s="11">
        <f t="shared" si="13"/>
        <v>6</v>
      </c>
    </row>
    <row r="192" spans="1:24" x14ac:dyDescent="0.25">
      <c r="A192" s="26"/>
      <c r="B192" s="8" t="s">
        <v>33</v>
      </c>
      <c r="C192" s="14">
        <f>SUM(C185:C191)</f>
        <v>1</v>
      </c>
      <c r="D192" s="14">
        <f t="shared" ref="D192:W192" si="16">SUM(D185:D191)</f>
        <v>1</v>
      </c>
      <c r="E192" s="14">
        <f t="shared" si="16"/>
        <v>2</v>
      </c>
      <c r="F192" s="14">
        <f t="shared" si="16"/>
        <v>1</v>
      </c>
      <c r="G192" s="14">
        <f t="shared" si="16"/>
        <v>1</v>
      </c>
      <c r="H192" s="14">
        <f t="shared" si="16"/>
        <v>0</v>
      </c>
      <c r="I192" s="14">
        <f t="shared" si="16"/>
        <v>0</v>
      </c>
      <c r="J192" s="14">
        <f t="shared" si="16"/>
        <v>0</v>
      </c>
      <c r="K192" s="14">
        <f t="shared" si="16"/>
        <v>0</v>
      </c>
      <c r="L192" s="14">
        <f t="shared" si="16"/>
        <v>0</v>
      </c>
      <c r="M192" s="14">
        <f t="shared" si="16"/>
        <v>2</v>
      </c>
      <c r="N192" s="14">
        <f t="shared" si="16"/>
        <v>0</v>
      </c>
      <c r="O192" s="14">
        <f t="shared" si="16"/>
        <v>8</v>
      </c>
      <c r="P192" s="14">
        <f t="shared" si="16"/>
        <v>1</v>
      </c>
      <c r="Q192" s="14">
        <f t="shared" si="16"/>
        <v>1</v>
      </c>
      <c r="R192" s="14">
        <f t="shared" si="16"/>
        <v>1</v>
      </c>
      <c r="S192" s="14">
        <f t="shared" si="16"/>
        <v>1</v>
      </c>
      <c r="T192" s="14">
        <f t="shared" si="16"/>
        <v>1</v>
      </c>
      <c r="U192" s="14">
        <f t="shared" si="16"/>
        <v>2</v>
      </c>
      <c r="V192" s="14">
        <f t="shared" si="16"/>
        <v>4</v>
      </c>
      <c r="W192" s="14">
        <f t="shared" si="16"/>
        <v>11</v>
      </c>
      <c r="X192" s="11">
        <f t="shared" si="13"/>
        <v>19</v>
      </c>
    </row>
    <row r="193" spans="1:24" x14ac:dyDescent="0.25">
      <c r="A193" s="26" t="s">
        <v>101</v>
      </c>
      <c r="B193" s="4" t="s">
        <v>0</v>
      </c>
      <c r="C193" s="12">
        <v>0</v>
      </c>
      <c r="D193" s="12">
        <v>0</v>
      </c>
      <c r="E193" s="12">
        <v>0</v>
      </c>
      <c r="F193" s="12">
        <v>1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3">
        <f t="shared" si="11"/>
        <v>1</v>
      </c>
      <c r="P193" s="12">
        <v>0</v>
      </c>
      <c r="Q193" s="12">
        <v>0</v>
      </c>
      <c r="R193" s="12">
        <v>0</v>
      </c>
      <c r="S193" s="12">
        <v>0</v>
      </c>
      <c r="T193" s="12">
        <v>1</v>
      </c>
      <c r="U193" s="12">
        <v>0</v>
      </c>
      <c r="V193" s="12">
        <v>0</v>
      </c>
      <c r="W193" s="13">
        <f t="shared" si="12"/>
        <v>1</v>
      </c>
      <c r="X193" s="11">
        <f t="shared" si="13"/>
        <v>2</v>
      </c>
    </row>
    <row r="194" spans="1:24" x14ac:dyDescent="0.25">
      <c r="A194" s="26"/>
      <c r="B194" s="4" t="s">
        <v>61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3">
        <f t="shared" si="11"/>
        <v>0</v>
      </c>
      <c r="P194" s="12">
        <v>2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3">
        <f t="shared" si="12"/>
        <v>2</v>
      </c>
      <c r="X194" s="11">
        <f t="shared" si="13"/>
        <v>2</v>
      </c>
    </row>
    <row r="195" spans="1:24" x14ac:dyDescent="0.25">
      <c r="A195" s="26"/>
      <c r="B195" s="4" t="s">
        <v>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2</v>
      </c>
      <c r="L195" s="12">
        <v>0</v>
      </c>
      <c r="M195" s="12">
        <v>0</v>
      </c>
      <c r="N195" s="12">
        <v>0</v>
      </c>
      <c r="O195" s="13">
        <f t="shared" si="11"/>
        <v>2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3">
        <f t="shared" si="12"/>
        <v>0</v>
      </c>
      <c r="X195" s="11">
        <f t="shared" si="13"/>
        <v>2</v>
      </c>
    </row>
    <row r="196" spans="1:24" x14ac:dyDescent="0.25">
      <c r="A196" s="26"/>
      <c r="B196" s="4" t="s">
        <v>2</v>
      </c>
      <c r="C196" s="12">
        <v>2</v>
      </c>
      <c r="D196" s="12">
        <v>0</v>
      </c>
      <c r="E196" s="12">
        <v>2</v>
      </c>
      <c r="F196" s="12">
        <v>4</v>
      </c>
      <c r="G196" s="12">
        <v>3</v>
      </c>
      <c r="H196" s="12">
        <v>0</v>
      </c>
      <c r="I196" s="12">
        <v>3</v>
      </c>
      <c r="J196" s="12">
        <v>0</v>
      </c>
      <c r="K196" s="12">
        <v>0</v>
      </c>
      <c r="L196" s="12">
        <v>2</v>
      </c>
      <c r="M196" s="12">
        <v>1</v>
      </c>
      <c r="N196" s="12">
        <v>0</v>
      </c>
      <c r="O196" s="13">
        <f t="shared" si="11"/>
        <v>17</v>
      </c>
      <c r="P196" s="12">
        <v>0</v>
      </c>
      <c r="Q196" s="12">
        <v>1</v>
      </c>
      <c r="R196" s="12">
        <v>0</v>
      </c>
      <c r="S196" s="12">
        <v>1</v>
      </c>
      <c r="T196" s="12">
        <v>1</v>
      </c>
      <c r="U196" s="12">
        <v>3</v>
      </c>
      <c r="V196" s="12">
        <v>3</v>
      </c>
      <c r="W196" s="13">
        <f t="shared" si="12"/>
        <v>9</v>
      </c>
      <c r="X196" s="11">
        <f t="shared" si="13"/>
        <v>26</v>
      </c>
    </row>
    <row r="197" spans="1:24" x14ac:dyDescent="0.25">
      <c r="A197" s="26"/>
      <c r="B197" s="4" t="s">
        <v>59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3">
        <f t="shared" si="11"/>
        <v>1</v>
      </c>
      <c r="P197" s="12">
        <v>0</v>
      </c>
      <c r="Q197" s="12">
        <v>0</v>
      </c>
      <c r="R197" s="12">
        <v>0</v>
      </c>
      <c r="S197" s="12">
        <v>1</v>
      </c>
      <c r="T197" s="12">
        <v>0</v>
      </c>
      <c r="U197" s="12">
        <v>0</v>
      </c>
      <c r="V197" s="12">
        <v>0</v>
      </c>
      <c r="W197" s="13">
        <f t="shared" si="12"/>
        <v>1</v>
      </c>
      <c r="X197" s="11">
        <f t="shared" si="13"/>
        <v>2</v>
      </c>
    </row>
    <row r="198" spans="1:24" x14ac:dyDescent="0.25">
      <c r="A198" s="26"/>
      <c r="B198" s="4" t="s">
        <v>63</v>
      </c>
      <c r="C198" s="12">
        <v>0</v>
      </c>
      <c r="D198" s="12">
        <v>0</v>
      </c>
      <c r="E198" s="12">
        <v>0</v>
      </c>
      <c r="F198" s="12">
        <v>1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3">
        <f t="shared" si="11"/>
        <v>1</v>
      </c>
      <c r="P198" s="12">
        <v>0</v>
      </c>
      <c r="Q198" s="12">
        <v>0</v>
      </c>
      <c r="R198" s="12">
        <v>0</v>
      </c>
      <c r="S198" s="12">
        <v>0</v>
      </c>
      <c r="T198" s="12">
        <v>1</v>
      </c>
      <c r="U198" s="12">
        <v>1</v>
      </c>
      <c r="V198" s="12">
        <v>0</v>
      </c>
      <c r="W198" s="13">
        <f t="shared" si="12"/>
        <v>2</v>
      </c>
      <c r="X198" s="11">
        <f t="shared" si="13"/>
        <v>3</v>
      </c>
    </row>
    <row r="199" spans="1:24" x14ac:dyDescent="0.25">
      <c r="A199" s="26"/>
      <c r="B199" s="4" t="s">
        <v>3</v>
      </c>
      <c r="C199" s="12">
        <v>0</v>
      </c>
      <c r="D199" s="12">
        <v>1</v>
      </c>
      <c r="E199" s="12">
        <v>1</v>
      </c>
      <c r="F199" s="12">
        <v>1</v>
      </c>
      <c r="G199" s="12">
        <v>0</v>
      </c>
      <c r="H199" s="12">
        <v>1</v>
      </c>
      <c r="I199" s="12">
        <v>1</v>
      </c>
      <c r="J199" s="12">
        <v>0</v>
      </c>
      <c r="K199" s="12">
        <v>0</v>
      </c>
      <c r="L199" s="12">
        <v>1</v>
      </c>
      <c r="M199" s="12">
        <v>0</v>
      </c>
      <c r="N199" s="12">
        <v>1</v>
      </c>
      <c r="O199" s="13">
        <f t="shared" si="11"/>
        <v>7</v>
      </c>
      <c r="P199" s="12">
        <v>2</v>
      </c>
      <c r="Q199" s="12">
        <v>1</v>
      </c>
      <c r="R199" s="12">
        <v>1</v>
      </c>
      <c r="S199" s="12">
        <v>1</v>
      </c>
      <c r="T199" s="12">
        <v>0</v>
      </c>
      <c r="U199" s="12">
        <v>0</v>
      </c>
      <c r="V199" s="12">
        <v>2</v>
      </c>
      <c r="W199" s="13">
        <f t="shared" si="12"/>
        <v>7</v>
      </c>
      <c r="X199" s="11">
        <f t="shared" si="13"/>
        <v>14</v>
      </c>
    </row>
    <row r="200" spans="1:24" x14ac:dyDescent="0.25">
      <c r="A200" s="26"/>
      <c r="B200" s="4" t="s">
        <v>4</v>
      </c>
      <c r="C200" s="12">
        <v>2</v>
      </c>
      <c r="D200" s="12">
        <v>1</v>
      </c>
      <c r="E200" s="12">
        <v>1</v>
      </c>
      <c r="F200" s="12">
        <v>1</v>
      </c>
      <c r="G200" s="12">
        <v>0</v>
      </c>
      <c r="H200" s="12">
        <v>1</v>
      </c>
      <c r="I200" s="12">
        <v>1</v>
      </c>
      <c r="J200" s="12">
        <v>3</v>
      </c>
      <c r="K200" s="12">
        <v>0</v>
      </c>
      <c r="L200" s="12">
        <v>2</v>
      </c>
      <c r="M200" s="12">
        <v>0</v>
      </c>
      <c r="N200" s="12">
        <v>0</v>
      </c>
      <c r="O200" s="13">
        <f t="shared" si="11"/>
        <v>12</v>
      </c>
      <c r="P200" s="12">
        <v>2</v>
      </c>
      <c r="Q200" s="12">
        <v>2</v>
      </c>
      <c r="R200" s="12">
        <v>1</v>
      </c>
      <c r="S200" s="12">
        <v>1</v>
      </c>
      <c r="T200" s="12">
        <v>1</v>
      </c>
      <c r="U200" s="12">
        <v>3</v>
      </c>
      <c r="V200" s="12">
        <v>0</v>
      </c>
      <c r="W200" s="13">
        <f t="shared" si="12"/>
        <v>10</v>
      </c>
      <c r="X200" s="11">
        <f t="shared" si="13"/>
        <v>22</v>
      </c>
    </row>
    <row r="201" spans="1:24" x14ac:dyDescent="0.25">
      <c r="A201" s="26"/>
      <c r="B201" s="4" t="s">
        <v>56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1</v>
      </c>
      <c r="L201" s="12">
        <v>0</v>
      </c>
      <c r="M201" s="12">
        <v>1</v>
      </c>
      <c r="N201" s="12">
        <v>0</v>
      </c>
      <c r="O201" s="13">
        <f t="shared" si="11"/>
        <v>2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3">
        <f t="shared" si="12"/>
        <v>0</v>
      </c>
      <c r="X201" s="11">
        <f t="shared" si="13"/>
        <v>2</v>
      </c>
    </row>
    <row r="202" spans="1:24" x14ac:dyDescent="0.25">
      <c r="A202" s="26"/>
      <c r="B202" s="4" t="s">
        <v>5</v>
      </c>
      <c r="C202" s="12">
        <v>0</v>
      </c>
      <c r="D202" s="12">
        <v>0</v>
      </c>
      <c r="E202" s="12">
        <v>0</v>
      </c>
      <c r="F202" s="12">
        <v>1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3">
        <f t="shared" si="11"/>
        <v>1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4</v>
      </c>
      <c r="V202" s="12">
        <v>0</v>
      </c>
      <c r="W202" s="13">
        <f t="shared" si="12"/>
        <v>4</v>
      </c>
      <c r="X202" s="11">
        <f t="shared" si="13"/>
        <v>5</v>
      </c>
    </row>
    <row r="203" spans="1:24" x14ac:dyDescent="0.25">
      <c r="A203" s="26"/>
      <c r="B203" s="4" t="s">
        <v>80</v>
      </c>
      <c r="C203" s="12">
        <v>0</v>
      </c>
      <c r="D203" s="12">
        <v>1</v>
      </c>
      <c r="E203" s="12">
        <v>0</v>
      </c>
      <c r="F203" s="12">
        <v>0</v>
      </c>
      <c r="G203" s="12">
        <v>0</v>
      </c>
      <c r="H203" s="12">
        <v>3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3">
        <f t="shared" ref="O203:O228" si="17">SUM(C203:N203)</f>
        <v>4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3">
        <f t="shared" ref="W203:W228" si="18">SUM(P203:V203)</f>
        <v>0</v>
      </c>
      <c r="X203" s="11">
        <f t="shared" ref="X203:X229" si="19">SUM(W203,O203)</f>
        <v>4</v>
      </c>
    </row>
    <row r="204" spans="1:24" x14ac:dyDescent="0.25">
      <c r="A204" s="26"/>
      <c r="B204" s="4" t="s">
        <v>6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1</v>
      </c>
      <c r="I204" s="12">
        <v>0</v>
      </c>
      <c r="J204" s="12">
        <v>1</v>
      </c>
      <c r="K204" s="12">
        <v>0</v>
      </c>
      <c r="L204" s="12">
        <v>0</v>
      </c>
      <c r="M204" s="12">
        <v>1</v>
      </c>
      <c r="N204" s="12">
        <v>0</v>
      </c>
      <c r="O204" s="13">
        <f t="shared" si="17"/>
        <v>3</v>
      </c>
      <c r="P204" s="12">
        <v>2</v>
      </c>
      <c r="Q204" s="12">
        <v>0</v>
      </c>
      <c r="R204" s="12">
        <v>0</v>
      </c>
      <c r="S204" s="12">
        <v>1</v>
      </c>
      <c r="T204" s="12">
        <v>0</v>
      </c>
      <c r="U204" s="12">
        <v>1</v>
      </c>
      <c r="V204" s="12">
        <v>0</v>
      </c>
      <c r="W204" s="13">
        <f t="shared" si="18"/>
        <v>4</v>
      </c>
      <c r="X204" s="11">
        <f t="shared" si="19"/>
        <v>7</v>
      </c>
    </row>
    <row r="205" spans="1:24" x14ac:dyDescent="0.25">
      <c r="A205" s="26"/>
      <c r="B205" s="4" t="s">
        <v>7</v>
      </c>
      <c r="C205" s="12">
        <v>0</v>
      </c>
      <c r="D205" s="12">
        <v>0</v>
      </c>
      <c r="E205" s="12">
        <v>4</v>
      </c>
      <c r="F205" s="12">
        <v>0</v>
      </c>
      <c r="G205" s="12">
        <v>3</v>
      </c>
      <c r="H205" s="12">
        <v>1</v>
      </c>
      <c r="I205" s="12">
        <v>9</v>
      </c>
      <c r="J205" s="12">
        <v>14</v>
      </c>
      <c r="K205" s="12">
        <v>17</v>
      </c>
      <c r="L205" s="12">
        <v>14</v>
      </c>
      <c r="M205" s="12">
        <v>32</v>
      </c>
      <c r="N205" s="12">
        <v>3</v>
      </c>
      <c r="O205" s="13">
        <f t="shared" si="17"/>
        <v>97</v>
      </c>
      <c r="P205" s="12">
        <v>11</v>
      </c>
      <c r="Q205" s="12">
        <v>28</v>
      </c>
      <c r="R205" s="12">
        <v>28</v>
      </c>
      <c r="S205" s="12">
        <v>11</v>
      </c>
      <c r="T205" s="12">
        <v>12</v>
      </c>
      <c r="U205" s="12">
        <v>9</v>
      </c>
      <c r="V205" s="12">
        <v>11</v>
      </c>
      <c r="W205" s="13">
        <f t="shared" si="18"/>
        <v>110</v>
      </c>
      <c r="X205" s="11">
        <f t="shared" si="19"/>
        <v>207</v>
      </c>
    </row>
    <row r="206" spans="1:24" x14ac:dyDescent="0.25">
      <c r="A206" s="26"/>
      <c r="B206" s="4" t="s">
        <v>8</v>
      </c>
      <c r="C206" s="12">
        <v>0</v>
      </c>
      <c r="D206" s="12">
        <v>0</v>
      </c>
      <c r="E206" s="12">
        <v>0</v>
      </c>
      <c r="F206" s="12">
        <v>1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3">
        <f t="shared" si="17"/>
        <v>1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3">
        <f t="shared" si="18"/>
        <v>0</v>
      </c>
      <c r="X206" s="11">
        <f t="shared" si="19"/>
        <v>1</v>
      </c>
    </row>
    <row r="207" spans="1:24" x14ac:dyDescent="0.25">
      <c r="A207" s="26"/>
      <c r="B207" s="4" t="s">
        <v>57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2</v>
      </c>
      <c r="M207" s="12">
        <v>0</v>
      </c>
      <c r="N207" s="12">
        <v>0</v>
      </c>
      <c r="O207" s="13">
        <f t="shared" si="17"/>
        <v>2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3">
        <f t="shared" si="18"/>
        <v>0</v>
      </c>
      <c r="X207" s="11">
        <f t="shared" si="19"/>
        <v>2</v>
      </c>
    </row>
    <row r="208" spans="1:24" x14ac:dyDescent="0.25">
      <c r="A208" s="26"/>
      <c r="B208" s="4" t="s">
        <v>10</v>
      </c>
      <c r="C208" s="12">
        <v>7</v>
      </c>
      <c r="D208" s="12">
        <v>13</v>
      </c>
      <c r="E208" s="12">
        <v>16</v>
      </c>
      <c r="F208" s="12">
        <v>6</v>
      </c>
      <c r="G208" s="12">
        <v>4</v>
      </c>
      <c r="H208" s="12">
        <v>13</v>
      </c>
      <c r="I208" s="12">
        <v>38</v>
      </c>
      <c r="J208" s="12">
        <v>4</v>
      </c>
      <c r="K208" s="12">
        <v>10</v>
      </c>
      <c r="L208" s="12">
        <v>4</v>
      </c>
      <c r="M208" s="12">
        <v>2</v>
      </c>
      <c r="N208" s="12">
        <v>4</v>
      </c>
      <c r="O208" s="13">
        <f t="shared" si="17"/>
        <v>121</v>
      </c>
      <c r="P208" s="12">
        <v>10</v>
      </c>
      <c r="Q208" s="12">
        <v>15</v>
      </c>
      <c r="R208" s="12">
        <v>30</v>
      </c>
      <c r="S208" s="12">
        <v>22</v>
      </c>
      <c r="T208" s="12">
        <v>13</v>
      </c>
      <c r="U208" s="12">
        <v>18</v>
      </c>
      <c r="V208" s="12">
        <v>8</v>
      </c>
      <c r="W208" s="13">
        <f t="shared" si="18"/>
        <v>116</v>
      </c>
      <c r="X208" s="11">
        <f t="shared" si="19"/>
        <v>237</v>
      </c>
    </row>
    <row r="209" spans="1:24" x14ac:dyDescent="0.25">
      <c r="A209" s="26"/>
      <c r="B209" s="4" t="s">
        <v>90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1</v>
      </c>
      <c r="M209" s="12">
        <v>0</v>
      </c>
      <c r="N209" s="12">
        <v>0</v>
      </c>
      <c r="O209" s="13">
        <f t="shared" si="17"/>
        <v>1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3">
        <f t="shared" si="18"/>
        <v>0</v>
      </c>
      <c r="X209" s="11">
        <f t="shared" si="19"/>
        <v>1</v>
      </c>
    </row>
    <row r="210" spans="1:24" x14ac:dyDescent="0.25">
      <c r="A210" s="26"/>
      <c r="B210" s="4" t="s">
        <v>12</v>
      </c>
      <c r="C210" s="12">
        <v>2</v>
      </c>
      <c r="D210" s="12">
        <v>5</v>
      </c>
      <c r="E210" s="12">
        <v>6</v>
      </c>
      <c r="F210" s="12">
        <v>6</v>
      </c>
      <c r="G210" s="12">
        <v>3</v>
      </c>
      <c r="H210" s="12">
        <v>1</v>
      </c>
      <c r="I210" s="12">
        <v>16</v>
      </c>
      <c r="J210" s="12">
        <v>2</v>
      </c>
      <c r="K210" s="12">
        <v>7</v>
      </c>
      <c r="L210" s="12">
        <v>3</v>
      </c>
      <c r="M210" s="12">
        <v>6</v>
      </c>
      <c r="N210" s="12">
        <v>2</v>
      </c>
      <c r="O210" s="13">
        <f t="shared" si="17"/>
        <v>59</v>
      </c>
      <c r="P210" s="12">
        <v>2</v>
      </c>
      <c r="Q210" s="12">
        <v>5</v>
      </c>
      <c r="R210" s="12">
        <v>10</v>
      </c>
      <c r="S210" s="12">
        <v>3</v>
      </c>
      <c r="T210" s="12">
        <v>6</v>
      </c>
      <c r="U210" s="12">
        <v>8</v>
      </c>
      <c r="V210" s="12">
        <v>8</v>
      </c>
      <c r="W210" s="13">
        <f t="shared" si="18"/>
        <v>42</v>
      </c>
      <c r="X210" s="11">
        <f t="shared" si="19"/>
        <v>101</v>
      </c>
    </row>
    <row r="211" spans="1:24" x14ac:dyDescent="0.25">
      <c r="A211" s="26"/>
      <c r="B211" s="4" t="s">
        <v>13</v>
      </c>
      <c r="C211" s="12">
        <v>1</v>
      </c>
      <c r="D211" s="12">
        <v>0</v>
      </c>
      <c r="E211" s="12">
        <v>1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3">
        <f t="shared" si="17"/>
        <v>2</v>
      </c>
      <c r="P211" s="12">
        <v>1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3">
        <f t="shared" si="18"/>
        <v>1</v>
      </c>
      <c r="X211" s="11">
        <f t="shared" si="19"/>
        <v>3</v>
      </c>
    </row>
    <row r="212" spans="1:24" x14ac:dyDescent="0.25">
      <c r="A212" s="26"/>
      <c r="B212" s="4" t="s">
        <v>91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2</v>
      </c>
      <c r="M212" s="12">
        <v>0</v>
      </c>
      <c r="N212" s="12">
        <v>0</v>
      </c>
      <c r="O212" s="13">
        <f t="shared" si="17"/>
        <v>2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3">
        <f t="shared" si="18"/>
        <v>0</v>
      </c>
      <c r="X212" s="11">
        <f t="shared" si="19"/>
        <v>2</v>
      </c>
    </row>
    <row r="213" spans="1:24" x14ac:dyDescent="0.25">
      <c r="A213" s="26"/>
      <c r="B213" s="4" t="s">
        <v>66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3">
        <f t="shared" si="17"/>
        <v>1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3">
        <f t="shared" si="18"/>
        <v>0</v>
      </c>
      <c r="X213" s="11">
        <f t="shared" si="19"/>
        <v>1</v>
      </c>
    </row>
    <row r="214" spans="1:24" x14ac:dyDescent="0.25">
      <c r="A214" s="26"/>
      <c r="B214" s="4" t="s">
        <v>14</v>
      </c>
      <c r="C214" s="12">
        <v>0</v>
      </c>
      <c r="D214" s="12">
        <v>0</v>
      </c>
      <c r="E214" s="12">
        <v>1</v>
      </c>
      <c r="F214" s="12">
        <v>1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3">
        <f t="shared" si="17"/>
        <v>2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3">
        <f t="shared" si="18"/>
        <v>0</v>
      </c>
      <c r="X214" s="11">
        <f t="shared" si="19"/>
        <v>2</v>
      </c>
    </row>
    <row r="215" spans="1:24" x14ac:dyDescent="0.25">
      <c r="A215" s="26"/>
      <c r="B215" s="4" t="s">
        <v>16</v>
      </c>
      <c r="C215" s="12">
        <v>2</v>
      </c>
      <c r="D215" s="12">
        <v>0</v>
      </c>
      <c r="E215" s="12">
        <v>4</v>
      </c>
      <c r="F215" s="12">
        <v>0</v>
      </c>
      <c r="G215" s="12">
        <v>0</v>
      </c>
      <c r="H215" s="12">
        <v>1</v>
      </c>
      <c r="I215" s="12">
        <v>0</v>
      </c>
      <c r="J215" s="12">
        <v>0</v>
      </c>
      <c r="K215" s="12">
        <v>0</v>
      </c>
      <c r="L215" s="12">
        <v>2</v>
      </c>
      <c r="M215" s="12">
        <v>0</v>
      </c>
      <c r="N215" s="12">
        <v>1</v>
      </c>
      <c r="O215" s="13">
        <f t="shared" si="17"/>
        <v>10</v>
      </c>
      <c r="P215" s="12">
        <v>1</v>
      </c>
      <c r="Q215" s="12">
        <v>0</v>
      </c>
      <c r="R215" s="12">
        <v>4</v>
      </c>
      <c r="S215" s="12">
        <v>2</v>
      </c>
      <c r="T215" s="12">
        <v>1</v>
      </c>
      <c r="U215" s="12">
        <v>2</v>
      </c>
      <c r="V215" s="12">
        <v>4</v>
      </c>
      <c r="W215" s="13">
        <f t="shared" si="18"/>
        <v>14</v>
      </c>
      <c r="X215" s="11">
        <f t="shared" si="19"/>
        <v>24</v>
      </c>
    </row>
    <row r="216" spans="1:24" x14ac:dyDescent="0.25">
      <c r="A216" s="26"/>
      <c r="B216" s="4" t="s">
        <v>17</v>
      </c>
      <c r="C216" s="12">
        <v>1</v>
      </c>
      <c r="D216" s="12">
        <v>3</v>
      </c>
      <c r="E216" s="12">
        <v>2</v>
      </c>
      <c r="F216" s="12">
        <v>1</v>
      </c>
      <c r="G216" s="12">
        <v>3</v>
      </c>
      <c r="H216" s="12">
        <v>1</v>
      </c>
      <c r="I216" s="12">
        <v>3</v>
      </c>
      <c r="J216" s="12">
        <v>0</v>
      </c>
      <c r="K216" s="12">
        <v>3</v>
      </c>
      <c r="L216" s="12">
        <v>0</v>
      </c>
      <c r="M216" s="12">
        <v>0</v>
      </c>
      <c r="N216" s="12">
        <v>0</v>
      </c>
      <c r="O216" s="13">
        <f t="shared" si="17"/>
        <v>17</v>
      </c>
      <c r="P216" s="12">
        <v>1</v>
      </c>
      <c r="Q216" s="12">
        <v>5</v>
      </c>
      <c r="R216" s="12">
        <v>16</v>
      </c>
      <c r="S216" s="12">
        <v>1</v>
      </c>
      <c r="T216" s="12">
        <v>3</v>
      </c>
      <c r="U216" s="12">
        <v>1</v>
      </c>
      <c r="V216" s="12">
        <v>1</v>
      </c>
      <c r="W216" s="13">
        <f t="shared" si="18"/>
        <v>28</v>
      </c>
      <c r="X216" s="11">
        <f t="shared" si="19"/>
        <v>45</v>
      </c>
    </row>
    <row r="217" spans="1:24" x14ac:dyDescent="0.25">
      <c r="A217" s="26"/>
      <c r="B217" s="4" t="s">
        <v>92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1</v>
      </c>
      <c r="N217" s="12">
        <v>0</v>
      </c>
      <c r="O217" s="13">
        <f t="shared" si="17"/>
        <v>1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3">
        <f t="shared" si="18"/>
        <v>0</v>
      </c>
      <c r="X217" s="11">
        <f t="shared" si="19"/>
        <v>1</v>
      </c>
    </row>
    <row r="218" spans="1:24" x14ac:dyDescent="0.25">
      <c r="A218" s="26"/>
      <c r="B218" s="4" t="s">
        <v>18</v>
      </c>
      <c r="C218" s="12">
        <v>0</v>
      </c>
      <c r="D218" s="12">
        <v>0</v>
      </c>
      <c r="E218" s="12">
        <v>0</v>
      </c>
      <c r="F218" s="12">
        <v>1</v>
      </c>
      <c r="G218" s="12">
        <v>0</v>
      </c>
      <c r="H218" s="12">
        <v>0</v>
      </c>
      <c r="I218" s="12">
        <v>3</v>
      </c>
      <c r="J218" s="12">
        <v>3</v>
      </c>
      <c r="K218" s="12">
        <v>0</v>
      </c>
      <c r="L218" s="12">
        <v>0</v>
      </c>
      <c r="M218" s="12">
        <v>1</v>
      </c>
      <c r="N218" s="12">
        <v>1</v>
      </c>
      <c r="O218" s="13">
        <f t="shared" si="17"/>
        <v>9</v>
      </c>
      <c r="P218" s="12">
        <v>1</v>
      </c>
      <c r="Q218" s="12">
        <v>4</v>
      </c>
      <c r="R218" s="12">
        <v>6</v>
      </c>
      <c r="S218" s="12">
        <v>0</v>
      </c>
      <c r="T218" s="12">
        <v>0</v>
      </c>
      <c r="U218" s="12">
        <v>3</v>
      </c>
      <c r="V218" s="12">
        <v>1</v>
      </c>
      <c r="W218" s="13">
        <f t="shared" si="18"/>
        <v>15</v>
      </c>
      <c r="X218" s="11">
        <f t="shared" si="19"/>
        <v>24</v>
      </c>
    </row>
    <row r="219" spans="1:24" x14ac:dyDescent="0.25">
      <c r="A219" s="26"/>
      <c r="B219" s="4" t="s">
        <v>72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1</v>
      </c>
      <c r="K219" s="12">
        <v>0</v>
      </c>
      <c r="L219" s="12">
        <v>0</v>
      </c>
      <c r="M219" s="12">
        <v>0</v>
      </c>
      <c r="N219" s="12">
        <v>0</v>
      </c>
      <c r="O219" s="13">
        <f t="shared" si="17"/>
        <v>1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3">
        <f t="shared" si="18"/>
        <v>0</v>
      </c>
      <c r="X219" s="11">
        <f t="shared" si="19"/>
        <v>1</v>
      </c>
    </row>
    <row r="220" spans="1:24" x14ac:dyDescent="0.25">
      <c r="A220" s="26"/>
      <c r="B220" s="4" t="s">
        <v>19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2</v>
      </c>
      <c r="I220" s="12">
        <v>1</v>
      </c>
      <c r="J220" s="12">
        <v>0</v>
      </c>
      <c r="K220" s="12">
        <v>3</v>
      </c>
      <c r="L220" s="12">
        <v>1</v>
      </c>
      <c r="M220" s="12">
        <v>0</v>
      </c>
      <c r="N220" s="12">
        <v>0</v>
      </c>
      <c r="O220" s="13">
        <f t="shared" si="17"/>
        <v>7</v>
      </c>
      <c r="P220" s="12">
        <v>0</v>
      </c>
      <c r="Q220" s="12">
        <v>0</v>
      </c>
      <c r="R220" s="12">
        <v>1</v>
      </c>
      <c r="S220" s="12">
        <v>0</v>
      </c>
      <c r="T220" s="12">
        <v>0</v>
      </c>
      <c r="U220" s="12">
        <v>0</v>
      </c>
      <c r="V220" s="12">
        <v>0</v>
      </c>
      <c r="W220" s="13">
        <f t="shared" si="18"/>
        <v>1</v>
      </c>
      <c r="X220" s="11">
        <f t="shared" si="19"/>
        <v>8</v>
      </c>
    </row>
    <row r="221" spans="1:24" x14ac:dyDescent="0.25">
      <c r="A221" s="26"/>
      <c r="B221" s="4" t="s">
        <v>20</v>
      </c>
      <c r="C221" s="12">
        <v>0</v>
      </c>
      <c r="D221" s="12">
        <v>0</v>
      </c>
      <c r="E221" s="12">
        <v>1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3">
        <f t="shared" si="17"/>
        <v>1</v>
      </c>
      <c r="P221" s="12">
        <v>0</v>
      </c>
      <c r="Q221" s="12">
        <v>0</v>
      </c>
      <c r="R221" s="12">
        <v>0</v>
      </c>
      <c r="S221" s="12">
        <v>0</v>
      </c>
      <c r="T221" s="12">
        <v>1</v>
      </c>
      <c r="U221" s="12">
        <v>0</v>
      </c>
      <c r="V221" s="12">
        <v>0</v>
      </c>
      <c r="W221" s="13">
        <f t="shared" si="18"/>
        <v>1</v>
      </c>
      <c r="X221" s="11">
        <f t="shared" si="19"/>
        <v>2</v>
      </c>
    </row>
    <row r="222" spans="1:24" x14ac:dyDescent="0.25">
      <c r="A222" s="26"/>
      <c r="B222" s="4" t="s">
        <v>21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3">
        <f t="shared" si="17"/>
        <v>0</v>
      </c>
      <c r="P222" s="12">
        <v>1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3">
        <f t="shared" si="18"/>
        <v>1</v>
      </c>
      <c r="X222" s="11">
        <f t="shared" si="19"/>
        <v>1</v>
      </c>
    </row>
    <row r="223" spans="1:24" x14ac:dyDescent="0.25">
      <c r="A223" s="26"/>
      <c r="B223" s="4" t="s">
        <v>58</v>
      </c>
      <c r="C223" s="12">
        <v>1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2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3">
        <f t="shared" si="17"/>
        <v>3</v>
      </c>
      <c r="P223" s="12">
        <v>0</v>
      </c>
      <c r="Q223" s="12">
        <v>3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3">
        <f t="shared" si="18"/>
        <v>3</v>
      </c>
      <c r="X223" s="11">
        <f t="shared" si="19"/>
        <v>6</v>
      </c>
    </row>
    <row r="224" spans="1:24" x14ac:dyDescent="0.25">
      <c r="A224" s="26"/>
      <c r="B224" s="4" t="s">
        <v>24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1</v>
      </c>
      <c r="I224" s="12">
        <v>0</v>
      </c>
      <c r="J224" s="12">
        <v>0</v>
      </c>
      <c r="K224" s="12">
        <v>0</v>
      </c>
      <c r="L224" s="12">
        <v>1</v>
      </c>
      <c r="M224" s="12">
        <v>0</v>
      </c>
      <c r="N224" s="12">
        <v>0</v>
      </c>
      <c r="O224" s="13">
        <f t="shared" si="17"/>
        <v>2</v>
      </c>
      <c r="P224" s="12">
        <v>0</v>
      </c>
      <c r="Q224" s="12">
        <v>0</v>
      </c>
      <c r="R224" s="12">
        <v>2</v>
      </c>
      <c r="S224" s="12">
        <v>1</v>
      </c>
      <c r="T224" s="12">
        <v>0</v>
      </c>
      <c r="U224" s="12">
        <v>2</v>
      </c>
      <c r="V224" s="12">
        <v>0</v>
      </c>
      <c r="W224" s="13">
        <f t="shared" si="18"/>
        <v>5</v>
      </c>
      <c r="X224" s="11">
        <f t="shared" si="19"/>
        <v>7</v>
      </c>
    </row>
    <row r="225" spans="1:24" x14ac:dyDescent="0.25">
      <c r="A225" s="26"/>
      <c r="B225" s="4" t="s">
        <v>32</v>
      </c>
      <c r="C225" s="12">
        <v>1</v>
      </c>
      <c r="D225" s="12">
        <v>0</v>
      </c>
      <c r="E225" s="12">
        <v>1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3">
        <f t="shared" si="17"/>
        <v>2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3">
        <f t="shared" si="18"/>
        <v>0</v>
      </c>
      <c r="X225" s="11">
        <f t="shared" si="19"/>
        <v>2</v>
      </c>
    </row>
    <row r="226" spans="1:24" x14ac:dyDescent="0.25">
      <c r="A226" s="26"/>
      <c r="B226" s="8" t="s">
        <v>33</v>
      </c>
      <c r="C226" s="14">
        <f>SUM(C193:C225)</f>
        <v>19</v>
      </c>
      <c r="D226" s="14">
        <f t="shared" ref="D226:W226" si="20">SUM(D193:D225)</f>
        <v>24</v>
      </c>
      <c r="E226" s="14">
        <f t="shared" si="20"/>
        <v>40</v>
      </c>
      <c r="F226" s="14">
        <f t="shared" si="20"/>
        <v>25</v>
      </c>
      <c r="G226" s="14">
        <f t="shared" si="20"/>
        <v>16</v>
      </c>
      <c r="H226" s="14">
        <f t="shared" si="20"/>
        <v>26</v>
      </c>
      <c r="I226" s="14">
        <f t="shared" si="20"/>
        <v>77</v>
      </c>
      <c r="J226" s="14">
        <f t="shared" si="20"/>
        <v>28</v>
      </c>
      <c r="K226" s="14">
        <f t="shared" si="20"/>
        <v>43</v>
      </c>
      <c r="L226" s="14">
        <f t="shared" si="20"/>
        <v>35</v>
      </c>
      <c r="M226" s="14">
        <f t="shared" si="20"/>
        <v>45</v>
      </c>
      <c r="N226" s="14">
        <f t="shared" si="20"/>
        <v>14</v>
      </c>
      <c r="O226" s="14">
        <f t="shared" si="20"/>
        <v>392</v>
      </c>
      <c r="P226" s="14">
        <f t="shared" si="20"/>
        <v>36</v>
      </c>
      <c r="Q226" s="14">
        <f t="shared" si="20"/>
        <v>64</v>
      </c>
      <c r="R226" s="14">
        <f t="shared" si="20"/>
        <v>99</v>
      </c>
      <c r="S226" s="14">
        <f t="shared" si="20"/>
        <v>45</v>
      </c>
      <c r="T226" s="14">
        <f t="shared" si="20"/>
        <v>40</v>
      </c>
      <c r="U226" s="14">
        <f t="shared" si="20"/>
        <v>55</v>
      </c>
      <c r="V226" s="14">
        <f t="shared" si="20"/>
        <v>38</v>
      </c>
      <c r="W226" s="14">
        <f t="shared" si="20"/>
        <v>377</v>
      </c>
      <c r="X226" s="11">
        <f t="shared" si="19"/>
        <v>769</v>
      </c>
    </row>
    <row r="227" spans="1:24" x14ac:dyDescent="0.25">
      <c r="A227" s="26" t="s">
        <v>102</v>
      </c>
      <c r="B227" s="4" t="s">
        <v>12</v>
      </c>
      <c r="C227" s="12">
        <v>0</v>
      </c>
      <c r="D227" s="12">
        <v>0</v>
      </c>
      <c r="E227" s="12">
        <v>0</v>
      </c>
      <c r="F227" s="12">
        <v>0</v>
      </c>
      <c r="G227" s="12">
        <v>1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3">
        <f t="shared" si="17"/>
        <v>1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3">
        <f t="shared" si="18"/>
        <v>0</v>
      </c>
      <c r="X227" s="11">
        <f t="shared" si="19"/>
        <v>1</v>
      </c>
    </row>
    <row r="228" spans="1:24" x14ac:dyDescent="0.25">
      <c r="A228" s="26"/>
      <c r="B228" s="4" t="s">
        <v>25</v>
      </c>
      <c r="C228" s="12">
        <v>0</v>
      </c>
      <c r="D228" s="12">
        <v>1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3">
        <f t="shared" si="17"/>
        <v>1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3">
        <f t="shared" si="18"/>
        <v>0</v>
      </c>
      <c r="X228" s="11">
        <f t="shared" si="19"/>
        <v>1</v>
      </c>
    </row>
    <row r="229" spans="1:24" x14ac:dyDescent="0.25">
      <c r="A229" s="26"/>
      <c r="B229" s="8" t="s">
        <v>33</v>
      </c>
      <c r="C229" s="14">
        <f>SUM(C227:C228)</f>
        <v>0</v>
      </c>
      <c r="D229" s="14">
        <f t="shared" ref="D229:W229" si="21">SUM(D227:D228)</f>
        <v>1</v>
      </c>
      <c r="E229" s="14">
        <f t="shared" si="21"/>
        <v>0</v>
      </c>
      <c r="F229" s="14">
        <f t="shared" si="21"/>
        <v>0</v>
      </c>
      <c r="G229" s="14">
        <f t="shared" si="21"/>
        <v>1</v>
      </c>
      <c r="H229" s="14">
        <f t="shared" si="21"/>
        <v>0</v>
      </c>
      <c r="I229" s="14">
        <f t="shared" si="21"/>
        <v>0</v>
      </c>
      <c r="J229" s="14">
        <f t="shared" si="21"/>
        <v>0</v>
      </c>
      <c r="K229" s="14">
        <f t="shared" si="21"/>
        <v>0</v>
      </c>
      <c r="L229" s="14">
        <f t="shared" si="21"/>
        <v>0</v>
      </c>
      <c r="M229" s="14">
        <f t="shared" si="21"/>
        <v>0</v>
      </c>
      <c r="N229" s="14">
        <f t="shared" si="21"/>
        <v>0</v>
      </c>
      <c r="O229" s="14">
        <f t="shared" si="21"/>
        <v>2</v>
      </c>
      <c r="P229" s="14">
        <f t="shared" si="21"/>
        <v>0</v>
      </c>
      <c r="Q229" s="14">
        <f t="shared" si="21"/>
        <v>0</v>
      </c>
      <c r="R229" s="14">
        <f t="shared" si="21"/>
        <v>0</v>
      </c>
      <c r="S229" s="14">
        <f t="shared" si="21"/>
        <v>0</v>
      </c>
      <c r="T229" s="14">
        <f t="shared" si="21"/>
        <v>0</v>
      </c>
      <c r="U229" s="14">
        <f t="shared" si="21"/>
        <v>0</v>
      </c>
      <c r="V229" s="14">
        <f t="shared" si="21"/>
        <v>0</v>
      </c>
      <c r="W229" s="14">
        <f t="shared" si="21"/>
        <v>0</v>
      </c>
      <c r="X229" s="11">
        <f t="shared" si="19"/>
        <v>2</v>
      </c>
    </row>
    <row r="231" spans="1:24" x14ac:dyDescent="0.25">
      <c r="A231" s="19" t="s">
        <v>33</v>
      </c>
      <c r="B231" s="20"/>
      <c r="C231" s="13">
        <f>SUM(C229,C226,C192,C184,C168,C130,C81,C34,C30,C28)</f>
        <v>142</v>
      </c>
      <c r="D231" s="13">
        <f t="shared" ref="D231:X231" si="22">SUM(D229,D226,D192,D184,D168,D130,D81,D34,D30,D28)</f>
        <v>200</v>
      </c>
      <c r="E231" s="13">
        <f t="shared" si="22"/>
        <v>170</v>
      </c>
      <c r="F231" s="13">
        <f t="shared" si="22"/>
        <v>201</v>
      </c>
      <c r="G231" s="13">
        <f t="shared" si="22"/>
        <v>180</v>
      </c>
      <c r="H231" s="13">
        <f t="shared" si="22"/>
        <v>232</v>
      </c>
      <c r="I231" s="13">
        <f t="shared" si="22"/>
        <v>272</v>
      </c>
      <c r="J231" s="13">
        <f t="shared" si="22"/>
        <v>160</v>
      </c>
      <c r="K231" s="13">
        <f t="shared" si="22"/>
        <v>237</v>
      </c>
      <c r="L231" s="13">
        <f t="shared" si="22"/>
        <v>217</v>
      </c>
      <c r="M231" s="13">
        <f t="shared" si="22"/>
        <v>211</v>
      </c>
      <c r="N231" s="13">
        <f t="shared" si="22"/>
        <v>159</v>
      </c>
      <c r="O231" s="13">
        <f t="shared" si="22"/>
        <v>2381</v>
      </c>
      <c r="P231" s="13">
        <f t="shared" si="22"/>
        <v>227</v>
      </c>
      <c r="Q231" s="13">
        <f t="shared" si="22"/>
        <v>224</v>
      </c>
      <c r="R231" s="13">
        <f t="shared" si="22"/>
        <v>325</v>
      </c>
      <c r="S231" s="13">
        <f t="shared" si="22"/>
        <v>176</v>
      </c>
      <c r="T231" s="13">
        <f t="shared" si="22"/>
        <v>206</v>
      </c>
      <c r="U231" s="13">
        <f t="shared" si="22"/>
        <v>250</v>
      </c>
      <c r="V231" s="13">
        <f t="shared" si="22"/>
        <v>237</v>
      </c>
      <c r="W231" s="13">
        <f t="shared" si="22"/>
        <v>1645</v>
      </c>
      <c r="X231" s="13">
        <f t="shared" si="22"/>
        <v>4026</v>
      </c>
    </row>
    <row r="232" spans="1:24" x14ac:dyDescent="0.25">
      <c r="A232" s="3"/>
    </row>
    <row r="233" spans="1:24" x14ac:dyDescent="0.25">
      <c r="A233" s="16" t="s">
        <v>50</v>
      </c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</sheetData>
  <mergeCells count="23">
    <mergeCell ref="A31:A34"/>
    <mergeCell ref="A29:A30"/>
    <mergeCell ref="A185:A192"/>
    <mergeCell ref="A169:A184"/>
    <mergeCell ref="A131:A168"/>
    <mergeCell ref="A82:A130"/>
    <mergeCell ref="A35:A81"/>
    <mergeCell ref="X8:X9"/>
    <mergeCell ref="A231:B231"/>
    <mergeCell ref="A233:X233"/>
    <mergeCell ref="A1:X1"/>
    <mergeCell ref="A2:X2"/>
    <mergeCell ref="A4:X4"/>
    <mergeCell ref="A5:X5"/>
    <mergeCell ref="A8:A9"/>
    <mergeCell ref="B8:B9"/>
    <mergeCell ref="C8:N8"/>
    <mergeCell ref="O8:O9"/>
    <mergeCell ref="P8:V8"/>
    <mergeCell ref="W8:W9"/>
    <mergeCell ref="A10:A28"/>
    <mergeCell ref="A227:A229"/>
    <mergeCell ref="A193:A226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5" manualBreakCount="5">
    <brk id="34" max="23" man="1"/>
    <brk id="81" max="23" man="1"/>
    <brk id="130" max="23" man="1"/>
    <brk id="184" max="23" man="1"/>
    <brk id="234" max="23" man="1"/>
  </rowBreaks>
  <colBreaks count="1" manualBreakCount="1">
    <brk id="24" max="23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Normal="100" workbookViewId="0">
      <selection sqref="A1:X1"/>
    </sheetView>
  </sheetViews>
  <sheetFormatPr baseColWidth="10" defaultRowHeight="15" x14ac:dyDescent="0.25"/>
  <cols>
    <col min="1" max="1" width="29.7109375" style="1" customWidth="1"/>
    <col min="2" max="2" width="23.140625" bestFit="1" customWidth="1"/>
    <col min="3" max="23" width="7.7109375" style="6" customWidth="1"/>
    <col min="24" max="24" width="9.7109375" style="6" customWidth="1"/>
  </cols>
  <sheetData>
    <row r="1" spans="1:30" ht="20.25" x14ac:dyDescent="0.3">
      <c r="A1" s="15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30" ht="20.25" x14ac:dyDescent="0.3">
      <c r="A2" s="15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30" x14ac:dyDescent="0.25">
      <c r="A3" s="9"/>
      <c r="B3" s="5"/>
      <c r="C3" s="10"/>
      <c r="D3" s="10"/>
      <c r="E3" s="10"/>
      <c r="F3" s="10"/>
    </row>
    <row r="4" spans="1:30" ht="16.5" x14ac:dyDescent="0.25">
      <c r="A4" s="22" t="s">
        <v>107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30" ht="16.5" x14ac:dyDescent="0.25">
      <c r="A5" s="22" t="s">
        <v>51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30" ht="8.25" customHeight="1" x14ac:dyDescent="0.25">
      <c r="A6" s="3"/>
      <c r="Y6" s="6"/>
      <c r="Z6" s="6"/>
      <c r="AA6" s="6"/>
      <c r="AB6" s="6"/>
      <c r="AC6" s="7"/>
      <c r="AD6" s="7"/>
    </row>
    <row r="7" spans="1:30" x14ac:dyDescent="0.25">
      <c r="A7" s="3"/>
      <c r="Y7" s="2"/>
      <c r="Z7" s="2"/>
      <c r="AA7" s="2"/>
      <c r="AB7" s="2"/>
    </row>
    <row r="8" spans="1:30" x14ac:dyDescent="0.25">
      <c r="A8" s="25" t="s">
        <v>34</v>
      </c>
      <c r="B8" s="24" t="s">
        <v>35</v>
      </c>
      <c r="C8" s="18" t="s">
        <v>111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7" t="s">
        <v>33</v>
      </c>
      <c r="P8" s="18">
        <v>2022</v>
      </c>
      <c r="Q8" s="18"/>
      <c r="R8" s="18"/>
      <c r="S8" s="18"/>
      <c r="T8" s="18"/>
      <c r="U8" s="18"/>
      <c r="V8" s="18"/>
      <c r="W8" s="17" t="s">
        <v>33</v>
      </c>
      <c r="X8" s="21" t="s">
        <v>53</v>
      </c>
    </row>
    <row r="9" spans="1:30" x14ac:dyDescent="0.25">
      <c r="A9" s="25"/>
      <c r="B9" s="24"/>
      <c r="C9" s="11" t="s">
        <v>36</v>
      </c>
      <c r="D9" s="11" t="s">
        <v>37</v>
      </c>
      <c r="E9" s="11" t="s">
        <v>38</v>
      </c>
      <c r="F9" s="11" t="s">
        <v>39</v>
      </c>
      <c r="G9" s="11" t="s">
        <v>40</v>
      </c>
      <c r="H9" s="11" t="s">
        <v>41</v>
      </c>
      <c r="I9" s="11" t="s">
        <v>42</v>
      </c>
      <c r="J9" s="11" t="s">
        <v>43</v>
      </c>
      <c r="K9" s="11" t="s">
        <v>44</v>
      </c>
      <c r="L9" s="11" t="s">
        <v>45</v>
      </c>
      <c r="M9" s="11" t="s">
        <v>46</v>
      </c>
      <c r="N9" s="11" t="s">
        <v>47</v>
      </c>
      <c r="O9" s="17"/>
      <c r="P9" s="11" t="s">
        <v>36</v>
      </c>
      <c r="Q9" s="11" t="s">
        <v>37</v>
      </c>
      <c r="R9" s="11" t="s">
        <v>38</v>
      </c>
      <c r="S9" s="11" t="s">
        <v>39</v>
      </c>
      <c r="T9" s="11" t="s">
        <v>40</v>
      </c>
      <c r="U9" s="11" t="s">
        <v>41</v>
      </c>
      <c r="V9" s="11" t="s">
        <v>42</v>
      </c>
      <c r="W9" s="17"/>
      <c r="X9" s="21"/>
    </row>
    <row r="10" spans="1:30" x14ac:dyDescent="0.25">
      <c r="A10" s="26" t="s">
        <v>108</v>
      </c>
      <c r="B10" s="4" t="s">
        <v>60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</v>
      </c>
      <c r="M10" s="12">
        <v>0</v>
      </c>
      <c r="N10" s="12">
        <v>0</v>
      </c>
      <c r="O10" s="13">
        <f t="shared" ref="O10:O80" si="0">SUM(C10:N10)</f>
        <v>1</v>
      </c>
      <c r="P10" s="12">
        <v>0</v>
      </c>
      <c r="Q10" s="12">
        <v>0</v>
      </c>
      <c r="R10" s="12">
        <v>0</v>
      </c>
      <c r="S10" s="12">
        <v>0</v>
      </c>
      <c r="T10" s="12">
        <v>1</v>
      </c>
      <c r="U10" s="12">
        <v>0</v>
      </c>
      <c r="V10" s="12">
        <v>0</v>
      </c>
      <c r="W10" s="13">
        <f>SUM(P10:V10)</f>
        <v>1</v>
      </c>
      <c r="X10" s="11">
        <f>SUM(W10,O10)</f>
        <v>2</v>
      </c>
    </row>
    <row r="11" spans="1:30" x14ac:dyDescent="0.25">
      <c r="A11" s="26"/>
      <c r="B11" s="4" t="s">
        <v>0</v>
      </c>
      <c r="C11" s="12">
        <v>0</v>
      </c>
      <c r="D11" s="12">
        <v>1</v>
      </c>
      <c r="E11" s="12">
        <v>0</v>
      </c>
      <c r="F11" s="12">
        <v>0</v>
      </c>
      <c r="G11" s="12">
        <v>1</v>
      </c>
      <c r="H11" s="12">
        <v>0</v>
      </c>
      <c r="I11" s="12">
        <v>0</v>
      </c>
      <c r="J11" s="12">
        <v>1</v>
      </c>
      <c r="K11" s="12">
        <v>1</v>
      </c>
      <c r="L11" s="12">
        <v>0</v>
      </c>
      <c r="M11" s="12">
        <v>0</v>
      </c>
      <c r="N11" s="12">
        <v>0</v>
      </c>
      <c r="O11" s="13">
        <f t="shared" si="0"/>
        <v>4</v>
      </c>
      <c r="P11" s="12">
        <v>0</v>
      </c>
      <c r="Q11" s="12">
        <v>1</v>
      </c>
      <c r="R11" s="12">
        <v>1</v>
      </c>
      <c r="S11" s="12">
        <v>1</v>
      </c>
      <c r="T11" s="12">
        <v>1</v>
      </c>
      <c r="U11" s="12">
        <v>0</v>
      </c>
      <c r="V11" s="12">
        <v>0</v>
      </c>
      <c r="W11" s="13">
        <f t="shared" ref="W11:W78" si="1">SUM(P11:V11)</f>
        <v>4</v>
      </c>
      <c r="X11" s="11">
        <f t="shared" ref="X11:X78" si="2">SUM(W11,O11)</f>
        <v>8</v>
      </c>
    </row>
    <row r="12" spans="1:30" x14ac:dyDescent="0.25">
      <c r="A12" s="26"/>
      <c r="B12" s="4" t="s">
        <v>78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2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3">
        <f t="shared" si="0"/>
        <v>2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3">
        <f t="shared" si="1"/>
        <v>0</v>
      </c>
      <c r="X12" s="11">
        <f t="shared" si="2"/>
        <v>2</v>
      </c>
    </row>
    <row r="13" spans="1:30" x14ac:dyDescent="0.25">
      <c r="A13" s="26"/>
      <c r="B13" s="4" t="s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 t="shared" si="0"/>
        <v>0</v>
      </c>
      <c r="P13" s="12">
        <v>0</v>
      </c>
      <c r="Q13" s="12">
        <v>4</v>
      </c>
      <c r="R13" s="12">
        <v>0</v>
      </c>
      <c r="S13" s="12">
        <v>0</v>
      </c>
      <c r="T13" s="12">
        <v>0</v>
      </c>
      <c r="U13" s="12">
        <v>0</v>
      </c>
      <c r="V13" s="12">
        <v>1</v>
      </c>
      <c r="W13" s="13">
        <f t="shared" si="1"/>
        <v>5</v>
      </c>
      <c r="X13" s="11">
        <f t="shared" si="2"/>
        <v>5</v>
      </c>
    </row>
    <row r="14" spans="1:30" x14ac:dyDescent="0.25">
      <c r="A14" s="26"/>
      <c r="B14" s="4" t="s">
        <v>2</v>
      </c>
      <c r="C14" s="12">
        <v>0</v>
      </c>
      <c r="D14" s="12">
        <v>0</v>
      </c>
      <c r="E14" s="12">
        <v>0</v>
      </c>
      <c r="F14" s="12">
        <v>0</v>
      </c>
      <c r="G14" s="12">
        <v>1</v>
      </c>
      <c r="H14" s="12">
        <v>0</v>
      </c>
      <c r="I14" s="12">
        <v>0</v>
      </c>
      <c r="J14" s="12">
        <v>0</v>
      </c>
      <c r="K14" s="12">
        <v>1</v>
      </c>
      <c r="L14" s="12">
        <v>1</v>
      </c>
      <c r="M14" s="12">
        <v>0</v>
      </c>
      <c r="N14" s="12">
        <v>0</v>
      </c>
      <c r="O14" s="13">
        <f t="shared" si="0"/>
        <v>3</v>
      </c>
      <c r="P14" s="12">
        <v>3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3">
        <f t="shared" si="1"/>
        <v>3</v>
      </c>
      <c r="X14" s="11">
        <f t="shared" si="2"/>
        <v>6</v>
      </c>
    </row>
    <row r="15" spans="1:30" x14ac:dyDescent="0.25">
      <c r="A15" s="26"/>
      <c r="B15" s="4" t="s">
        <v>59</v>
      </c>
      <c r="C15" s="12">
        <v>0</v>
      </c>
      <c r="D15" s="12">
        <v>3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 t="shared" si="0"/>
        <v>4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3">
        <f t="shared" si="1"/>
        <v>0</v>
      </c>
      <c r="X15" s="11">
        <f t="shared" si="2"/>
        <v>4</v>
      </c>
    </row>
    <row r="16" spans="1:30" x14ac:dyDescent="0.25">
      <c r="A16" s="26"/>
      <c r="B16" s="4" t="s">
        <v>63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3">
        <f t="shared" si="0"/>
        <v>0</v>
      </c>
      <c r="P16" s="12">
        <v>0</v>
      </c>
      <c r="Q16" s="12">
        <v>1</v>
      </c>
      <c r="R16" s="12">
        <v>0</v>
      </c>
      <c r="S16" s="12">
        <v>0</v>
      </c>
      <c r="T16" s="12">
        <v>0</v>
      </c>
      <c r="U16" s="12">
        <v>1</v>
      </c>
      <c r="V16" s="12">
        <v>0</v>
      </c>
      <c r="W16" s="13">
        <f t="shared" si="1"/>
        <v>2</v>
      </c>
      <c r="X16" s="11">
        <f t="shared" si="2"/>
        <v>2</v>
      </c>
    </row>
    <row r="17" spans="1:24" x14ac:dyDescent="0.25">
      <c r="A17" s="26"/>
      <c r="B17" s="4" t="s">
        <v>3</v>
      </c>
      <c r="C17" s="12">
        <v>1</v>
      </c>
      <c r="D17" s="12">
        <v>6</v>
      </c>
      <c r="E17" s="12">
        <v>4</v>
      </c>
      <c r="F17" s="12">
        <v>1</v>
      </c>
      <c r="G17" s="12">
        <v>2</v>
      </c>
      <c r="H17" s="12">
        <v>4</v>
      </c>
      <c r="I17" s="12">
        <v>1</v>
      </c>
      <c r="J17" s="12">
        <v>1</v>
      </c>
      <c r="K17" s="12">
        <v>7</v>
      </c>
      <c r="L17" s="12">
        <v>10</v>
      </c>
      <c r="M17" s="12">
        <v>8</v>
      </c>
      <c r="N17" s="12">
        <v>4</v>
      </c>
      <c r="O17" s="13">
        <f t="shared" si="0"/>
        <v>49</v>
      </c>
      <c r="P17" s="12">
        <v>1</v>
      </c>
      <c r="Q17" s="12">
        <v>5</v>
      </c>
      <c r="R17" s="12">
        <v>9</v>
      </c>
      <c r="S17" s="12">
        <v>4</v>
      </c>
      <c r="T17" s="12">
        <v>1</v>
      </c>
      <c r="U17" s="12">
        <v>4</v>
      </c>
      <c r="V17" s="12">
        <v>3</v>
      </c>
      <c r="W17" s="13">
        <f t="shared" ref="W17:W34" si="3">SUM(P17:V17)</f>
        <v>27</v>
      </c>
      <c r="X17" s="11">
        <f t="shared" ref="X17:X34" si="4">SUM(W17,O17)</f>
        <v>76</v>
      </c>
    </row>
    <row r="18" spans="1:24" x14ac:dyDescent="0.25">
      <c r="A18" s="26"/>
      <c r="B18" s="4" t="s">
        <v>4</v>
      </c>
      <c r="C18" s="12">
        <v>2</v>
      </c>
      <c r="D18" s="12">
        <v>0</v>
      </c>
      <c r="E18" s="12">
        <v>1</v>
      </c>
      <c r="F18" s="12">
        <v>5</v>
      </c>
      <c r="G18" s="12">
        <v>1</v>
      </c>
      <c r="H18" s="12">
        <v>3</v>
      </c>
      <c r="I18" s="12">
        <v>1</v>
      </c>
      <c r="J18" s="12">
        <v>3</v>
      </c>
      <c r="K18" s="12">
        <v>2</v>
      </c>
      <c r="L18" s="12">
        <v>1</v>
      </c>
      <c r="M18" s="12">
        <v>1</v>
      </c>
      <c r="N18" s="12">
        <v>3</v>
      </c>
      <c r="O18" s="13">
        <f t="shared" si="0"/>
        <v>23</v>
      </c>
      <c r="P18" s="12">
        <v>3</v>
      </c>
      <c r="Q18" s="12">
        <v>2</v>
      </c>
      <c r="R18" s="12">
        <v>1</v>
      </c>
      <c r="S18" s="12">
        <v>1</v>
      </c>
      <c r="T18" s="12">
        <v>0</v>
      </c>
      <c r="U18" s="12">
        <v>1</v>
      </c>
      <c r="V18" s="12">
        <v>3</v>
      </c>
      <c r="W18" s="13">
        <f t="shared" si="3"/>
        <v>11</v>
      </c>
      <c r="X18" s="11">
        <f t="shared" si="4"/>
        <v>34</v>
      </c>
    </row>
    <row r="19" spans="1:24" x14ac:dyDescent="0.25">
      <c r="A19" s="26"/>
      <c r="B19" s="4" t="s">
        <v>56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3</v>
      </c>
      <c r="I19" s="12">
        <v>0</v>
      </c>
      <c r="J19" s="12">
        <v>1</v>
      </c>
      <c r="K19" s="12">
        <v>5</v>
      </c>
      <c r="L19" s="12">
        <v>2</v>
      </c>
      <c r="M19" s="12">
        <v>0</v>
      </c>
      <c r="N19" s="12">
        <v>0</v>
      </c>
      <c r="O19" s="13">
        <f t="shared" si="0"/>
        <v>11</v>
      </c>
      <c r="P19" s="12">
        <v>0</v>
      </c>
      <c r="Q19" s="12">
        <v>0</v>
      </c>
      <c r="R19" s="12">
        <v>0</v>
      </c>
      <c r="S19" s="12">
        <v>0</v>
      </c>
      <c r="T19" s="12">
        <v>2</v>
      </c>
      <c r="U19" s="12">
        <v>0</v>
      </c>
      <c r="V19" s="12">
        <v>1</v>
      </c>
      <c r="W19" s="13">
        <f t="shared" si="3"/>
        <v>3</v>
      </c>
      <c r="X19" s="11">
        <f t="shared" si="4"/>
        <v>14</v>
      </c>
    </row>
    <row r="20" spans="1:24" x14ac:dyDescent="0.25">
      <c r="A20" s="26"/>
      <c r="B20" s="4" t="s">
        <v>5</v>
      </c>
      <c r="C20" s="12">
        <v>0</v>
      </c>
      <c r="D20" s="12">
        <v>1</v>
      </c>
      <c r="E20" s="12">
        <v>0</v>
      </c>
      <c r="F20" s="12">
        <v>0</v>
      </c>
      <c r="G20" s="12">
        <v>2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f t="shared" si="0"/>
        <v>3</v>
      </c>
      <c r="P20" s="12">
        <v>0</v>
      </c>
      <c r="Q20" s="12">
        <v>0</v>
      </c>
      <c r="R20" s="12">
        <v>1</v>
      </c>
      <c r="S20" s="12">
        <v>0</v>
      </c>
      <c r="T20" s="12">
        <v>1</v>
      </c>
      <c r="U20" s="12">
        <v>0</v>
      </c>
      <c r="V20" s="12">
        <v>0</v>
      </c>
      <c r="W20" s="13">
        <f t="shared" si="3"/>
        <v>2</v>
      </c>
      <c r="X20" s="11">
        <f t="shared" si="4"/>
        <v>5</v>
      </c>
    </row>
    <row r="21" spans="1:24" x14ac:dyDescent="0.25">
      <c r="A21" s="26"/>
      <c r="B21" s="4" t="s">
        <v>80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f t="shared" si="0"/>
        <v>0</v>
      </c>
      <c r="P21" s="12">
        <v>0</v>
      </c>
      <c r="Q21" s="12">
        <v>1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3">
        <f t="shared" si="3"/>
        <v>1</v>
      </c>
      <c r="X21" s="11">
        <f t="shared" si="4"/>
        <v>1</v>
      </c>
    </row>
    <row r="22" spans="1:24" x14ac:dyDescent="0.25">
      <c r="A22" s="26"/>
      <c r="B22" s="4" t="s">
        <v>104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3">
        <f t="shared" si="0"/>
        <v>1</v>
      </c>
      <c r="P22" s="12">
        <v>0</v>
      </c>
      <c r="Q22" s="12">
        <v>0</v>
      </c>
      <c r="R22" s="12">
        <v>1</v>
      </c>
      <c r="S22" s="12">
        <v>0</v>
      </c>
      <c r="T22" s="12">
        <v>0</v>
      </c>
      <c r="U22" s="12">
        <v>0</v>
      </c>
      <c r="V22" s="12">
        <v>0</v>
      </c>
      <c r="W22" s="13">
        <f t="shared" si="3"/>
        <v>1</v>
      </c>
      <c r="X22" s="11">
        <f t="shared" si="4"/>
        <v>2</v>
      </c>
    </row>
    <row r="23" spans="1:24" x14ac:dyDescent="0.25">
      <c r="A23" s="26"/>
      <c r="B23" s="4" t="s">
        <v>6</v>
      </c>
      <c r="C23" s="12">
        <v>2</v>
      </c>
      <c r="D23" s="12">
        <v>1</v>
      </c>
      <c r="E23" s="12">
        <v>0</v>
      </c>
      <c r="F23" s="12">
        <v>0</v>
      </c>
      <c r="G23" s="12">
        <v>1</v>
      </c>
      <c r="H23" s="12">
        <v>1</v>
      </c>
      <c r="I23" s="12">
        <v>1</v>
      </c>
      <c r="J23" s="12">
        <v>4</v>
      </c>
      <c r="K23" s="12">
        <v>0</v>
      </c>
      <c r="L23" s="12">
        <v>4</v>
      </c>
      <c r="M23" s="12">
        <v>3</v>
      </c>
      <c r="N23" s="12">
        <v>0</v>
      </c>
      <c r="O23" s="13">
        <f t="shared" si="0"/>
        <v>17</v>
      </c>
      <c r="P23" s="12">
        <v>1</v>
      </c>
      <c r="Q23" s="12">
        <v>6</v>
      </c>
      <c r="R23" s="12">
        <v>0</v>
      </c>
      <c r="S23" s="12">
        <v>3</v>
      </c>
      <c r="T23" s="12">
        <v>0</v>
      </c>
      <c r="U23" s="12">
        <v>0</v>
      </c>
      <c r="V23" s="12">
        <v>3</v>
      </c>
      <c r="W23" s="13">
        <f t="shared" si="3"/>
        <v>13</v>
      </c>
      <c r="X23" s="11">
        <f t="shared" si="4"/>
        <v>30</v>
      </c>
    </row>
    <row r="24" spans="1:24" x14ac:dyDescent="0.25">
      <c r="A24" s="26"/>
      <c r="B24" s="4" t="s">
        <v>7</v>
      </c>
      <c r="C24" s="12">
        <v>0</v>
      </c>
      <c r="D24" s="12">
        <v>1</v>
      </c>
      <c r="E24" s="12">
        <v>1</v>
      </c>
      <c r="F24" s="12">
        <v>0</v>
      </c>
      <c r="G24" s="12">
        <v>1</v>
      </c>
      <c r="H24" s="12">
        <v>1</v>
      </c>
      <c r="I24" s="12">
        <v>1</v>
      </c>
      <c r="J24" s="12">
        <v>1</v>
      </c>
      <c r="K24" s="12">
        <v>3</v>
      </c>
      <c r="L24" s="12">
        <v>1</v>
      </c>
      <c r="M24" s="12">
        <v>4</v>
      </c>
      <c r="N24" s="12">
        <v>2</v>
      </c>
      <c r="O24" s="13">
        <f t="shared" si="0"/>
        <v>16</v>
      </c>
      <c r="P24" s="12">
        <v>1</v>
      </c>
      <c r="Q24" s="12">
        <v>1</v>
      </c>
      <c r="R24" s="12">
        <v>0</v>
      </c>
      <c r="S24" s="12">
        <v>0</v>
      </c>
      <c r="T24" s="12">
        <v>0</v>
      </c>
      <c r="U24" s="12">
        <v>1</v>
      </c>
      <c r="V24" s="12">
        <v>0</v>
      </c>
      <c r="W24" s="13">
        <f t="shared" si="3"/>
        <v>3</v>
      </c>
      <c r="X24" s="11">
        <f t="shared" si="4"/>
        <v>19</v>
      </c>
    </row>
    <row r="25" spans="1:24" x14ac:dyDescent="0.25">
      <c r="A25" s="26"/>
      <c r="B25" s="4" t="s">
        <v>57</v>
      </c>
      <c r="C25" s="12">
        <v>0</v>
      </c>
      <c r="D25" s="12">
        <v>0</v>
      </c>
      <c r="E25" s="12">
        <v>0</v>
      </c>
      <c r="F25" s="12">
        <v>0</v>
      </c>
      <c r="G25" s="12">
        <v>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3">
        <f t="shared" si="0"/>
        <v>1</v>
      </c>
      <c r="P25" s="12">
        <v>0</v>
      </c>
      <c r="Q25" s="12">
        <v>0</v>
      </c>
      <c r="R25" s="12">
        <v>0</v>
      </c>
      <c r="S25" s="12">
        <v>0</v>
      </c>
      <c r="T25" s="12">
        <v>1</v>
      </c>
      <c r="U25" s="12">
        <v>0</v>
      </c>
      <c r="V25" s="12">
        <v>0</v>
      </c>
      <c r="W25" s="13">
        <f t="shared" si="3"/>
        <v>1</v>
      </c>
      <c r="X25" s="11">
        <f t="shared" si="4"/>
        <v>2</v>
      </c>
    </row>
    <row r="26" spans="1:24" x14ac:dyDescent="0.25">
      <c r="A26" s="26"/>
      <c r="B26" s="4" t="s">
        <v>10</v>
      </c>
      <c r="C26" s="12">
        <v>12</v>
      </c>
      <c r="D26" s="12">
        <v>6</v>
      </c>
      <c r="E26" s="12">
        <v>13</v>
      </c>
      <c r="F26" s="12">
        <v>7</v>
      </c>
      <c r="G26" s="12">
        <v>12</v>
      </c>
      <c r="H26" s="12">
        <v>8</v>
      </c>
      <c r="I26" s="12">
        <v>13</v>
      </c>
      <c r="J26" s="12">
        <v>4</v>
      </c>
      <c r="K26" s="12">
        <v>17</v>
      </c>
      <c r="L26" s="12">
        <v>19</v>
      </c>
      <c r="M26" s="12">
        <v>34</v>
      </c>
      <c r="N26" s="12">
        <v>10</v>
      </c>
      <c r="O26" s="13">
        <f t="shared" si="0"/>
        <v>155</v>
      </c>
      <c r="P26" s="12">
        <v>19</v>
      </c>
      <c r="Q26" s="12">
        <v>8</v>
      </c>
      <c r="R26" s="12">
        <v>13</v>
      </c>
      <c r="S26" s="12">
        <v>5</v>
      </c>
      <c r="T26" s="12">
        <v>13</v>
      </c>
      <c r="U26" s="12">
        <v>11</v>
      </c>
      <c r="V26" s="12">
        <v>12</v>
      </c>
      <c r="W26" s="13">
        <f t="shared" si="3"/>
        <v>81</v>
      </c>
      <c r="X26" s="11">
        <f t="shared" si="4"/>
        <v>236</v>
      </c>
    </row>
    <row r="27" spans="1:24" x14ac:dyDescent="0.25">
      <c r="A27" s="26"/>
      <c r="B27" s="4" t="s">
        <v>12</v>
      </c>
      <c r="C27" s="12">
        <v>2</v>
      </c>
      <c r="D27" s="12">
        <v>9</v>
      </c>
      <c r="E27" s="12">
        <v>9</v>
      </c>
      <c r="F27" s="12">
        <v>7</v>
      </c>
      <c r="G27" s="12">
        <v>12</v>
      </c>
      <c r="H27" s="12">
        <v>12</v>
      </c>
      <c r="I27" s="12">
        <v>17</v>
      </c>
      <c r="J27" s="12">
        <v>10</v>
      </c>
      <c r="K27" s="12">
        <v>18</v>
      </c>
      <c r="L27" s="12">
        <v>17</v>
      </c>
      <c r="M27" s="12">
        <v>15</v>
      </c>
      <c r="N27" s="12">
        <v>16</v>
      </c>
      <c r="O27" s="13">
        <f t="shared" si="0"/>
        <v>144</v>
      </c>
      <c r="P27" s="12">
        <v>12</v>
      </c>
      <c r="Q27" s="12">
        <v>21</v>
      </c>
      <c r="R27" s="12">
        <v>13</v>
      </c>
      <c r="S27" s="12">
        <v>18</v>
      </c>
      <c r="T27" s="12">
        <v>13</v>
      </c>
      <c r="U27" s="12">
        <v>16</v>
      </c>
      <c r="V27" s="12">
        <v>16</v>
      </c>
      <c r="W27" s="13">
        <f t="shared" si="3"/>
        <v>109</v>
      </c>
      <c r="X27" s="11">
        <f t="shared" si="4"/>
        <v>253</v>
      </c>
    </row>
    <row r="28" spans="1:24" x14ac:dyDescent="0.25">
      <c r="A28" s="26"/>
      <c r="B28" s="4" t="s">
        <v>65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3">
        <f t="shared" si="0"/>
        <v>0</v>
      </c>
      <c r="P28" s="12">
        <v>1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3">
        <f t="shared" si="3"/>
        <v>1</v>
      </c>
      <c r="X28" s="11">
        <f t="shared" si="4"/>
        <v>1</v>
      </c>
    </row>
    <row r="29" spans="1:24" x14ac:dyDescent="0.25">
      <c r="A29" s="26"/>
      <c r="B29" s="4" t="s">
        <v>105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3">
        <f t="shared" si="0"/>
        <v>1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3">
        <f t="shared" si="3"/>
        <v>0</v>
      </c>
      <c r="X29" s="11">
        <f t="shared" si="4"/>
        <v>1</v>
      </c>
    </row>
    <row r="30" spans="1:24" x14ac:dyDescent="0.25">
      <c r="A30" s="26"/>
      <c r="B30" s="4" t="s">
        <v>67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3">
        <f t="shared" si="0"/>
        <v>0</v>
      </c>
      <c r="P30" s="12">
        <v>0</v>
      </c>
      <c r="Q30" s="12">
        <v>0</v>
      </c>
      <c r="R30" s="12">
        <v>1</v>
      </c>
      <c r="S30" s="12">
        <v>0</v>
      </c>
      <c r="T30" s="12">
        <v>0</v>
      </c>
      <c r="U30" s="12">
        <v>0</v>
      </c>
      <c r="V30" s="12">
        <v>0</v>
      </c>
      <c r="W30" s="13">
        <f t="shared" si="3"/>
        <v>1</v>
      </c>
      <c r="X30" s="11">
        <f t="shared" si="4"/>
        <v>1</v>
      </c>
    </row>
    <row r="31" spans="1:24" x14ac:dyDescent="0.25">
      <c r="A31" s="26"/>
      <c r="B31" s="4" t="s">
        <v>14</v>
      </c>
      <c r="C31" s="12">
        <v>0</v>
      </c>
      <c r="D31" s="12">
        <v>1</v>
      </c>
      <c r="E31" s="12">
        <v>3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</v>
      </c>
      <c r="M31" s="12">
        <v>0</v>
      </c>
      <c r="N31" s="12">
        <v>0</v>
      </c>
      <c r="O31" s="13">
        <f t="shared" si="0"/>
        <v>6</v>
      </c>
      <c r="P31" s="12">
        <v>4</v>
      </c>
      <c r="Q31" s="12">
        <v>0</v>
      </c>
      <c r="R31" s="12">
        <v>0</v>
      </c>
      <c r="S31" s="12">
        <v>2</v>
      </c>
      <c r="T31" s="12">
        <v>0</v>
      </c>
      <c r="U31" s="12">
        <v>0</v>
      </c>
      <c r="V31" s="12">
        <v>0</v>
      </c>
      <c r="W31" s="13">
        <f t="shared" si="3"/>
        <v>6</v>
      </c>
      <c r="X31" s="11">
        <f t="shared" si="4"/>
        <v>12</v>
      </c>
    </row>
    <row r="32" spans="1:24" x14ac:dyDescent="0.25">
      <c r="A32" s="26"/>
      <c r="B32" s="4" t="s">
        <v>16</v>
      </c>
      <c r="C32" s="12">
        <v>0</v>
      </c>
      <c r="D32" s="12">
        <v>0</v>
      </c>
      <c r="E32" s="12">
        <v>0</v>
      </c>
      <c r="F32" s="12">
        <v>1</v>
      </c>
      <c r="G32" s="12">
        <v>0</v>
      </c>
      <c r="H32" s="12">
        <v>1</v>
      </c>
      <c r="I32" s="12">
        <v>0</v>
      </c>
      <c r="J32" s="12">
        <v>2</v>
      </c>
      <c r="K32" s="12">
        <v>2</v>
      </c>
      <c r="L32" s="12">
        <v>2</v>
      </c>
      <c r="M32" s="12">
        <v>4</v>
      </c>
      <c r="N32" s="12">
        <v>1</v>
      </c>
      <c r="O32" s="13">
        <f t="shared" si="0"/>
        <v>13</v>
      </c>
      <c r="P32" s="12">
        <v>1</v>
      </c>
      <c r="Q32" s="12">
        <v>0</v>
      </c>
      <c r="R32" s="12">
        <v>0</v>
      </c>
      <c r="S32" s="12">
        <v>0</v>
      </c>
      <c r="T32" s="12">
        <v>0</v>
      </c>
      <c r="U32" s="12">
        <v>4</v>
      </c>
      <c r="V32" s="12">
        <v>1</v>
      </c>
      <c r="W32" s="13">
        <f t="shared" si="3"/>
        <v>6</v>
      </c>
      <c r="X32" s="11">
        <f t="shared" si="4"/>
        <v>19</v>
      </c>
    </row>
    <row r="33" spans="1:24" x14ac:dyDescent="0.25">
      <c r="A33" s="26"/>
      <c r="B33" s="4" t="s">
        <v>17</v>
      </c>
      <c r="C33" s="12">
        <v>9</v>
      </c>
      <c r="D33" s="12">
        <v>11</v>
      </c>
      <c r="E33" s="12">
        <v>11</v>
      </c>
      <c r="F33" s="12">
        <v>12</v>
      </c>
      <c r="G33" s="12">
        <v>8</v>
      </c>
      <c r="H33" s="12">
        <v>11</v>
      </c>
      <c r="I33" s="12">
        <v>14</v>
      </c>
      <c r="J33" s="12">
        <v>18</v>
      </c>
      <c r="K33" s="12">
        <v>19</v>
      </c>
      <c r="L33" s="12">
        <v>26</v>
      </c>
      <c r="M33" s="12">
        <v>29</v>
      </c>
      <c r="N33" s="12">
        <v>16</v>
      </c>
      <c r="O33" s="13">
        <f t="shared" si="0"/>
        <v>184</v>
      </c>
      <c r="P33" s="12">
        <v>18</v>
      </c>
      <c r="Q33" s="12">
        <v>31</v>
      </c>
      <c r="R33" s="12">
        <v>26</v>
      </c>
      <c r="S33" s="12">
        <v>10</v>
      </c>
      <c r="T33" s="12">
        <v>21</v>
      </c>
      <c r="U33" s="12">
        <v>31</v>
      </c>
      <c r="V33" s="12">
        <v>16</v>
      </c>
      <c r="W33" s="13">
        <f t="shared" si="3"/>
        <v>153</v>
      </c>
      <c r="X33" s="11">
        <f t="shared" si="4"/>
        <v>337</v>
      </c>
    </row>
    <row r="34" spans="1:24" x14ac:dyDescent="0.25">
      <c r="A34" s="26"/>
      <c r="B34" s="4" t="s">
        <v>18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2</v>
      </c>
      <c r="I34" s="12">
        <v>0</v>
      </c>
      <c r="J34" s="12">
        <v>0</v>
      </c>
      <c r="K34" s="12">
        <v>1</v>
      </c>
      <c r="L34" s="12">
        <v>0</v>
      </c>
      <c r="M34" s="12">
        <v>1</v>
      </c>
      <c r="N34" s="12">
        <v>0</v>
      </c>
      <c r="O34" s="13">
        <f t="shared" si="0"/>
        <v>4</v>
      </c>
      <c r="P34" s="12">
        <v>0</v>
      </c>
      <c r="Q34" s="12">
        <v>0</v>
      </c>
      <c r="R34" s="12">
        <v>0</v>
      </c>
      <c r="S34" s="12">
        <v>0</v>
      </c>
      <c r="T34" s="12">
        <v>1</v>
      </c>
      <c r="U34" s="12">
        <v>0</v>
      </c>
      <c r="V34" s="12">
        <v>1</v>
      </c>
      <c r="W34" s="13">
        <f t="shared" si="3"/>
        <v>2</v>
      </c>
      <c r="X34" s="11">
        <f t="shared" si="4"/>
        <v>6</v>
      </c>
    </row>
    <row r="35" spans="1:24" x14ac:dyDescent="0.25">
      <c r="A35" s="26"/>
      <c r="B35" s="4" t="s">
        <v>19</v>
      </c>
      <c r="C35" s="12">
        <v>0</v>
      </c>
      <c r="D35" s="12">
        <v>0</v>
      </c>
      <c r="E35" s="12">
        <v>0</v>
      </c>
      <c r="F35" s="12">
        <v>0</v>
      </c>
      <c r="G35" s="12">
        <v>3</v>
      </c>
      <c r="H35" s="12">
        <v>0</v>
      </c>
      <c r="I35" s="12">
        <v>0</v>
      </c>
      <c r="J35" s="12">
        <v>0</v>
      </c>
      <c r="K35" s="12">
        <v>0</v>
      </c>
      <c r="L35" s="12">
        <v>1</v>
      </c>
      <c r="M35" s="12">
        <v>6</v>
      </c>
      <c r="N35" s="12">
        <v>1</v>
      </c>
      <c r="O35" s="13">
        <f t="shared" si="0"/>
        <v>11</v>
      </c>
      <c r="P35" s="12">
        <v>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3">
        <f t="shared" si="1"/>
        <v>1</v>
      </c>
      <c r="X35" s="11">
        <f t="shared" si="2"/>
        <v>12</v>
      </c>
    </row>
    <row r="36" spans="1:24" x14ac:dyDescent="0.25">
      <c r="A36" s="26"/>
      <c r="B36" s="4" t="s">
        <v>21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3">
        <f t="shared" si="0"/>
        <v>1</v>
      </c>
      <c r="P36" s="12">
        <v>0</v>
      </c>
      <c r="Q36" s="12">
        <v>0</v>
      </c>
      <c r="R36" s="12">
        <v>0</v>
      </c>
      <c r="S36" s="12">
        <v>1</v>
      </c>
      <c r="T36" s="12">
        <v>0</v>
      </c>
      <c r="U36" s="12">
        <v>0</v>
      </c>
      <c r="V36" s="12">
        <v>0</v>
      </c>
      <c r="W36" s="13">
        <f t="shared" si="1"/>
        <v>1</v>
      </c>
      <c r="X36" s="11">
        <f t="shared" si="2"/>
        <v>2</v>
      </c>
    </row>
    <row r="37" spans="1:24" x14ac:dyDescent="0.25">
      <c r="A37" s="26"/>
      <c r="B37" s="4" t="s">
        <v>58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3">
        <f t="shared" si="0"/>
        <v>2</v>
      </c>
      <c r="P37" s="12">
        <v>2</v>
      </c>
      <c r="Q37" s="12">
        <v>0</v>
      </c>
      <c r="R37" s="12">
        <v>0</v>
      </c>
      <c r="S37" s="12">
        <v>0</v>
      </c>
      <c r="T37" s="12">
        <v>1</v>
      </c>
      <c r="U37" s="12">
        <v>0</v>
      </c>
      <c r="V37" s="12">
        <v>2</v>
      </c>
      <c r="W37" s="13">
        <f t="shared" si="1"/>
        <v>5</v>
      </c>
      <c r="X37" s="11">
        <f t="shared" si="2"/>
        <v>7</v>
      </c>
    </row>
    <row r="38" spans="1:24" x14ac:dyDescent="0.25">
      <c r="A38" s="26"/>
      <c r="B38" s="4" t="s">
        <v>106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</v>
      </c>
      <c r="N38" s="12">
        <v>0</v>
      </c>
      <c r="O38" s="13">
        <f t="shared" si="0"/>
        <v>1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3">
        <f t="shared" si="1"/>
        <v>0</v>
      </c>
      <c r="X38" s="11">
        <f t="shared" si="2"/>
        <v>1</v>
      </c>
    </row>
    <row r="39" spans="1:24" x14ac:dyDescent="0.25">
      <c r="A39" s="26"/>
      <c r="B39" s="4" t="s">
        <v>24</v>
      </c>
      <c r="C39" s="12">
        <v>0</v>
      </c>
      <c r="D39" s="12">
        <v>0</v>
      </c>
      <c r="E39" s="12">
        <v>0</v>
      </c>
      <c r="F39" s="12">
        <v>2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3">
        <f t="shared" si="0"/>
        <v>2</v>
      </c>
      <c r="P39" s="12">
        <v>0</v>
      </c>
      <c r="Q39" s="12">
        <v>0</v>
      </c>
      <c r="R39" s="12">
        <v>0</v>
      </c>
      <c r="S39" s="12">
        <v>1</v>
      </c>
      <c r="T39" s="12">
        <v>1</v>
      </c>
      <c r="U39" s="12">
        <v>5</v>
      </c>
      <c r="V39" s="12">
        <v>0</v>
      </c>
      <c r="W39" s="13">
        <f t="shared" si="1"/>
        <v>7</v>
      </c>
      <c r="X39" s="11">
        <f t="shared" si="2"/>
        <v>9</v>
      </c>
    </row>
    <row r="40" spans="1:24" x14ac:dyDescent="0.25">
      <c r="A40" s="26"/>
      <c r="B40" s="4" t="s">
        <v>25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2</v>
      </c>
      <c r="J40" s="12">
        <v>2</v>
      </c>
      <c r="K40" s="12">
        <v>0</v>
      </c>
      <c r="L40" s="12">
        <v>4</v>
      </c>
      <c r="M40" s="12">
        <v>0</v>
      </c>
      <c r="N40" s="12">
        <v>2</v>
      </c>
      <c r="O40" s="13">
        <f t="shared" si="0"/>
        <v>11</v>
      </c>
      <c r="P40" s="12">
        <v>0</v>
      </c>
      <c r="Q40" s="12">
        <v>0</v>
      </c>
      <c r="R40" s="12">
        <v>1</v>
      </c>
      <c r="S40" s="12">
        <v>0</v>
      </c>
      <c r="T40" s="12">
        <v>2</v>
      </c>
      <c r="U40" s="12">
        <v>0</v>
      </c>
      <c r="V40" s="12">
        <v>1</v>
      </c>
      <c r="W40" s="13">
        <f t="shared" si="1"/>
        <v>4</v>
      </c>
      <c r="X40" s="11">
        <f t="shared" si="2"/>
        <v>15</v>
      </c>
    </row>
    <row r="41" spans="1:24" x14ac:dyDescent="0.25">
      <c r="A41" s="26"/>
      <c r="B41" s="4" t="s">
        <v>75</v>
      </c>
      <c r="C41" s="12">
        <v>0</v>
      </c>
      <c r="D41" s="12">
        <v>0</v>
      </c>
      <c r="E41" s="12">
        <v>0</v>
      </c>
      <c r="F41" s="12">
        <v>2</v>
      </c>
      <c r="G41" s="12">
        <v>0</v>
      </c>
      <c r="H41" s="12">
        <v>0</v>
      </c>
      <c r="I41" s="12">
        <v>1</v>
      </c>
      <c r="J41" s="12">
        <v>1</v>
      </c>
      <c r="K41" s="12">
        <v>3</v>
      </c>
      <c r="L41" s="12">
        <v>0</v>
      </c>
      <c r="M41" s="12">
        <v>0</v>
      </c>
      <c r="N41" s="12">
        <v>1</v>
      </c>
      <c r="O41" s="13">
        <f t="shared" si="0"/>
        <v>8</v>
      </c>
      <c r="P41" s="12">
        <v>0</v>
      </c>
      <c r="Q41" s="12">
        <v>0</v>
      </c>
      <c r="R41" s="12">
        <v>0</v>
      </c>
      <c r="S41" s="12">
        <v>0</v>
      </c>
      <c r="T41" s="12">
        <v>2</v>
      </c>
      <c r="U41" s="12">
        <v>0</v>
      </c>
      <c r="V41" s="12">
        <v>0</v>
      </c>
      <c r="W41" s="13">
        <f t="shared" si="1"/>
        <v>2</v>
      </c>
      <c r="X41" s="11">
        <f t="shared" si="2"/>
        <v>10</v>
      </c>
    </row>
    <row r="42" spans="1:24" x14ac:dyDescent="0.25">
      <c r="A42" s="26"/>
      <c r="B42" s="4" t="s">
        <v>76</v>
      </c>
      <c r="C42" s="12">
        <v>0</v>
      </c>
      <c r="D42" s="12">
        <v>1</v>
      </c>
      <c r="E42" s="12">
        <v>0</v>
      </c>
      <c r="F42" s="12">
        <v>0</v>
      </c>
      <c r="G42" s="12">
        <v>0</v>
      </c>
      <c r="H42" s="12">
        <v>0</v>
      </c>
      <c r="I42" s="12">
        <v>1</v>
      </c>
      <c r="J42" s="12">
        <v>0</v>
      </c>
      <c r="K42" s="12">
        <v>0</v>
      </c>
      <c r="L42" s="12">
        <v>0</v>
      </c>
      <c r="M42" s="12">
        <v>1</v>
      </c>
      <c r="N42" s="12">
        <v>0</v>
      </c>
      <c r="O42" s="13">
        <f t="shared" si="0"/>
        <v>3</v>
      </c>
      <c r="P42" s="12">
        <v>0</v>
      </c>
      <c r="Q42" s="12">
        <v>1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3">
        <f t="shared" si="1"/>
        <v>1</v>
      </c>
      <c r="X42" s="11">
        <f t="shared" si="2"/>
        <v>4</v>
      </c>
    </row>
    <row r="43" spans="1:24" x14ac:dyDescent="0.25">
      <c r="A43" s="26"/>
      <c r="B43" s="4" t="s">
        <v>32</v>
      </c>
      <c r="C43" s="12">
        <v>7</v>
      </c>
      <c r="D43" s="12">
        <v>2</v>
      </c>
      <c r="E43" s="12">
        <v>2</v>
      </c>
      <c r="F43" s="12">
        <v>3</v>
      </c>
      <c r="G43" s="12">
        <v>8</v>
      </c>
      <c r="H43" s="12">
        <v>3</v>
      </c>
      <c r="I43" s="12">
        <v>2</v>
      </c>
      <c r="J43" s="12">
        <v>8</v>
      </c>
      <c r="K43" s="12">
        <v>11</v>
      </c>
      <c r="L43" s="12">
        <v>5</v>
      </c>
      <c r="M43" s="12">
        <v>11</v>
      </c>
      <c r="N43" s="12">
        <v>13</v>
      </c>
      <c r="O43" s="13">
        <f t="shared" si="0"/>
        <v>75</v>
      </c>
      <c r="P43" s="12">
        <v>6</v>
      </c>
      <c r="Q43" s="12">
        <v>8</v>
      </c>
      <c r="R43" s="12">
        <v>7</v>
      </c>
      <c r="S43" s="12">
        <v>2</v>
      </c>
      <c r="T43" s="12">
        <v>5</v>
      </c>
      <c r="U43" s="12">
        <v>16</v>
      </c>
      <c r="V43" s="12">
        <v>5</v>
      </c>
      <c r="W43" s="13">
        <f t="shared" si="1"/>
        <v>49</v>
      </c>
      <c r="X43" s="11">
        <f t="shared" si="2"/>
        <v>124</v>
      </c>
    </row>
    <row r="44" spans="1:24" x14ac:dyDescent="0.25">
      <c r="A44" s="26"/>
      <c r="B44" s="8" t="s">
        <v>33</v>
      </c>
      <c r="C44" s="14">
        <f>SUM(C10:C43)</f>
        <v>35</v>
      </c>
      <c r="D44" s="14">
        <f t="shared" ref="D44:W44" si="5">SUM(D10:D43)</f>
        <v>43</v>
      </c>
      <c r="E44" s="14">
        <f t="shared" si="5"/>
        <v>45</v>
      </c>
      <c r="F44" s="14">
        <f t="shared" si="5"/>
        <v>42</v>
      </c>
      <c r="G44" s="14">
        <f t="shared" si="5"/>
        <v>53</v>
      </c>
      <c r="H44" s="14">
        <f t="shared" si="5"/>
        <v>53</v>
      </c>
      <c r="I44" s="14">
        <f t="shared" si="5"/>
        <v>54</v>
      </c>
      <c r="J44" s="14">
        <f t="shared" si="5"/>
        <v>56</v>
      </c>
      <c r="K44" s="14">
        <f t="shared" si="5"/>
        <v>91</v>
      </c>
      <c r="L44" s="14">
        <f t="shared" si="5"/>
        <v>97</v>
      </c>
      <c r="M44" s="14">
        <f t="shared" si="5"/>
        <v>118</v>
      </c>
      <c r="N44" s="14">
        <f t="shared" si="5"/>
        <v>69</v>
      </c>
      <c r="O44" s="14">
        <f t="shared" si="5"/>
        <v>756</v>
      </c>
      <c r="P44" s="14">
        <f t="shared" si="5"/>
        <v>73</v>
      </c>
      <c r="Q44" s="14">
        <f t="shared" si="5"/>
        <v>90</v>
      </c>
      <c r="R44" s="14">
        <f t="shared" si="5"/>
        <v>74</v>
      </c>
      <c r="S44" s="14">
        <f t="shared" si="5"/>
        <v>48</v>
      </c>
      <c r="T44" s="14">
        <f t="shared" si="5"/>
        <v>66</v>
      </c>
      <c r="U44" s="14">
        <f t="shared" si="5"/>
        <v>90</v>
      </c>
      <c r="V44" s="14">
        <f t="shared" si="5"/>
        <v>65</v>
      </c>
      <c r="W44" s="14">
        <f t="shared" si="5"/>
        <v>506</v>
      </c>
      <c r="X44" s="11">
        <f t="shared" si="2"/>
        <v>1262</v>
      </c>
    </row>
    <row r="45" spans="1:24" x14ac:dyDescent="0.25">
      <c r="A45" s="26" t="s">
        <v>109</v>
      </c>
      <c r="B45" s="4" t="s">
        <v>60</v>
      </c>
      <c r="C45" s="12">
        <v>0</v>
      </c>
      <c r="D45" s="12">
        <v>0</v>
      </c>
      <c r="E45" s="12">
        <v>0</v>
      </c>
      <c r="F45" s="12">
        <v>1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</v>
      </c>
      <c r="M45" s="12">
        <v>0</v>
      </c>
      <c r="N45" s="12">
        <v>0</v>
      </c>
      <c r="O45" s="13">
        <f t="shared" si="0"/>
        <v>3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3">
        <f t="shared" si="1"/>
        <v>1</v>
      </c>
      <c r="X45" s="11">
        <f t="shared" si="2"/>
        <v>4</v>
      </c>
    </row>
    <row r="46" spans="1:24" x14ac:dyDescent="0.25">
      <c r="A46" s="26"/>
      <c r="B46" s="4" t="s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</v>
      </c>
      <c r="N46" s="12">
        <v>1</v>
      </c>
      <c r="O46" s="13">
        <f t="shared" si="0"/>
        <v>2</v>
      </c>
      <c r="P46" s="12">
        <v>0</v>
      </c>
      <c r="Q46" s="12">
        <v>0</v>
      </c>
      <c r="R46" s="12">
        <v>0</v>
      </c>
      <c r="S46" s="12">
        <v>1</v>
      </c>
      <c r="T46" s="12">
        <v>1</v>
      </c>
      <c r="U46" s="12">
        <v>1</v>
      </c>
      <c r="V46" s="12">
        <v>0</v>
      </c>
      <c r="W46" s="13">
        <f t="shared" si="1"/>
        <v>3</v>
      </c>
      <c r="X46" s="11">
        <f t="shared" si="2"/>
        <v>5</v>
      </c>
    </row>
    <row r="47" spans="1:24" x14ac:dyDescent="0.25">
      <c r="A47" s="26"/>
      <c r="B47" s="4" t="s">
        <v>77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3">
        <f t="shared" si="0"/>
        <v>0</v>
      </c>
      <c r="P47" s="12">
        <v>1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3">
        <f t="shared" si="1"/>
        <v>1</v>
      </c>
      <c r="X47" s="11">
        <f t="shared" si="2"/>
        <v>1</v>
      </c>
    </row>
    <row r="48" spans="1:24" x14ac:dyDescent="0.25">
      <c r="A48" s="26"/>
      <c r="B48" s="4" t="s">
        <v>61</v>
      </c>
      <c r="C48" s="12">
        <v>0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3">
        <f t="shared" si="0"/>
        <v>1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1</v>
      </c>
      <c r="W48" s="13">
        <f t="shared" si="1"/>
        <v>1</v>
      </c>
      <c r="X48" s="11">
        <f t="shared" si="2"/>
        <v>2</v>
      </c>
    </row>
    <row r="49" spans="1:24" x14ac:dyDescent="0.25">
      <c r="A49" s="26"/>
      <c r="B49" s="4" t="s">
        <v>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3">
        <f t="shared" si="0"/>
        <v>0</v>
      </c>
      <c r="P49" s="12">
        <v>0</v>
      </c>
      <c r="Q49" s="12">
        <v>0</v>
      </c>
      <c r="R49" s="12">
        <v>0</v>
      </c>
      <c r="S49" s="12">
        <v>1</v>
      </c>
      <c r="T49" s="12">
        <v>0</v>
      </c>
      <c r="U49" s="12">
        <v>1</v>
      </c>
      <c r="V49" s="12">
        <v>0</v>
      </c>
      <c r="W49" s="13">
        <f t="shared" si="1"/>
        <v>2</v>
      </c>
      <c r="X49" s="11">
        <f t="shared" si="2"/>
        <v>2</v>
      </c>
    </row>
    <row r="50" spans="1:24" x14ac:dyDescent="0.25">
      <c r="A50" s="26"/>
      <c r="B50" s="4" t="s">
        <v>59</v>
      </c>
      <c r="C50" s="12">
        <v>0</v>
      </c>
      <c r="D50" s="12">
        <v>0</v>
      </c>
      <c r="E50" s="12">
        <v>0</v>
      </c>
      <c r="F50" s="12">
        <v>1</v>
      </c>
      <c r="G50" s="12">
        <v>0</v>
      </c>
      <c r="H50" s="12">
        <v>0</v>
      </c>
      <c r="I50" s="12">
        <v>0</v>
      </c>
      <c r="J50" s="12">
        <v>1</v>
      </c>
      <c r="K50" s="12">
        <v>0</v>
      </c>
      <c r="L50" s="12">
        <v>0</v>
      </c>
      <c r="M50" s="12">
        <v>0</v>
      </c>
      <c r="N50" s="12">
        <v>0</v>
      </c>
      <c r="O50" s="13">
        <f t="shared" si="0"/>
        <v>2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3">
        <f t="shared" si="1"/>
        <v>0</v>
      </c>
      <c r="X50" s="11">
        <f t="shared" si="2"/>
        <v>2</v>
      </c>
    </row>
    <row r="51" spans="1:24" x14ac:dyDescent="0.25">
      <c r="A51" s="26"/>
      <c r="B51" s="4" t="s">
        <v>63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1</v>
      </c>
      <c r="M51" s="12">
        <v>0</v>
      </c>
      <c r="N51" s="12">
        <v>0</v>
      </c>
      <c r="O51" s="13">
        <f t="shared" si="0"/>
        <v>1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3">
        <f t="shared" si="1"/>
        <v>0</v>
      </c>
      <c r="X51" s="11">
        <f t="shared" si="2"/>
        <v>1</v>
      </c>
    </row>
    <row r="52" spans="1:24" x14ac:dyDescent="0.25">
      <c r="A52" s="26"/>
      <c r="B52" s="4" t="s">
        <v>64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3">
        <f t="shared" si="0"/>
        <v>0</v>
      </c>
      <c r="P52" s="12">
        <v>1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3">
        <f t="shared" si="1"/>
        <v>1</v>
      </c>
      <c r="X52" s="11">
        <f t="shared" si="2"/>
        <v>1</v>
      </c>
    </row>
    <row r="53" spans="1:24" x14ac:dyDescent="0.25">
      <c r="A53" s="26"/>
      <c r="B53" s="4" t="s">
        <v>3</v>
      </c>
      <c r="C53" s="12">
        <v>0</v>
      </c>
      <c r="D53" s="12">
        <v>2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1</v>
      </c>
      <c r="K53" s="12">
        <v>1</v>
      </c>
      <c r="L53" s="12">
        <v>2</v>
      </c>
      <c r="M53" s="12">
        <v>2</v>
      </c>
      <c r="N53" s="12">
        <v>1</v>
      </c>
      <c r="O53" s="13">
        <f t="shared" si="0"/>
        <v>9</v>
      </c>
      <c r="P53" s="12">
        <v>3</v>
      </c>
      <c r="Q53" s="12">
        <v>0</v>
      </c>
      <c r="R53" s="12">
        <v>1</v>
      </c>
      <c r="S53" s="12">
        <v>0</v>
      </c>
      <c r="T53" s="12">
        <v>0</v>
      </c>
      <c r="U53" s="12">
        <v>1</v>
      </c>
      <c r="V53" s="12">
        <v>3</v>
      </c>
      <c r="W53" s="13">
        <f t="shared" si="1"/>
        <v>8</v>
      </c>
      <c r="X53" s="11">
        <f t="shared" si="2"/>
        <v>17</v>
      </c>
    </row>
    <row r="54" spans="1:24" x14ac:dyDescent="0.25">
      <c r="A54" s="26"/>
      <c r="B54" s="4" t="s">
        <v>4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1</v>
      </c>
      <c r="M54" s="12">
        <v>0</v>
      </c>
      <c r="N54" s="12">
        <v>0</v>
      </c>
      <c r="O54" s="13">
        <f t="shared" si="0"/>
        <v>1</v>
      </c>
      <c r="P54" s="12">
        <v>0</v>
      </c>
      <c r="Q54" s="12">
        <v>0</v>
      </c>
      <c r="R54" s="12">
        <v>0</v>
      </c>
      <c r="S54" s="12">
        <v>0</v>
      </c>
      <c r="T54" s="12">
        <v>1</v>
      </c>
      <c r="U54" s="12">
        <v>0</v>
      </c>
      <c r="V54" s="12">
        <v>1</v>
      </c>
      <c r="W54" s="13">
        <f t="shared" si="1"/>
        <v>2</v>
      </c>
      <c r="X54" s="11">
        <f t="shared" si="2"/>
        <v>3</v>
      </c>
    </row>
    <row r="55" spans="1:24" x14ac:dyDescent="0.25">
      <c r="A55" s="26"/>
      <c r="B55" s="4" t="s">
        <v>56</v>
      </c>
      <c r="C55" s="12">
        <v>0</v>
      </c>
      <c r="D55" s="12">
        <v>0</v>
      </c>
      <c r="E55" s="12">
        <v>3</v>
      </c>
      <c r="F55" s="12">
        <v>0</v>
      </c>
      <c r="G55" s="12">
        <v>0</v>
      </c>
      <c r="H55" s="12">
        <v>1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2</v>
      </c>
      <c r="O55" s="13">
        <f t="shared" si="0"/>
        <v>6</v>
      </c>
      <c r="P55" s="12">
        <v>2</v>
      </c>
      <c r="Q55" s="12">
        <v>0</v>
      </c>
      <c r="R55" s="12">
        <v>0</v>
      </c>
      <c r="S55" s="12">
        <v>0</v>
      </c>
      <c r="T55" s="12">
        <v>1</v>
      </c>
      <c r="U55" s="12">
        <v>1</v>
      </c>
      <c r="V55" s="12">
        <v>0</v>
      </c>
      <c r="W55" s="13">
        <f t="shared" si="1"/>
        <v>4</v>
      </c>
      <c r="X55" s="11">
        <f t="shared" si="2"/>
        <v>10</v>
      </c>
    </row>
    <row r="56" spans="1:24" x14ac:dyDescent="0.25">
      <c r="A56" s="26"/>
      <c r="B56" s="4" t="s">
        <v>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1</v>
      </c>
      <c r="L56" s="12">
        <v>0</v>
      </c>
      <c r="M56" s="12">
        <v>0</v>
      </c>
      <c r="N56" s="12">
        <v>0</v>
      </c>
      <c r="O56" s="13">
        <f t="shared" si="0"/>
        <v>1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1</v>
      </c>
      <c r="V56" s="12">
        <v>0</v>
      </c>
      <c r="W56" s="13">
        <f t="shared" si="1"/>
        <v>1</v>
      </c>
      <c r="X56" s="11">
        <f t="shared" si="2"/>
        <v>2</v>
      </c>
    </row>
    <row r="57" spans="1:24" x14ac:dyDescent="0.25">
      <c r="A57" s="26"/>
      <c r="B57" s="4" t="s">
        <v>80</v>
      </c>
      <c r="C57" s="12">
        <v>1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3">
        <f t="shared" si="0"/>
        <v>1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3">
        <f t="shared" si="1"/>
        <v>0</v>
      </c>
      <c r="X57" s="11">
        <f t="shared" si="2"/>
        <v>1</v>
      </c>
    </row>
    <row r="58" spans="1:24" x14ac:dyDescent="0.25">
      <c r="A58" s="26"/>
      <c r="B58" s="4" t="s">
        <v>6</v>
      </c>
      <c r="C58" s="12">
        <v>0</v>
      </c>
      <c r="D58" s="12">
        <v>0</v>
      </c>
      <c r="E58" s="12">
        <v>1</v>
      </c>
      <c r="F58" s="12">
        <v>0</v>
      </c>
      <c r="G58" s="12">
        <v>1</v>
      </c>
      <c r="H58" s="12">
        <v>0</v>
      </c>
      <c r="I58" s="12">
        <v>0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3">
        <f t="shared" si="0"/>
        <v>3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1</v>
      </c>
      <c r="W58" s="13">
        <f t="shared" si="1"/>
        <v>1</v>
      </c>
      <c r="X58" s="11">
        <f t="shared" si="2"/>
        <v>4</v>
      </c>
    </row>
    <row r="59" spans="1:24" x14ac:dyDescent="0.25">
      <c r="A59" s="26"/>
      <c r="B59" s="4" t="s">
        <v>7</v>
      </c>
      <c r="C59" s="12">
        <v>1</v>
      </c>
      <c r="D59" s="12">
        <v>2</v>
      </c>
      <c r="E59" s="12">
        <v>1</v>
      </c>
      <c r="F59" s="12">
        <v>1</v>
      </c>
      <c r="G59" s="12">
        <v>1</v>
      </c>
      <c r="H59" s="12">
        <v>0</v>
      </c>
      <c r="I59" s="12">
        <v>0</v>
      </c>
      <c r="J59" s="12">
        <v>0</v>
      </c>
      <c r="K59" s="12">
        <v>1</v>
      </c>
      <c r="L59" s="12">
        <v>2</v>
      </c>
      <c r="M59" s="12">
        <v>3</v>
      </c>
      <c r="N59" s="12">
        <v>1</v>
      </c>
      <c r="O59" s="13">
        <f t="shared" si="0"/>
        <v>13</v>
      </c>
      <c r="P59" s="12">
        <v>1</v>
      </c>
      <c r="Q59" s="12">
        <v>2</v>
      </c>
      <c r="R59" s="12">
        <v>3</v>
      </c>
      <c r="S59" s="12">
        <v>1</v>
      </c>
      <c r="T59" s="12">
        <v>1</v>
      </c>
      <c r="U59" s="12">
        <v>0</v>
      </c>
      <c r="V59" s="12">
        <v>0</v>
      </c>
      <c r="W59" s="13">
        <f t="shared" si="1"/>
        <v>8</v>
      </c>
      <c r="X59" s="11">
        <f t="shared" si="2"/>
        <v>21</v>
      </c>
    </row>
    <row r="60" spans="1:24" x14ac:dyDescent="0.25">
      <c r="A60" s="26"/>
      <c r="B60" s="4" t="s">
        <v>57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3">
        <f t="shared" si="0"/>
        <v>0</v>
      </c>
      <c r="P60" s="12">
        <v>0</v>
      </c>
      <c r="Q60" s="12">
        <v>1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3">
        <f t="shared" si="1"/>
        <v>1</v>
      </c>
      <c r="X60" s="11">
        <f t="shared" si="2"/>
        <v>1</v>
      </c>
    </row>
    <row r="61" spans="1:24" x14ac:dyDescent="0.25">
      <c r="A61" s="26"/>
      <c r="B61" s="4" t="s">
        <v>10</v>
      </c>
      <c r="C61" s="12">
        <v>2</v>
      </c>
      <c r="D61" s="12">
        <v>1</v>
      </c>
      <c r="E61" s="12">
        <v>0</v>
      </c>
      <c r="F61" s="12">
        <v>1</v>
      </c>
      <c r="G61" s="12">
        <v>0</v>
      </c>
      <c r="H61" s="12">
        <v>1</v>
      </c>
      <c r="I61" s="12">
        <v>0</v>
      </c>
      <c r="J61" s="12">
        <v>1</v>
      </c>
      <c r="K61" s="12">
        <v>0</v>
      </c>
      <c r="L61" s="12">
        <v>1</v>
      </c>
      <c r="M61" s="12">
        <v>2</v>
      </c>
      <c r="N61" s="12">
        <v>1</v>
      </c>
      <c r="O61" s="13">
        <f t="shared" si="0"/>
        <v>10</v>
      </c>
      <c r="P61" s="12">
        <v>3</v>
      </c>
      <c r="Q61" s="12">
        <v>0</v>
      </c>
      <c r="R61" s="12">
        <v>1</v>
      </c>
      <c r="S61" s="12">
        <v>0</v>
      </c>
      <c r="T61" s="12">
        <v>1</v>
      </c>
      <c r="U61" s="12">
        <v>4</v>
      </c>
      <c r="V61" s="12">
        <v>2</v>
      </c>
      <c r="W61" s="13">
        <f t="shared" si="1"/>
        <v>11</v>
      </c>
      <c r="X61" s="11">
        <f t="shared" si="2"/>
        <v>21</v>
      </c>
    </row>
    <row r="62" spans="1:24" x14ac:dyDescent="0.25">
      <c r="A62" s="26"/>
      <c r="B62" s="4" t="s">
        <v>90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1</v>
      </c>
      <c r="L62" s="12">
        <v>0</v>
      </c>
      <c r="M62" s="12">
        <v>0</v>
      </c>
      <c r="N62" s="12">
        <v>0</v>
      </c>
      <c r="O62" s="13">
        <f t="shared" si="0"/>
        <v>1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3">
        <f t="shared" si="1"/>
        <v>0</v>
      </c>
      <c r="X62" s="11">
        <f t="shared" si="2"/>
        <v>1</v>
      </c>
    </row>
    <row r="63" spans="1:24" x14ac:dyDescent="0.25">
      <c r="A63" s="26"/>
      <c r="B63" s="4" t="s">
        <v>12</v>
      </c>
      <c r="C63" s="12">
        <v>6</v>
      </c>
      <c r="D63" s="12">
        <v>8</v>
      </c>
      <c r="E63" s="12">
        <v>5</v>
      </c>
      <c r="F63" s="12">
        <v>0</v>
      </c>
      <c r="G63" s="12">
        <v>0</v>
      </c>
      <c r="H63" s="12">
        <v>1</v>
      </c>
      <c r="I63" s="12">
        <v>0</v>
      </c>
      <c r="J63" s="12">
        <v>1</v>
      </c>
      <c r="K63" s="12">
        <v>2</v>
      </c>
      <c r="L63" s="12">
        <v>2</v>
      </c>
      <c r="M63" s="12">
        <v>0</v>
      </c>
      <c r="N63" s="12">
        <v>5</v>
      </c>
      <c r="O63" s="13">
        <f t="shared" si="0"/>
        <v>30</v>
      </c>
      <c r="P63" s="12">
        <v>4</v>
      </c>
      <c r="Q63" s="12">
        <v>1</v>
      </c>
      <c r="R63" s="12">
        <v>6</v>
      </c>
      <c r="S63" s="12">
        <v>3</v>
      </c>
      <c r="T63" s="12">
        <v>4</v>
      </c>
      <c r="U63" s="12">
        <v>5</v>
      </c>
      <c r="V63" s="12">
        <v>0</v>
      </c>
      <c r="W63" s="13">
        <f t="shared" si="1"/>
        <v>23</v>
      </c>
      <c r="X63" s="11">
        <f t="shared" si="2"/>
        <v>53</v>
      </c>
    </row>
    <row r="64" spans="1:24" x14ac:dyDescent="0.25">
      <c r="A64" s="26"/>
      <c r="B64" s="4" t="s">
        <v>67</v>
      </c>
      <c r="C64" s="12">
        <v>1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3">
        <f t="shared" si="0"/>
        <v>1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3">
        <f t="shared" si="1"/>
        <v>0</v>
      </c>
      <c r="X64" s="11">
        <f t="shared" si="2"/>
        <v>1</v>
      </c>
    </row>
    <row r="65" spans="1:24" x14ac:dyDescent="0.25">
      <c r="A65" s="26"/>
      <c r="B65" s="4" t="s">
        <v>14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1</v>
      </c>
      <c r="M65" s="12">
        <v>0</v>
      </c>
      <c r="N65" s="12">
        <v>0</v>
      </c>
      <c r="O65" s="13">
        <f t="shared" si="0"/>
        <v>1</v>
      </c>
      <c r="P65" s="12">
        <v>0</v>
      </c>
      <c r="Q65" s="12">
        <v>0</v>
      </c>
      <c r="R65" s="12">
        <v>0</v>
      </c>
      <c r="S65" s="12">
        <v>1</v>
      </c>
      <c r="T65" s="12">
        <v>0</v>
      </c>
      <c r="U65" s="12">
        <v>0</v>
      </c>
      <c r="V65" s="12">
        <v>1</v>
      </c>
      <c r="W65" s="13">
        <f t="shared" si="1"/>
        <v>2</v>
      </c>
      <c r="X65" s="11">
        <f t="shared" si="2"/>
        <v>3</v>
      </c>
    </row>
    <row r="66" spans="1:24" x14ac:dyDescent="0.25">
      <c r="A66" s="26"/>
      <c r="B66" s="4" t="s">
        <v>15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1</v>
      </c>
      <c r="L66" s="12">
        <v>0</v>
      </c>
      <c r="M66" s="12">
        <v>0</v>
      </c>
      <c r="N66" s="12">
        <v>0</v>
      </c>
      <c r="O66" s="13">
        <f t="shared" si="0"/>
        <v>1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3">
        <f t="shared" si="1"/>
        <v>0</v>
      </c>
      <c r="X66" s="11">
        <f t="shared" si="2"/>
        <v>1</v>
      </c>
    </row>
    <row r="67" spans="1:24" x14ac:dyDescent="0.25">
      <c r="A67" s="26"/>
      <c r="B67" s="4" t="s">
        <v>70</v>
      </c>
      <c r="C67" s="12">
        <v>0</v>
      </c>
      <c r="D67" s="12">
        <v>0</v>
      </c>
      <c r="E67" s="12">
        <v>1</v>
      </c>
      <c r="F67" s="12">
        <v>1</v>
      </c>
      <c r="G67" s="12">
        <v>0</v>
      </c>
      <c r="H67" s="12">
        <v>0</v>
      </c>
      <c r="I67" s="12">
        <v>1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3">
        <f t="shared" si="0"/>
        <v>3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3">
        <f t="shared" si="1"/>
        <v>0</v>
      </c>
      <c r="X67" s="11">
        <f t="shared" si="2"/>
        <v>3</v>
      </c>
    </row>
    <row r="68" spans="1:24" x14ac:dyDescent="0.25">
      <c r="A68" s="26"/>
      <c r="B68" s="4" t="s">
        <v>16</v>
      </c>
      <c r="C68" s="12">
        <v>2</v>
      </c>
      <c r="D68" s="12">
        <v>0</v>
      </c>
      <c r="E68" s="12">
        <v>0</v>
      </c>
      <c r="F68" s="12">
        <v>1</v>
      </c>
      <c r="G68" s="12">
        <v>0</v>
      </c>
      <c r="H68" s="12">
        <v>1</v>
      </c>
      <c r="I68" s="12">
        <v>2</v>
      </c>
      <c r="J68" s="12">
        <v>1</v>
      </c>
      <c r="K68" s="12">
        <v>1</v>
      </c>
      <c r="L68" s="12">
        <v>2</v>
      </c>
      <c r="M68" s="12">
        <v>1</v>
      </c>
      <c r="N68" s="12">
        <v>0</v>
      </c>
      <c r="O68" s="13">
        <f t="shared" si="0"/>
        <v>11</v>
      </c>
      <c r="P68" s="12">
        <v>2</v>
      </c>
      <c r="Q68" s="12">
        <v>0</v>
      </c>
      <c r="R68" s="12">
        <v>3</v>
      </c>
      <c r="S68" s="12">
        <v>1</v>
      </c>
      <c r="T68" s="12">
        <v>0</v>
      </c>
      <c r="U68" s="12">
        <v>4</v>
      </c>
      <c r="V68" s="12">
        <v>0</v>
      </c>
      <c r="W68" s="13">
        <f t="shared" si="1"/>
        <v>10</v>
      </c>
      <c r="X68" s="11">
        <f t="shared" si="2"/>
        <v>21</v>
      </c>
    </row>
    <row r="69" spans="1:24" x14ac:dyDescent="0.25">
      <c r="A69" s="26"/>
      <c r="B69" s="4" t="s">
        <v>17</v>
      </c>
      <c r="C69" s="12">
        <v>4</v>
      </c>
      <c r="D69" s="12">
        <v>6</v>
      </c>
      <c r="E69" s="12">
        <v>3</v>
      </c>
      <c r="F69" s="12">
        <v>4</v>
      </c>
      <c r="G69" s="12">
        <v>3</v>
      </c>
      <c r="H69" s="12">
        <v>0</v>
      </c>
      <c r="I69" s="12">
        <v>0</v>
      </c>
      <c r="J69" s="12">
        <v>1</v>
      </c>
      <c r="K69" s="12">
        <v>1</v>
      </c>
      <c r="L69" s="12">
        <v>3</v>
      </c>
      <c r="M69" s="12">
        <v>6</v>
      </c>
      <c r="N69" s="12">
        <v>4</v>
      </c>
      <c r="O69" s="13">
        <f t="shared" si="0"/>
        <v>35</v>
      </c>
      <c r="P69" s="12">
        <v>5</v>
      </c>
      <c r="Q69" s="12">
        <v>7</v>
      </c>
      <c r="R69" s="12">
        <v>4</v>
      </c>
      <c r="S69" s="12">
        <v>1</v>
      </c>
      <c r="T69" s="12">
        <v>3</v>
      </c>
      <c r="U69" s="12">
        <v>1</v>
      </c>
      <c r="V69" s="12">
        <v>3</v>
      </c>
      <c r="W69" s="13">
        <f t="shared" si="1"/>
        <v>24</v>
      </c>
      <c r="X69" s="11">
        <f t="shared" si="2"/>
        <v>59</v>
      </c>
    </row>
    <row r="70" spans="1:24" x14ac:dyDescent="0.25">
      <c r="A70" s="26"/>
      <c r="B70" s="4" t="s">
        <v>18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1</v>
      </c>
      <c r="L70" s="12">
        <v>0</v>
      </c>
      <c r="M70" s="12">
        <v>0</v>
      </c>
      <c r="N70" s="12">
        <v>0</v>
      </c>
      <c r="O70" s="13">
        <f t="shared" si="0"/>
        <v>1</v>
      </c>
      <c r="P70" s="12">
        <v>0</v>
      </c>
      <c r="Q70" s="12">
        <v>0</v>
      </c>
      <c r="R70" s="12">
        <v>0</v>
      </c>
      <c r="S70" s="12">
        <v>1</v>
      </c>
      <c r="T70" s="12">
        <v>0</v>
      </c>
      <c r="U70" s="12">
        <v>0</v>
      </c>
      <c r="V70" s="12">
        <v>0</v>
      </c>
      <c r="W70" s="13">
        <f t="shared" si="1"/>
        <v>1</v>
      </c>
      <c r="X70" s="11">
        <f t="shared" si="2"/>
        <v>2</v>
      </c>
    </row>
    <row r="71" spans="1:24" x14ac:dyDescent="0.25">
      <c r="A71" s="26"/>
      <c r="B71" s="4" t="s">
        <v>72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3">
        <f t="shared" si="0"/>
        <v>0</v>
      </c>
      <c r="P71" s="12">
        <v>0</v>
      </c>
      <c r="Q71" s="12">
        <v>0</v>
      </c>
      <c r="R71" s="12">
        <v>0</v>
      </c>
      <c r="S71" s="12">
        <v>0</v>
      </c>
      <c r="T71" s="12">
        <v>1</v>
      </c>
      <c r="U71" s="12">
        <v>0</v>
      </c>
      <c r="V71" s="12">
        <v>0</v>
      </c>
      <c r="W71" s="13">
        <f t="shared" si="1"/>
        <v>1</v>
      </c>
      <c r="X71" s="11">
        <f t="shared" si="2"/>
        <v>1</v>
      </c>
    </row>
    <row r="72" spans="1:24" x14ac:dyDescent="0.25">
      <c r="A72" s="26"/>
      <c r="B72" s="4" t="s">
        <v>19</v>
      </c>
      <c r="C72" s="12">
        <v>0</v>
      </c>
      <c r="D72" s="12">
        <v>0</v>
      </c>
      <c r="E72" s="12">
        <v>0</v>
      </c>
      <c r="F72" s="12">
        <v>0</v>
      </c>
      <c r="G72" s="12">
        <v>1</v>
      </c>
      <c r="H72" s="12">
        <v>0</v>
      </c>
      <c r="I72" s="12">
        <v>0</v>
      </c>
      <c r="J72" s="12">
        <v>0</v>
      </c>
      <c r="K72" s="12">
        <v>0</v>
      </c>
      <c r="L72" s="12">
        <v>1</v>
      </c>
      <c r="M72" s="12">
        <v>0</v>
      </c>
      <c r="N72" s="12">
        <v>0</v>
      </c>
      <c r="O72" s="13">
        <f t="shared" si="0"/>
        <v>2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3">
        <f t="shared" si="1"/>
        <v>0</v>
      </c>
      <c r="X72" s="11">
        <f t="shared" si="2"/>
        <v>2</v>
      </c>
    </row>
    <row r="73" spans="1:24" x14ac:dyDescent="0.25">
      <c r="A73" s="26"/>
      <c r="B73" s="4" t="s">
        <v>23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3">
        <f t="shared" si="0"/>
        <v>1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3">
        <f t="shared" si="1"/>
        <v>0</v>
      </c>
      <c r="X73" s="11">
        <f t="shared" si="2"/>
        <v>1</v>
      </c>
    </row>
    <row r="74" spans="1:24" x14ac:dyDescent="0.25">
      <c r="A74" s="26"/>
      <c r="B74" s="4" t="s">
        <v>25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1</v>
      </c>
      <c r="L74" s="12">
        <v>0</v>
      </c>
      <c r="M74" s="12">
        <v>0</v>
      </c>
      <c r="N74" s="12">
        <v>0</v>
      </c>
      <c r="O74" s="13">
        <f t="shared" si="0"/>
        <v>1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3">
        <f t="shared" si="1"/>
        <v>0</v>
      </c>
      <c r="X74" s="11">
        <f t="shared" si="2"/>
        <v>1</v>
      </c>
    </row>
    <row r="75" spans="1:24" x14ac:dyDescent="0.25">
      <c r="A75" s="26"/>
      <c r="B75" s="4" t="s">
        <v>27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3">
        <f t="shared" si="0"/>
        <v>0</v>
      </c>
      <c r="P75" s="12">
        <v>1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3">
        <f t="shared" si="1"/>
        <v>1</v>
      </c>
      <c r="X75" s="11">
        <f t="shared" si="2"/>
        <v>1</v>
      </c>
    </row>
    <row r="76" spans="1:24" x14ac:dyDescent="0.25">
      <c r="A76" s="26"/>
      <c r="B76" s="4" t="s">
        <v>86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1</v>
      </c>
      <c r="M76" s="12">
        <v>0</v>
      </c>
      <c r="N76" s="12">
        <v>0</v>
      </c>
      <c r="O76" s="13">
        <f t="shared" si="0"/>
        <v>1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3">
        <f t="shared" si="1"/>
        <v>0</v>
      </c>
      <c r="X76" s="11">
        <f t="shared" si="2"/>
        <v>1</v>
      </c>
    </row>
    <row r="77" spans="1:24" x14ac:dyDescent="0.25">
      <c r="A77" s="26"/>
      <c r="B77" s="4" t="s">
        <v>74</v>
      </c>
      <c r="C77" s="12">
        <v>0</v>
      </c>
      <c r="D77" s="12">
        <v>0</v>
      </c>
      <c r="E77" s="12">
        <v>0</v>
      </c>
      <c r="F77" s="12">
        <v>1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3">
        <f t="shared" si="0"/>
        <v>1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3">
        <f t="shared" si="1"/>
        <v>0</v>
      </c>
      <c r="X77" s="11">
        <f t="shared" si="2"/>
        <v>1</v>
      </c>
    </row>
    <row r="78" spans="1:24" x14ac:dyDescent="0.25">
      <c r="A78" s="26"/>
      <c r="B78" s="4" t="s">
        <v>32</v>
      </c>
      <c r="C78" s="12">
        <v>2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1</v>
      </c>
      <c r="K78" s="12">
        <v>0</v>
      </c>
      <c r="L78" s="12">
        <v>2</v>
      </c>
      <c r="M78" s="12">
        <v>1</v>
      </c>
      <c r="N78" s="12">
        <v>0</v>
      </c>
      <c r="O78" s="13">
        <f t="shared" si="0"/>
        <v>6</v>
      </c>
      <c r="P78" s="12">
        <v>1</v>
      </c>
      <c r="Q78" s="12">
        <v>1</v>
      </c>
      <c r="R78" s="12">
        <v>0</v>
      </c>
      <c r="S78" s="12">
        <v>0</v>
      </c>
      <c r="T78" s="12">
        <v>0</v>
      </c>
      <c r="U78" s="12">
        <v>1</v>
      </c>
      <c r="V78" s="12">
        <v>0</v>
      </c>
      <c r="W78" s="13">
        <f t="shared" si="1"/>
        <v>3</v>
      </c>
      <c r="X78" s="11">
        <f t="shared" si="2"/>
        <v>9</v>
      </c>
    </row>
    <row r="79" spans="1:24" x14ac:dyDescent="0.25">
      <c r="A79" s="26"/>
      <c r="B79" s="8" t="s">
        <v>33</v>
      </c>
      <c r="C79" s="14">
        <f t="shared" ref="C79:W79" si="6">SUM(C45:C78)</f>
        <v>19</v>
      </c>
      <c r="D79" s="14">
        <f t="shared" si="6"/>
        <v>20</v>
      </c>
      <c r="E79" s="14">
        <f t="shared" si="6"/>
        <v>14</v>
      </c>
      <c r="F79" s="14">
        <f t="shared" si="6"/>
        <v>11</v>
      </c>
      <c r="G79" s="14">
        <f t="shared" si="6"/>
        <v>6</v>
      </c>
      <c r="H79" s="14">
        <f t="shared" si="6"/>
        <v>4</v>
      </c>
      <c r="I79" s="14">
        <f t="shared" si="6"/>
        <v>4</v>
      </c>
      <c r="J79" s="14">
        <f t="shared" si="6"/>
        <v>7</v>
      </c>
      <c r="K79" s="14">
        <f t="shared" si="6"/>
        <v>12</v>
      </c>
      <c r="L79" s="14">
        <f t="shared" si="6"/>
        <v>21</v>
      </c>
      <c r="M79" s="14">
        <f t="shared" si="6"/>
        <v>16</v>
      </c>
      <c r="N79" s="14">
        <f t="shared" si="6"/>
        <v>15</v>
      </c>
      <c r="O79" s="14">
        <f t="shared" si="6"/>
        <v>149</v>
      </c>
      <c r="P79" s="14">
        <f t="shared" si="6"/>
        <v>24</v>
      </c>
      <c r="Q79" s="14">
        <f t="shared" si="6"/>
        <v>12</v>
      </c>
      <c r="R79" s="14">
        <f t="shared" si="6"/>
        <v>18</v>
      </c>
      <c r="S79" s="14">
        <f t="shared" si="6"/>
        <v>10</v>
      </c>
      <c r="T79" s="14">
        <f t="shared" si="6"/>
        <v>14</v>
      </c>
      <c r="U79" s="14">
        <f t="shared" si="6"/>
        <v>20</v>
      </c>
      <c r="V79" s="14">
        <f t="shared" si="6"/>
        <v>12</v>
      </c>
      <c r="W79" s="14">
        <f t="shared" si="6"/>
        <v>110</v>
      </c>
      <c r="X79" s="11">
        <f t="shared" ref="X79:X80" si="7">SUM(W79,O79)</f>
        <v>259</v>
      </c>
    </row>
    <row r="80" spans="1:24" x14ac:dyDescent="0.25">
      <c r="A80" s="26" t="s">
        <v>110</v>
      </c>
      <c r="B80" s="4" t="s">
        <v>7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3">
        <f t="shared" si="0"/>
        <v>0</v>
      </c>
      <c r="P80" s="12">
        <v>0</v>
      </c>
      <c r="Q80" s="12">
        <v>1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3">
        <f t="shared" ref="W80" si="8">SUM(P80:V80)</f>
        <v>1</v>
      </c>
      <c r="X80" s="11">
        <f t="shared" si="7"/>
        <v>1</v>
      </c>
    </row>
    <row r="81" spans="1:24" x14ac:dyDescent="0.25">
      <c r="A81" s="26"/>
      <c r="B81" s="8" t="s">
        <v>33</v>
      </c>
      <c r="C81" s="14">
        <f t="shared" ref="C81:W81" si="9">SUM(C80:C80)</f>
        <v>0</v>
      </c>
      <c r="D81" s="14">
        <f t="shared" si="9"/>
        <v>0</v>
      </c>
      <c r="E81" s="14">
        <f t="shared" si="9"/>
        <v>0</v>
      </c>
      <c r="F81" s="14">
        <f t="shared" si="9"/>
        <v>0</v>
      </c>
      <c r="G81" s="14">
        <f t="shared" si="9"/>
        <v>0</v>
      </c>
      <c r="H81" s="14">
        <f t="shared" si="9"/>
        <v>0</v>
      </c>
      <c r="I81" s="14">
        <f t="shared" si="9"/>
        <v>0</v>
      </c>
      <c r="J81" s="14">
        <f t="shared" si="9"/>
        <v>0</v>
      </c>
      <c r="K81" s="14">
        <f t="shared" si="9"/>
        <v>0</v>
      </c>
      <c r="L81" s="14">
        <f t="shared" si="9"/>
        <v>0</v>
      </c>
      <c r="M81" s="14">
        <f t="shared" si="9"/>
        <v>0</v>
      </c>
      <c r="N81" s="14">
        <f t="shared" si="9"/>
        <v>0</v>
      </c>
      <c r="O81" s="14">
        <f t="shared" si="9"/>
        <v>0</v>
      </c>
      <c r="P81" s="14">
        <f t="shared" si="9"/>
        <v>0</v>
      </c>
      <c r="Q81" s="14">
        <f t="shared" si="9"/>
        <v>1</v>
      </c>
      <c r="R81" s="14">
        <f t="shared" si="9"/>
        <v>0</v>
      </c>
      <c r="S81" s="14">
        <f t="shared" si="9"/>
        <v>0</v>
      </c>
      <c r="T81" s="14">
        <f t="shared" si="9"/>
        <v>0</v>
      </c>
      <c r="U81" s="14">
        <f t="shared" si="9"/>
        <v>0</v>
      </c>
      <c r="V81" s="14">
        <f t="shared" si="9"/>
        <v>0</v>
      </c>
      <c r="W81" s="14">
        <f t="shared" si="9"/>
        <v>1</v>
      </c>
      <c r="X81" s="11">
        <f t="shared" ref="X81" si="10">SUM(W81,O81)</f>
        <v>1</v>
      </c>
    </row>
    <row r="83" spans="1:24" x14ac:dyDescent="0.25">
      <c r="A83" s="19" t="s">
        <v>33</v>
      </c>
      <c r="B83" s="20"/>
      <c r="C83" s="13">
        <f>SUM(C81,C79,C44)</f>
        <v>54</v>
      </c>
      <c r="D83" s="13">
        <f t="shared" ref="D83:X83" si="11">SUM(D81,D79,D44)</f>
        <v>63</v>
      </c>
      <c r="E83" s="13">
        <f t="shared" si="11"/>
        <v>59</v>
      </c>
      <c r="F83" s="13">
        <f t="shared" si="11"/>
        <v>53</v>
      </c>
      <c r="G83" s="13">
        <f t="shared" si="11"/>
        <v>59</v>
      </c>
      <c r="H83" s="13">
        <f t="shared" si="11"/>
        <v>57</v>
      </c>
      <c r="I83" s="13">
        <f t="shared" si="11"/>
        <v>58</v>
      </c>
      <c r="J83" s="13">
        <f t="shared" si="11"/>
        <v>63</v>
      </c>
      <c r="K83" s="13">
        <f t="shared" si="11"/>
        <v>103</v>
      </c>
      <c r="L83" s="13">
        <f t="shared" si="11"/>
        <v>118</v>
      </c>
      <c r="M83" s="13">
        <f t="shared" si="11"/>
        <v>134</v>
      </c>
      <c r="N83" s="13">
        <f t="shared" si="11"/>
        <v>84</v>
      </c>
      <c r="O83" s="13">
        <f t="shared" si="11"/>
        <v>905</v>
      </c>
      <c r="P83" s="13">
        <f t="shared" si="11"/>
        <v>97</v>
      </c>
      <c r="Q83" s="13">
        <f t="shared" si="11"/>
        <v>103</v>
      </c>
      <c r="R83" s="13">
        <f t="shared" si="11"/>
        <v>92</v>
      </c>
      <c r="S83" s="13">
        <f t="shared" si="11"/>
        <v>58</v>
      </c>
      <c r="T83" s="13">
        <f t="shared" si="11"/>
        <v>80</v>
      </c>
      <c r="U83" s="13">
        <f t="shared" si="11"/>
        <v>110</v>
      </c>
      <c r="V83" s="13">
        <f t="shared" si="11"/>
        <v>77</v>
      </c>
      <c r="W83" s="13">
        <f t="shared" si="11"/>
        <v>617</v>
      </c>
      <c r="X83" s="13">
        <f t="shared" si="11"/>
        <v>1522</v>
      </c>
    </row>
    <row r="84" spans="1:24" x14ac:dyDescent="0.25">
      <c r="A84" s="3"/>
    </row>
    <row r="85" spans="1:24" x14ac:dyDescent="0.25">
      <c r="A85" s="16" t="s">
        <v>50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</sheetData>
  <mergeCells count="16">
    <mergeCell ref="A1:X1"/>
    <mergeCell ref="A2:X2"/>
    <mergeCell ref="A4:X4"/>
    <mergeCell ref="A5:X5"/>
    <mergeCell ref="A8:A9"/>
    <mergeCell ref="B8:B9"/>
    <mergeCell ref="C8:N8"/>
    <mergeCell ref="O8:O9"/>
    <mergeCell ref="P8:V8"/>
    <mergeCell ref="W8:W9"/>
    <mergeCell ref="A85:X85"/>
    <mergeCell ref="A80:A81"/>
    <mergeCell ref="A83:B83"/>
    <mergeCell ref="X8:X9"/>
    <mergeCell ref="A10:A44"/>
    <mergeCell ref="A45:A79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2" manualBreakCount="2">
    <brk id="44" max="23" man="1"/>
    <brk id="86" max="23" man="1"/>
  </rowBreaks>
  <colBreaks count="1" manualBreakCount="1">
    <brk id="24" max="2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VISAS CONSULTADAS</vt:lpstr>
      <vt:lpstr>RES. TRANSITORIAS</vt:lpstr>
      <vt:lpstr>RES. TEMPORAL</vt:lpstr>
      <vt:lpstr>RES. DEFINITIVA</vt:lpstr>
      <vt:lpstr>'RES. DEFINITIVA'!Área_de_impresión</vt:lpstr>
      <vt:lpstr>'RES. TEMPORAL'!Área_de_impresión</vt:lpstr>
      <vt:lpstr>'RES. TRANSITORIAS'!Área_de_impresión</vt:lpstr>
      <vt:lpstr>'VISAS CONSULTADAS'!Área_de_impresión</vt:lpstr>
      <vt:lpstr>'RES. DEFINITIVA'!Títulos_a_imprimir</vt:lpstr>
      <vt:lpstr>'RES. TEMPORAL'!Títulos_a_imprimir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2022-09-01T21:41:57Z</cp:lastPrinted>
  <dcterms:created xsi:type="dcterms:W3CDTF">2022-09-01T19:24:56Z</dcterms:created>
  <dcterms:modified xsi:type="dcterms:W3CDTF">2022-09-06T21:03:20Z</dcterms:modified>
</cp:coreProperties>
</file>