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/>
  </bookViews>
  <sheets>
    <sheet name="AEREO" sheetId="1" r:id="rId1"/>
    <sheet name="TERRESTRE" sheetId="2" r:id="rId2"/>
  </sheets>
  <definedNames>
    <definedName name="_xlnm.Print_Area" localSheetId="0">AEREO!$A$1:$BK$67</definedName>
    <definedName name="_xlnm.Print_Area" localSheetId="1">TERRESTRE!$A$1:$BK$31</definedName>
    <definedName name="_xlnm.Print_Titles" localSheetId="0">AEREO!$1:$11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3" i="1" l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BI27" i="1"/>
  <c r="BH27" i="1"/>
  <c r="BG27" i="1"/>
  <c r="BF27" i="1"/>
  <c r="BD27" i="1"/>
  <c r="BC27" i="1"/>
  <c r="BB27" i="1"/>
  <c r="BA27" i="1"/>
  <c r="AY27" i="1"/>
  <c r="AX27" i="1"/>
  <c r="AW27" i="1"/>
  <c r="AV27" i="1"/>
  <c r="AT27" i="1"/>
  <c r="AS27" i="1"/>
  <c r="AR27" i="1"/>
  <c r="AQ27" i="1"/>
  <c r="AO27" i="1"/>
  <c r="AN27" i="1"/>
  <c r="AM27" i="1"/>
  <c r="AL27" i="1"/>
  <c r="AJ27" i="1"/>
  <c r="AI27" i="1"/>
  <c r="AH27" i="1"/>
  <c r="AG27" i="1"/>
  <c r="AE27" i="1"/>
  <c r="AD27" i="1"/>
  <c r="AC27" i="1"/>
  <c r="AB27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Z27" i="1"/>
  <c r="Y27" i="1"/>
  <c r="X27" i="1"/>
  <c r="W27" i="1"/>
  <c r="U27" i="1"/>
  <c r="T27" i="1"/>
  <c r="S27" i="1"/>
  <c r="R27" i="1"/>
  <c r="P27" i="1"/>
  <c r="O27" i="1"/>
  <c r="N27" i="1"/>
  <c r="M27" i="1"/>
  <c r="K27" i="1"/>
  <c r="J27" i="1"/>
  <c r="I27" i="1"/>
  <c r="H27" i="1"/>
  <c r="D27" i="1"/>
  <c r="E27" i="1"/>
  <c r="F27" i="1"/>
  <c r="C27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BI26" i="2"/>
  <c r="BH26" i="2"/>
  <c r="BG26" i="2"/>
  <c r="BF26" i="2"/>
  <c r="BD26" i="2"/>
  <c r="BC26" i="2"/>
  <c r="BB26" i="2"/>
  <c r="BA26" i="2"/>
  <c r="AY26" i="2"/>
  <c r="AX26" i="2"/>
  <c r="AW26" i="2"/>
  <c r="AV26" i="2"/>
  <c r="AT26" i="2"/>
  <c r="AS26" i="2"/>
  <c r="AR26" i="2"/>
  <c r="AQ26" i="2"/>
  <c r="AO26" i="2"/>
  <c r="AN26" i="2"/>
  <c r="AM26" i="2"/>
  <c r="AL26" i="2"/>
  <c r="AJ26" i="2"/>
  <c r="AI26" i="2"/>
  <c r="AH26" i="2"/>
  <c r="AG26" i="2"/>
  <c r="AE26" i="2"/>
  <c r="AD26" i="2"/>
  <c r="AC26" i="2"/>
  <c r="AB26" i="2"/>
  <c r="Z26" i="2"/>
  <c r="Y26" i="2"/>
  <c r="X26" i="2"/>
  <c r="W26" i="2"/>
  <c r="U26" i="2"/>
  <c r="T26" i="2"/>
  <c r="S26" i="2"/>
  <c r="R26" i="2"/>
  <c r="P26" i="2"/>
  <c r="O26" i="2"/>
  <c r="N26" i="2"/>
  <c r="M26" i="2"/>
  <c r="K26" i="2"/>
  <c r="J26" i="2"/>
  <c r="I26" i="2"/>
  <c r="H26" i="2"/>
  <c r="F26" i="2"/>
  <c r="E26" i="2"/>
  <c r="D26" i="2"/>
  <c r="C26" i="2"/>
  <c r="BJ25" i="2"/>
  <c r="BE25" i="2"/>
  <c r="AZ25" i="2"/>
  <c r="AU25" i="2"/>
  <c r="AP25" i="2"/>
  <c r="AK25" i="2"/>
  <c r="AF25" i="2"/>
  <c r="AA25" i="2"/>
  <c r="V25" i="2"/>
  <c r="Q25" i="2"/>
  <c r="L25" i="2"/>
  <c r="G25" i="2"/>
  <c r="BJ24" i="2"/>
  <c r="BE24" i="2"/>
  <c r="AZ24" i="2"/>
  <c r="AU24" i="2"/>
  <c r="AP24" i="2"/>
  <c r="AK24" i="2"/>
  <c r="AF24" i="2"/>
  <c r="AA24" i="2"/>
  <c r="V24" i="2"/>
  <c r="Q24" i="2"/>
  <c r="L24" i="2"/>
  <c r="G24" i="2"/>
  <c r="BI23" i="2"/>
  <c r="BH23" i="2"/>
  <c r="BG23" i="2"/>
  <c r="BF23" i="2"/>
  <c r="BD23" i="2"/>
  <c r="BC23" i="2"/>
  <c r="BB23" i="2"/>
  <c r="BA23" i="2"/>
  <c r="AY23" i="2"/>
  <c r="AX23" i="2"/>
  <c r="AW23" i="2"/>
  <c r="AV23" i="2"/>
  <c r="AT23" i="2"/>
  <c r="AS23" i="2"/>
  <c r="AR23" i="2"/>
  <c r="AQ23" i="2"/>
  <c r="AO23" i="2"/>
  <c r="AN23" i="2"/>
  <c r="AM23" i="2"/>
  <c r="AL23" i="2"/>
  <c r="AJ23" i="2"/>
  <c r="AI23" i="2"/>
  <c r="AH23" i="2"/>
  <c r="AG23" i="2"/>
  <c r="AE23" i="2"/>
  <c r="AD23" i="2"/>
  <c r="AC23" i="2"/>
  <c r="AB23" i="2"/>
  <c r="Z23" i="2"/>
  <c r="Y23" i="2"/>
  <c r="X23" i="2"/>
  <c r="W23" i="2"/>
  <c r="U23" i="2"/>
  <c r="T23" i="2"/>
  <c r="S23" i="2"/>
  <c r="R23" i="2"/>
  <c r="P23" i="2"/>
  <c r="O23" i="2"/>
  <c r="N23" i="2"/>
  <c r="M23" i="2"/>
  <c r="K23" i="2"/>
  <c r="J23" i="2"/>
  <c r="I23" i="2"/>
  <c r="H23" i="2"/>
  <c r="F23" i="2"/>
  <c r="E23" i="2"/>
  <c r="D23" i="2"/>
  <c r="C23" i="2"/>
  <c r="BJ22" i="2"/>
  <c r="BE22" i="2"/>
  <c r="AZ22" i="2"/>
  <c r="AU22" i="2"/>
  <c r="AP22" i="2"/>
  <c r="AK22" i="2"/>
  <c r="AF22" i="2"/>
  <c r="AA22" i="2"/>
  <c r="V22" i="2"/>
  <c r="Q22" i="2"/>
  <c r="L22" i="2"/>
  <c r="G22" i="2"/>
  <c r="BJ21" i="2"/>
  <c r="BE21" i="2"/>
  <c r="AZ21" i="2"/>
  <c r="AU21" i="2"/>
  <c r="AP21" i="2"/>
  <c r="AK21" i="2"/>
  <c r="AF21" i="2"/>
  <c r="AA21" i="2"/>
  <c r="V21" i="2"/>
  <c r="Q21" i="2"/>
  <c r="L21" i="2"/>
  <c r="G21" i="2"/>
  <c r="BJ20" i="2"/>
  <c r="BE20" i="2"/>
  <c r="AZ20" i="2"/>
  <c r="AU20" i="2"/>
  <c r="AP20" i="2"/>
  <c r="AK20" i="2"/>
  <c r="AF20" i="2"/>
  <c r="AA20" i="2"/>
  <c r="V20" i="2"/>
  <c r="Q20" i="2"/>
  <c r="L20" i="2"/>
  <c r="G20" i="2"/>
  <c r="BJ19" i="2"/>
  <c r="BE19" i="2"/>
  <c r="AZ19" i="2"/>
  <c r="AU19" i="2"/>
  <c r="AP19" i="2"/>
  <c r="AK19" i="2"/>
  <c r="AF19" i="2"/>
  <c r="AA19" i="2"/>
  <c r="V19" i="2"/>
  <c r="Q19" i="2"/>
  <c r="L19" i="2"/>
  <c r="G19" i="2"/>
  <c r="BI18" i="2"/>
  <c r="BH18" i="2"/>
  <c r="BG18" i="2"/>
  <c r="BF18" i="2"/>
  <c r="BD18" i="2"/>
  <c r="BC18" i="2"/>
  <c r="BB18" i="2"/>
  <c r="BA18" i="2"/>
  <c r="AY18" i="2"/>
  <c r="AX18" i="2"/>
  <c r="AW18" i="2"/>
  <c r="AV18" i="2"/>
  <c r="AT18" i="2"/>
  <c r="AS18" i="2"/>
  <c r="AR18" i="2"/>
  <c r="AQ18" i="2"/>
  <c r="AU18" i="2" s="1"/>
  <c r="AO18" i="2"/>
  <c r="AN18" i="2"/>
  <c r="AM18" i="2"/>
  <c r="AL18" i="2"/>
  <c r="AJ18" i="2"/>
  <c r="AI18" i="2"/>
  <c r="AH18" i="2"/>
  <c r="AG18" i="2"/>
  <c r="AE18" i="2"/>
  <c r="AD18" i="2"/>
  <c r="AC18" i="2"/>
  <c r="AB18" i="2"/>
  <c r="Z18" i="2"/>
  <c r="Y18" i="2"/>
  <c r="X18" i="2"/>
  <c r="W18" i="2"/>
  <c r="AA18" i="2" s="1"/>
  <c r="U18" i="2"/>
  <c r="T18" i="2"/>
  <c r="S18" i="2"/>
  <c r="R18" i="2"/>
  <c r="P18" i="2"/>
  <c r="O18" i="2"/>
  <c r="N18" i="2"/>
  <c r="M18" i="2"/>
  <c r="Q18" i="2" s="1"/>
  <c r="K18" i="2"/>
  <c r="J18" i="2"/>
  <c r="I18" i="2"/>
  <c r="H18" i="2"/>
  <c r="F18" i="2"/>
  <c r="E18" i="2"/>
  <c r="D18" i="2"/>
  <c r="C18" i="2"/>
  <c r="G18" i="2" s="1"/>
  <c r="BJ17" i="2"/>
  <c r="BE17" i="2"/>
  <c r="AZ17" i="2"/>
  <c r="AU17" i="2"/>
  <c r="AP17" i="2"/>
  <c r="AK17" i="2"/>
  <c r="AF17" i="2"/>
  <c r="AA17" i="2"/>
  <c r="V17" i="2"/>
  <c r="Q17" i="2"/>
  <c r="L17" i="2"/>
  <c r="G17" i="2"/>
  <c r="BJ16" i="2"/>
  <c r="BE16" i="2"/>
  <c r="AZ16" i="2"/>
  <c r="AU16" i="2"/>
  <c r="AP16" i="2"/>
  <c r="AK16" i="2"/>
  <c r="AF16" i="2"/>
  <c r="AA16" i="2"/>
  <c r="V16" i="2"/>
  <c r="Q16" i="2"/>
  <c r="L16" i="2"/>
  <c r="G16" i="2"/>
  <c r="BJ15" i="2"/>
  <c r="BE15" i="2"/>
  <c r="AZ15" i="2"/>
  <c r="AU15" i="2"/>
  <c r="AP15" i="2"/>
  <c r="AK15" i="2"/>
  <c r="AF15" i="2"/>
  <c r="AA15" i="2"/>
  <c r="V15" i="2"/>
  <c r="Q15" i="2"/>
  <c r="L15" i="2"/>
  <c r="G15" i="2"/>
  <c r="BJ14" i="2"/>
  <c r="BE14" i="2"/>
  <c r="AZ14" i="2"/>
  <c r="AU14" i="2"/>
  <c r="AP14" i="2"/>
  <c r="AK14" i="2"/>
  <c r="AF14" i="2"/>
  <c r="AA14" i="2"/>
  <c r="V14" i="2"/>
  <c r="Q14" i="2"/>
  <c r="L14" i="2"/>
  <c r="G14" i="2"/>
  <c r="BI13" i="2"/>
  <c r="BH13" i="2"/>
  <c r="BG13" i="2"/>
  <c r="BF13" i="2"/>
  <c r="BD13" i="2"/>
  <c r="BC13" i="2"/>
  <c r="BB13" i="2"/>
  <c r="BA13" i="2"/>
  <c r="AY13" i="2"/>
  <c r="AX13" i="2"/>
  <c r="AW13" i="2"/>
  <c r="AV13" i="2"/>
  <c r="AT13" i="2"/>
  <c r="AS13" i="2"/>
  <c r="AR13" i="2"/>
  <c r="AQ13" i="2"/>
  <c r="AO13" i="2"/>
  <c r="AN13" i="2"/>
  <c r="AM13" i="2"/>
  <c r="AL13" i="2"/>
  <c r="AJ13" i="2"/>
  <c r="AI13" i="2"/>
  <c r="AH13" i="2"/>
  <c r="AG13" i="2"/>
  <c r="AE13" i="2"/>
  <c r="AD13" i="2"/>
  <c r="AC13" i="2"/>
  <c r="AB13" i="2"/>
  <c r="Z13" i="2"/>
  <c r="Y13" i="2"/>
  <c r="X13" i="2"/>
  <c r="W13" i="2"/>
  <c r="U13" i="2"/>
  <c r="T13" i="2"/>
  <c r="S13" i="2"/>
  <c r="R13" i="2"/>
  <c r="P13" i="2"/>
  <c r="O13" i="2"/>
  <c r="N13" i="2"/>
  <c r="M13" i="2"/>
  <c r="K13" i="2"/>
  <c r="J13" i="2"/>
  <c r="I13" i="2"/>
  <c r="H13" i="2"/>
  <c r="F13" i="2"/>
  <c r="E13" i="2"/>
  <c r="D13" i="2"/>
  <c r="C13" i="2"/>
  <c r="G13" i="2" s="1"/>
  <c r="BJ12" i="2"/>
  <c r="BE12" i="2"/>
  <c r="AZ12" i="2"/>
  <c r="AU12" i="2"/>
  <c r="AP12" i="2"/>
  <c r="AK12" i="2"/>
  <c r="AF12" i="2"/>
  <c r="AA12" i="2"/>
  <c r="V12" i="2"/>
  <c r="Q12" i="2"/>
  <c r="L12" i="2"/>
  <c r="G12" i="2"/>
  <c r="AK50" i="1"/>
  <c r="AK51" i="1"/>
  <c r="AK53" i="1"/>
  <c r="AK54" i="1"/>
  <c r="AK55" i="1"/>
  <c r="AK56" i="1"/>
  <c r="AK57" i="1"/>
  <c r="AK58" i="1"/>
  <c r="AK59" i="1"/>
  <c r="AK60" i="1"/>
  <c r="AK61" i="1"/>
  <c r="BJ60" i="1"/>
  <c r="BE60" i="1"/>
  <c r="AZ60" i="1"/>
  <c r="AU60" i="1"/>
  <c r="AP60" i="1"/>
  <c r="AF60" i="1"/>
  <c r="AA60" i="1"/>
  <c r="V60" i="1"/>
  <c r="Q60" i="1"/>
  <c r="L60" i="1"/>
  <c r="G60" i="1"/>
  <c r="BJ61" i="1"/>
  <c r="BJ59" i="1"/>
  <c r="BJ58" i="1"/>
  <c r="BJ57" i="1"/>
  <c r="BJ56" i="1"/>
  <c r="BJ55" i="1"/>
  <c r="BJ54" i="1"/>
  <c r="BJ53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8" i="1"/>
  <c r="BJ37" i="1"/>
  <c r="BJ36" i="1"/>
  <c r="BJ35" i="1"/>
  <c r="BJ34" i="1"/>
  <c r="BJ33" i="1"/>
  <c r="BJ32" i="1"/>
  <c r="BJ31" i="1"/>
  <c r="BJ30" i="1"/>
  <c r="BJ29" i="1"/>
  <c r="BJ28" i="1"/>
  <c r="BE61" i="1"/>
  <c r="BE59" i="1"/>
  <c r="BE58" i="1"/>
  <c r="BE57" i="1"/>
  <c r="BE56" i="1"/>
  <c r="BE55" i="1"/>
  <c r="BE54" i="1"/>
  <c r="BE53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8" i="1"/>
  <c r="BE37" i="1"/>
  <c r="BE36" i="1"/>
  <c r="BE35" i="1"/>
  <c r="BE34" i="1"/>
  <c r="BE33" i="1"/>
  <c r="BE32" i="1"/>
  <c r="BE31" i="1"/>
  <c r="BE30" i="1"/>
  <c r="BE29" i="1"/>
  <c r="BE28" i="1"/>
  <c r="AZ61" i="1"/>
  <c r="AZ59" i="1"/>
  <c r="AZ58" i="1"/>
  <c r="AZ57" i="1"/>
  <c r="AZ56" i="1"/>
  <c r="AZ55" i="1"/>
  <c r="AZ54" i="1"/>
  <c r="AZ53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8" i="1"/>
  <c r="AZ37" i="1"/>
  <c r="AZ36" i="1"/>
  <c r="AZ35" i="1"/>
  <c r="AZ34" i="1"/>
  <c r="AZ33" i="1"/>
  <c r="AZ32" i="1"/>
  <c r="AZ31" i="1"/>
  <c r="AZ30" i="1"/>
  <c r="AZ29" i="1"/>
  <c r="AZ28" i="1"/>
  <c r="AU61" i="1"/>
  <c r="AU59" i="1"/>
  <c r="AU58" i="1"/>
  <c r="AU57" i="1"/>
  <c r="AU56" i="1"/>
  <c r="AU55" i="1"/>
  <c r="AU54" i="1"/>
  <c r="AU53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8" i="1"/>
  <c r="AU37" i="1"/>
  <c r="AU36" i="1"/>
  <c r="AU35" i="1"/>
  <c r="AU34" i="1"/>
  <c r="AU33" i="1"/>
  <c r="AU32" i="1"/>
  <c r="AU31" i="1"/>
  <c r="AU30" i="1"/>
  <c r="AU29" i="1"/>
  <c r="AU28" i="1"/>
  <c r="AP61" i="1"/>
  <c r="AP59" i="1"/>
  <c r="AP58" i="1"/>
  <c r="AP57" i="1"/>
  <c r="AP56" i="1"/>
  <c r="AP55" i="1"/>
  <c r="AP54" i="1"/>
  <c r="AP53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8" i="1"/>
  <c r="AP37" i="1"/>
  <c r="AP36" i="1"/>
  <c r="AP35" i="1"/>
  <c r="AP34" i="1"/>
  <c r="AP33" i="1"/>
  <c r="AP32" i="1"/>
  <c r="AP31" i="1"/>
  <c r="AP30" i="1"/>
  <c r="AP29" i="1"/>
  <c r="AP28" i="1"/>
  <c r="AK49" i="1"/>
  <c r="AK48" i="1"/>
  <c r="AK47" i="1"/>
  <c r="AK46" i="1"/>
  <c r="AK45" i="1"/>
  <c r="AK44" i="1"/>
  <c r="AK43" i="1"/>
  <c r="AK42" i="1"/>
  <c r="AK41" i="1"/>
  <c r="AK40" i="1"/>
  <c r="AK38" i="1"/>
  <c r="AK37" i="1"/>
  <c r="AK36" i="1"/>
  <c r="AK35" i="1"/>
  <c r="AK34" i="1"/>
  <c r="AK33" i="1"/>
  <c r="AK32" i="1"/>
  <c r="AK31" i="1"/>
  <c r="AK30" i="1"/>
  <c r="AK29" i="1"/>
  <c r="AK28" i="1"/>
  <c r="AF61" i="1"/>
  <c r="AF59" i="1"/>
  <c r="AF58" i="1"/>
  <c r="AF57" i="1"/>
  <c r="AF56" i="1"/>
  <c r="AF55" i="1"/>
  <c r="AF54" i="1"/>
  <c r="AF53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8" i="1"/>
  <c r="AF37" i="1"/>
  <c r="AF36" i="1"/>
  <c r="AF35" i="1"/>
  <c r="AF34" i="1"/>
  <c r="AF33" i="1"/>
  <c r="AF32" i="1"/>
  <c r="AF31" i="1"/>
  <c r="AF30" i="1"/>
  <c r="AF29" i="1"/>
  <c r="AF28" i="1"/>
  <c r="AF12" i="1"/>
  <c r="AA61" i="1"/>
  <c r="AA59" i="1"/>
  <c r="AA58" i="1"/>
  <c r="AA57" i="1"/>
  <c r="AA56" i="1"/>
  <c r="AA55" i="1"/>
  <c r="AA54" i="1"/>
  <c r="AA53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8" i="1"/>
  <c r="AA37" i="1"/>
  <c r="AA36" i="1"/>
  <c r="AA35" i="1"/>
  <c r="AA34" i="1"/>
  <c r="AA33" i="1"/>
  <c r="AA32" i="1"/>
  <c r="AA31" i="1"/>
  <c r="AA30" i="1"/>
  <c r="AA29" i="1"/>
  <c r="AA28" i="1"/>
  <c r="AA12" i="1"/>
  <c r="V61" i="1"/>
  <c r="V59" i="1"/>
  <c r="V58" i="1"/>
  <c r="V57" i="1"/>
  <c r="V56" i="1"/>
  <c r="V55" i="1"/>
  <c r="V54" i="1"/>
  <c r="V53" i="1"/>
  <c r="V51" i="1"/>
  <c r="V50" i="1"/>
  <c r="V49" i="1"/>
  <c r="V48" i="1"/>
  <c r="V47" i="1"/>
  <c r="V46" i="1"/>
  <c r="V45" i="1"/>
  <c r="V44" i="1"/>
  <c r="V43" i="1"/>
  <c r="V42" i="1"/>
  <c r="V41" i="1"/>
  <c r="V40" i="1"/>
  <c r="V38" i="1"/>
  <c r="V37" i="1"/>
  <c r="V36" i="1"/>
  <c r="V35" i="1"/>
  <c r="V34" i="1"/>
  <c r="V33" i="1"/>
  <c r="V32" i="1"/>
  <c r="V31" i="1"/>
  <c r="V30" i="1"/>
  <c r="V29" i="1"/>
  <c r="V28" i="1"/>
  <c r="V12" i="1"/>
  <c r="Q61" i="1"/>
  <c r="Q59" i="1"/>
  <c r="Q58" i="1"/>
  <c r="Q57" i="1"/>
  <c r="Q56" i="1"/>
  <c r="Q55" i="1"/>
  <c r="Q54" i="1"/>
  <c r="Q53" i="1"/>
  <c r="Q51" i="1"/>
  <c r="Q50" i="1"/>
  <c r="Q49" i="1"/>
  <c r="Q48" i="1"/>
  <c r="Q47" i="1"/>
  <c r="Q46" i="1"/>
  <c r="Q45" i="1"/>
  <c r="Q44" i="1"/>
  <c r="Q43" i="1"/>
  <c r="Q42" i="1"/>
  <c r="Q41" i="1"/>
  <c r="Q40" i="1"/>
  <c r="Q38" i="1"/>
  <c r="Q37" i="1"/>
  <c r="Q36" i="1"/>
  <c r="Q35" i="1"/>
  <c r="Q34" i="1"/>
  <c r="Q33" i="1"/>
  <c r="Q32" i="1"/>
  <c r="Q31" i="1"/>
  <c r="Q30" i="1"/>
  <c r="Q29" i="1"/>
  <c r="Q28" i="1"/>
  <c r="Q12" i="1"/>
  <c r="L61" i="1"/>
  <c r="L59" i="1"/>
  <c r="L58" i="1"/>
  <c r="L57" i="1"/>
  <c r="L56" i="1"/>
  <c r="L55" i="1"/>
  <c r="L54" i="1"/>
  <c r="L53" i="1"/>
  <c r="L51" i="1"/>
  <c r="L50" i="1"/>
  <c r="L49" i="1"/>
  <c r="L48" i="1"/>
  <c r="L47" i="1"/>
  <c r="L46" i="1"/>
  <c r="L45" i="1"/>
  <c r="L44" i="1"/>
  <c r="L43" i="1"/>
  <c r="L42" i="1"/>
  <c r="L41" i="1"/>
  <c r="L40" i="1"/>
  <c r="L38" i="1"/>
  <c r="L37" i="1"/>
  <c r="L36" i="1"/>
  <c r="L35" i="1"/>
  <c r="L34" i="1"/>
  <c r="L33" i="1"/>
  <c r="L32" i="1"/>
  <c r="L31" i="1"/>
  <c r="L30" i="1"/>
  <c r="L29" i="1"/>
  <c r="L28" i="1"/>
  <c r="L12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1" i="1"/>
  <c r="D62" i="1"/>
  <c r="E62" i="1"/>
  <c r="F62" i="1"/>
  <c r="H62" i="1"/>
  <c r="I62" i="1"/>
  <c r="J62" i="1"/>
  <c r="K62" i="1"/>
  <c r="M62" i="1"/>
  <c r="N62" i="1"/>
  <c r="O62" i="1"/>
  <c r="P62" i="1"/>
  <c r="R62" i="1"/>
  <c r="S62" i="1"/>
  <c r="T62" i="1"/>
  <c r="U62" i="1"/>
  <c r="W62" i="1"/>
  <c r="X62" i="1"/>
  <c r="Y62" i="1"/>
  <c r="Z62" i="1"/>
  <c r="AB62" i="1"/>
  <c r="AC62" i="1"/>
  <c r="AD62" i="1"/>
  <c r="AE62" i="1"/>
  <c r="AG62" i="1"/>
  <c r="AH62" i="1"/>
  <c r="AI62" i="1"/>
  <c r="AJ62" i="1"/>
  <c r="AL62" i="1"/>
  <c r="AM62" i="1"/>
  <c r="AN62" i="1"/>
  <c r="AO62" i="1"/>
  <c r="AQ62" i="1"/>
  <c r="AR62" i="1"/>
  <c r="AS62" i="1"/>
  <c r="AT62" i="1"/>
  <c r="AV62" i="1"/>
  <c r="AW62" i="1"/>
  <c r="AX62" i="1"/>
  <c r="AY62" i="1"/>
  <c r="BA62" i="1"/>
  <c r="BB62" i="1"/>
  <c r="BC62" i="1"/>
  <c r="BD62" i="1"/>
  <c r="BF62" i="1"/>
  <c r="BG62" i="1"/>
  <c r="BH62" i="1"/>
  <c r="BI62" i="1"/>
  <c r="D52" i="1"/>
  <c r="E52" i="1"/>
  <c r="F52" i="1"/>
  <c r="H52" i="1"/>
  <c r="I52" i="1"/>
  <c r="J52" i="1"/>
  <c r="K52" i="1"/>
  <c r="M52" i="1"/>
  <c r="N52" i="1"/>
  <c r="O52" i="1"/>
  <c r="P52" i="1"/>
  <c r="R52" i="1"/>
  <c r="S52" i="1"/>
  <c r="T52" i="1"/>
  <c r="U52" i="1"/>
  <c r="W52" i="1"/>
  <c r="X52" i="1"/>
  <c r="Y52" i="1"/>
  <c r="Z52" i="1"/>
  <c r="AB52" i="1"/>
  <c r="AC52" i="1"/>
  <c r="AD52" i="1"/>
  <c r="AE52" i="1"/>
  <c r="AG52" i="1"/>
  <c r="AH52" i="1"/>
  <c r="AI52" i="1"/>
  <c r="AJ52" i="1"/>
  <c r="AL52" i="1"/>
  <c r="AM52" i="1"/>
  <c r="AN52" i="1"/>
  <c r="AO52" i="1"/>
  <c r="AQ52" i="1"/>
  <c r="AR52" i="1"/>
  <c r="AS52" i="1"/>
  <c r="AT52" i="1"/>
  <c r="AV52" i="1"/>
  <c r="AW52" i="1"/>
  <c r="AX52" i="1"/>
  <c r="AY52" i="1"/>
  <c r="BA52" i="1"/>
  <c r="BB52" i="1"/>
  <c r="BC52" i="1"/>
  <c r="BD52" i="1"/>
  <c r="BF52" i="1"/>
  <c r="BG52" i="1"/>
  <c r="BH52" i="1"/>
  <c r="BI52" i="1"/>
  <c r="D39" i="1"/>
  <c r="E39" i="1"/>
  <c r="F39" i="1"/>
  <c r="H39" i="1"/>
  <c r="I39" i="1"/>
  <c r="J39" i="1"/>
  <c r="K39" i="1"/>
  <c r="M39" i="1"/>
  <c r="N39" i="1"/>
  <c r="O39" i="1"/>
  <c r="P39" i="1"/>
  <c r="R39" i="1"/>
  <c r="S39" i="1"/>
  <c r="T39" i="1"/>
  <c r="U39" i="1"/>
  <c r="W39" i="1"/>
  <c r="X39" i="1"/>
  <c r="Y39" i="1"/>
  <c r="Z39" i="1"/>
  <c r="AB39" i="1"/>
  <c r="AC39" i="1"/>
  <c r="AD39" i="1"/>
  <c r="AE39" i="1"/>
  <c r="AG39" i="1"/>
  <c r="AH39" i="1"/>
  <c r="AI39" i="1"/>
  <c r="AJ39" i="1"/>
  <c r="AL39" i="1"/>
  <c r="AM39" i="1"/>
  <c r="AN39" i="1"/>
  <c r="AO39" i="1"/>
  <c r="AQ39" i="1"/>
  <c r="AR39" i="1"/>
  <c r="AS39" i="1"/>
  <c r="AT39" i="1"/>
  <c r="AV39" i="1"/>
  <c r="AW39" i="1"/>
  <c r="AX39" i="1"/>
  <c r="AY39" i="1"/>
  <c r="BA39" i="1"/>
  <c r="BB39" i="1"/>
  <c r="BC39" i="1"/>
  <c r="BD39" i="1"/>
  <c r="BF39" i="1"/>
  <c r="BG39" i="1"/>
  <c r="BH39" i="1"/>
  <c r="BI39" i="1"/>
  <c r="C62" i="1"/>
  <c r="C52" i="1"/>
  <c r="C39" i="1"/>
  <c r="G12" i="1"/>
  <c r="G23" i="2" l="1"/>
  <c r="X28" i="2"/>
  <c r="AR28" i="2"/>
  <c r="BE26" i="2"/>
  <c r="BK12" i="2"/>
  <c r="BK21" i="2"/>
  <c r="E28" i="2"/>
  <c r="O28" i="2"/>
  <c r="AU13" i="2"/>
  <c r="AZ18" i="2"/>
  <c r="BJ18" i="2"/>
  <c r="L23" i="2"/>
  <c r="R28" i="2"/>
  <c r="V26" i="2"/>
  <c r="AF26" i="2"/>
  <c r="AF18" i="2"/>
  <c r="AP18" i="2"/>
  <c r="BK14" i="2"/>
  <c r="BK17" i="2"/>
  <c r="BJ23" i="2"/>
  <c r="BK15" i="2"/>
  <c r="BK22" i="2"/>
  <c r="BK16" i="2"/>
  <c r="BK19" i="2"/>
  <c r="BK20" i="2"/>
  <c r="BK24" i="2"/>
  <c r="BK25" i="2"/>
  <c r="C64" i="1"/>
  <c r="AK52" i="1"/>
  <c r="V52" i="1"/>
  <c r="AC64" i="1"/>
  <c r="AK62" i="1"/>
  <c r="L13" i="2"/>
  <c r="V13" i="2"/>
  <c r="AL28" i="2"/>
  <c r="AZ23" i="2"/>
  <c r="P28" i="2"/>
  <c r="Y28" i="2"/>
  <c r="AI28" i="2"/>
  <c r="AS28" i="2"/>
  <c r="BC28" i="2"/>
  <c r="AT28" i="2"/>
  <c r="AF13" i="2"/>
  <c r="AP13" i="2"/>
  <c r="AZ13" i="2"/>
  <c r="BJ13" i="2"/>
  <c r="J28" i="2"/>
  <c r="AF23" i="2"/>
  <c r="H28" i="2"/>
  <c r="Q26" i="2"/>
  <c r="AJ28" i="2"/>
  <c r="BD28" i="2"/>
  <c r="AD28" i="2"/>
  <c r="AX28" i="2"/>
  <c r="I28" i="2"/>
  <c r="AV28" i="2"/>
  <c r="Z28" i="2"/>
  <c r="AK18" i="2"/>
  <c r="BE18" i="2"/>
  <c r="V23" i="2"/>
  <c r="S28" i="2"/>
  <c r="AC28" i="2"/>
  <c r="AM28" i="2"/>
  <c r="AZ26" i="2"/>
  <c r="BJ26" i="2"/>
  <c r="Q13" i="2"/>
  <c r="AA13" i="2"/>
  <c r="N28" i="2"/>
  <c r="AA23" i="2"/>
  <c r="AK23" i="2"/>
  <c r="K28" i="2"/>
  <c r="T28" i="2"/>
  <c r="AN28" i="2"/>
  <c r="BG28" i="2"/>
  <c r="AK13" i="2"/>
  <c r="BE13" i="2"/>
  <c r="AH28" i="2"/>
  <c r="AU23" i="2"/>
  <c r="BB28" i="2"/>
  <c r="C28" i="2"/>
  <c r="M28" i="2"/>
  <c r="U28" i="2"/>
  <c r="AE28" i="2"/>
  <c r="AO28" i="2"/>
  <c r="AY28" i="2"/>
  <c r="BH28" i="2"/>
  <c r="L18" i="2"/>
  <c r="V18" i="2"/>
  <c r="F28" i="2"/>
  <c r="D28" i="2"/>
  <c r="AA26" i="2"/>
  <c r="AG28" i="2"/>
  <c r="AQ28" i="2"/>
  <c r="BA28" i="2"/>
  <c r="BI28" i="2"/>
  <c r="BE23" i="2"/>
  <c r="L26" i="2"/>
  <c r="AW28" i="2"/>
  <c r="AP23" i="2"/>
  <c r="AK26" i="2"/>
  <c r="BF28" i="2"/>
  <c r="G26" i="2"/>
  <c r="AU26" i="2"/>
  <c r="AB28" i="2"/>
  <c r="Q23" i="2"/>
  <c r="AP26" i="2"/>
  <c r="W28" i="2"/>
  <c r="BK60" i="1"/>
  <c r="BE62" i="1"/>
  <c r="AU62" i="1"/>
  <c r="Q62" i="1"/>
  <c r="BK44" i="1"/>
  <c r="BK50" i="1"/>
  <c r="BK36" i="1"/>
  <c r="BH64" i="1"/>
  <c r="AX64" i="1"/>
  <c r="AN64" i="1"/>
  <c r="AD64" i="1"/>
  <c r="BG64" i="1"/>
  <c r="AW64" i="1"/>
  <c r="AM64" i="1"/>
  <c r="R64" i="1"/>
  <c r="H64" i="1"/>
  <c r="T64" i="1"/>
  <c r="BI64" i="1"/>
  <c r="AY64" i="1"/>
  <c r="AO64" i="1"/>
  <c r="AE64" i="1"/>
  <c r="BJ39" i="1"/>
  <c r="AZ39" i="1"/>
  <c r="AP39" i="1"/>
  <c r="AF39" i="1"/>
  <c r="V39" i="1"/>
  <c r="L39" i="1"/>
  <c r="BJ52" i="1"/>
  <c r="AZ52" i="1"/>
  <c r="AP52" i="1"/>
  <c r="AF52" i="1"/>
  <c r="L52" i="1"/>
  <c r="BF64" i="1"/>
  <c r="AV64" i="1"/>
  <c r="AL64" i="1"/>
  <c r="AB64" i="1"/>
  <c r="V62" i="1"/>
  <c r="L62" i="1"/>
  <c r="BE27" i="1"/>
  <c r="AU27" i="1"/>
  <c r="AK27" i="1"/>
  <c r="W64" i="1"/>
  <c r="G39" i="1"/>
  <c r="BD64" i="1"/>
  <c r="AT64" i="1"/>
  <c r="AJ64" i="1"/>
  <c r="AZ27" i="1"/>
  <c r="AP27" i="1"/>
  <c r="U64" i="1"/>
  <c r="K64" i="1"/>
  <c r="BE39" i="1"/>
  <c r="AU39" i="1"/>
  <c r="AK39" i="1"/>
  <c r="AA39" i="1"/>
  <c r="Q39" i="1"/>
  <c r="G52" i="1"/>
  <c r="BC64" i="1"/>
  <c r="AS64" i="1"/>
  <c r="AI64" i="1"/>
  <c r="AA62" i="1"/>
  <c r="BJ27" i="1"/>
  <c r="AF27" i="1"/>
  <c r="BE52" i="1"/>
  <c r="AU52" i="1"/>
  <c r="AA52" i="1"/>
  <c r="Q52" i="1"/>
  <c r="BB64" i="1"/>
  <c r="AR64" i="1"/>
  <c r="AH64" i="1"/>
  <c r="G62" i="1"/>
  <c r="BK30" i="1"/>
  <c r="Y64" i="1"/>
  <c r="O64" i="1"/>
  <c r="E64" i="1"/>
  <c r="BA64" i="1"/>
  <c r="AQ64" i="1"/>
  <c r="AG64" i="1"/>
  <c r="AA27" i="1"/>
  <c r="N64" i="1"/>
  <c r="D64" i="1"/>
  <c r="AF62" i="1"/>
  <c r="AP62" i="1"/>
  <c r="AZ62" i="1"/>
  <c r="BJ62" i="1"/>
  <c r="J64" i="1"/>
  <c r="BK42" i="1"/>
  <c r="I64" i="1"/>
  <c r="Z64" i="1"/>
  <c r="P64" i="1"/>
  <c r="F64" i="1"/>
  <c r="Q27" i="1"/>
  <c r="G27" i="1"/>
  <c r="V27" i="1"/>
  <c r="X64" i="1"/>
  <c r="S64" i="1"/>
  <c r="M64" i="1"/>
  <c r="L27" i="1"/>
  <c r="BK48" i="1"/>
  <c r="BK55" i="1"/>
  <c r="BK41" i="1"/>
  <c r="BK47" i="1"/>
  <c r="BK12" i="1"/>
  <c r="BK34" i="1"/>
  <c r="BK54" i="1"/>
  <c r="BK46" i="1"/>
  <c r="BK32" i="1"/>
  <c r="BK38" i="1"/>
  <c r="BK53" i="1"/>
  <c r="BK33" i="1"/>
  <c r="BK61" i="1"/>
  <c r="BK58" i="1"/>
  <c r="BK31" i="1"/>
  <c r="BK37" i="1"/>
  <c r="BK35" i="1"/>
  <c r="BK56" i="1"/>
  <c r="BK57" i="1"/>
  <c r="BK43" i="1"/>
  <c r="BK49" i="1"/>
  <c r="BK29" i="1"/>
  <c r="BK45" i="1"/>
  <c r="BK51" i="1"/>
  <c r="BK59" i="1"/>
  <c r="BK40" i="1"/>
  <c r="BK28" i="1"/>
  <c r="AK28" i="2" l="1"/>
  <c r="G28" i="2"/>
  <c r="AP28" i="2"/>
  <c r="BK18" i="2"/>
  <c r="BK23" i="2"/>
  <c r="V28" i="2"/>
  <c r="BE28" i="2"/>
  <c r="BK13" i="2"/>
  <c r="AF28" i="2"/>
  <c r="AU28" i="2"/>
  <c r="BJ28" i="2"/>
  <c r="AA28" i="2"/>
  <c r="Q28" i="2"/>
  <c r="BK26" i="2"/>
  <c r="L28" i="2"/>
  <c r="AZ28" i="2"/>
  <c r="BK39" i="1"/>
  <c r="AK64" i="1"/>
  <c r="AF64" i="1"/>
  <c r="BK52" i="1"/>
  <c r="BK62" i="1"/>
  <c r="BE64" i="1"/>
  <c r="AZ64" i="1"/>
  <c r="BJ64" i="1"/>
  <c r="V64" i="1"/>
  <c r="L64" i="1"/>
  <c r="G64" i="1"/>
  <c r="AP64" i="1"/>
  <c r="BK27" i="1"/>
  <c r="AU64" i="1"/>
  <c r="Q64" i="1"/>
  <c r="AA64" i="1"/>
  <c r="BK28" i="2" l="1"/>
  <c r="BK64" i="1"/>
</calcChain>
</file>

<file path=xl/sharedStrings.xml><?xml version="1.0" encoding="utf-8"?>
<sst xmlns="http://schemas.openxmlformats.org/spreadsheetml/2006/main" count="278" uniqueCount="51">
  <si>
    <t>ADULTO</t>
  </si>
  <si>
    <t>MENOR</t>
  </si>
  <si>
    <t>BELICE</t>
  </si>
  <si>
    <t>CANADÁ</t>
  </si>
  <si>
    <t>COLOMBIA</t>
  </si>
  <si>
    <t>COSTA RICA</t>
  </si>
  <si>
    <t>ESPAÑA</t>
  </si>
  <si>
    <t>ESTADOS UNIDOS</t>
  </si>
  <si>
    <t>ESTONIA</t>
  </si>
  <si>
    <t>HONDURAS</t>
  </si>
  <si>
    <t>INDIA</t>
  </si>
  <si>
    <t>ITALIA</t>
  </si>
  <si>
    <t>JAPÓN</t>
  </si>
  <si>
    <t>MÉXICO</t>
  </si>
  <si>
    <t>PANAMÁ</t>
  </si>
  <si>
    <t>SUECIA</t>
  </si>
  <si>
    <t>SUIZA</t>
  </si>
  <si>
    <t>BÉLGICA</t>
  </si>
  <si>
    <t>FRANCIA</t>
  </si>
  <si>
    <t>GUATEMALA</t>
  </si>
  <si>
    <t>NICARAGUA</t>
  </si>
  <si>
    <t>PARAGUAY</t>
  </si>
  <si>
    <t>HOMBRES</t>
  </si>
  <si>
    <t>MUJERES</t>
  </si>
  <si>
    <t>NIÑOS</t>
  </si>
  <si>
    <t>NIÑAS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</si>
  <si>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</si>
  <si>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</si>
  <si>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</si>
  <si>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</si>
  <si>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</si>
  <si>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</si>
  <si>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</si>
  <si>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</si>
  <si>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</si>
  <si>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</si>
  <si>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</si>
  <si>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</si>
  <si>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</si>
  <si>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</si>
  <si>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PAÍS DE PROCEDENCIA</t>
  </si>
  <si>
    <t>TOTAL GENERAL</t>
  </si>
  <si>
    <t>REINO UNIDO</t>
  </si>
  <si>
    <t>DIRECCIÓN GENERAL DE MIGRACIÓN Y EXTRANJERÍA</t>
  </si>
  <si>
    <t>COORDINACIÓN DE ESTADÍSTICA</t>
  </si>
  <si>
    <t>VÍA AÉREA</t>
  </si>
  <si>
    <t>Fuente: Datos obtenidos del Sistema Integrado de Gestión Migratoria y Consolidado por el Departamento de Planificación y Desarrollo Institucional</t>
  </si>
  <si>
    <t>VÍA TERRESTRE</t>
  </si>
  <si>
    <t>SALVADOREÑOS RETORNADOS VÍA TERRESTRE POR PAÍS DE PROCEDENCIA, SEXO Y MES</t>
  </si>
  <si>
    <t>SALVADOREÑOS RETORNADOS VÍA AÉREA POR PAÍS DE PROCEDENCIA, SEXO Y MES</t>
  </si>
  <si>
    <t>DE 2019 A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</si>
</sst>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i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DD9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3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0" fontId="3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6"/>
  <sheetViews>
    <sheetView tabSelected="1" zoomScaleNormal="100" workbookViewId="0">
      <selection sqref="A1:Q1"/>
    </sheetView>
  </sheetViews>
  <sheetFormatPr baseColWidth="10" defaultRowHeight="15" x14ac:dyDescent="0.25"/>
  <cols>
    <col min="1" max="1" width="10.7109375" customWidth="1"/>
    <col min="2" max="2" width="16.85546875" style="1" customWidth="1"/>
    <col min="3" max="63" width="9.7109375" style="8" customWidth="1"/>
  </cols>
  <sheetData>
    <row r="1" spans="1:63" ht="20.25" x14ac:dyDescent="0.3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</row>
    <row r="2" spans="1:63" ht="20.25" x14ac:dyDescent="0.3">
      <c r="A2" s="18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</row>
    <row r="3" spans="1:63" ht="9" customHeight="1" x14ac:dyDescent="0.25">
      <c r="A3" s="19"/>
      <c r="B3" s="20"/>
      <c r="C3" s="20"/>
      <c r="D3" s="20"/>
      <c r="E3" s="20"/>
      <c r="F3" s="20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ht="16.5" x14ac:dyDescent="0.25">
      <c r="A4" s="21" t="s">
        <v>49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ht="16.5" x14ac:dyDescent="0.25">
      <c r="A5" s="21" t="s">
        <v>50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9" customHeight="1" x14ac:dyDescent="0.25">
      <c r="A6" s="17"/>
      <c r="B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17"/>
      <c r="B7" s="8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22" t="s">
        <v>45</v>
      </c>
      <c r="B8" s="22"/>
    </row>
    <row r="9" spans="1:63" x14ac:dyDescent="0.25">
      <c r="A9" s="4" t="s">
        <v>39</v>
      </c>
      <c r="B9" s="5" t="s">
        <v>40</v>
      </c>
      <c r="C9" s="9" t="s">
        <v>27</v>
      </c>
      <c r="D9" s="9"/>
      <c r="E9" s="9"/>
      <c r="F9" s="9"/>
      <c r="G9" s="9"/>
      <c r="H9" s="9" t="s">
        <v>28</v>
      </c>
      <c r="I9" s="9"/>
      <c r="J9" s="9"/>
      <c r="K9" s="9"/>
      <c r="L9" s="9"/>
      <c r="M9" s="9" t="s">
        <v>29</v>
      </c>
      <c r="N9" s="9"/>
      <c r="O9" s="9"/>
      <c r="P9" s="9"/>
      <c r="Q9" s="9"/>
      <c r="R9" s="9" t="s">
        <v>30</v>
      </c>
      <c r="S9" s="9"/>
      <c r="T9" s="9"/>
      <c r="U9" s="9"/>
      <c r="V9" s="9"/>
      <c r="W9" s="9" t="s">
        <v>31</v>
      </c>
      <c r="X9" s="9"/>
      <c r="Y9" s="9"/>
      <c r="Z9" s="9"/>
      <c r="AA9" s="9"/>
      <c r="AB9" s="9" t="s">
        <v>32</v>
      </c>
      <c r="AC9" s="9"/>
      <c r="AD9" s="9"/>
      <c r="AE9" s="9"/>
      <c r="AF9" s="9"/>
      <c r="AG9" s="9" t="s">
        <v>33</v>
      </c>
      <c r="AH9" s="9"/>
      <c r="AI9" s="9"/>
      <c r="AJ9" s="9"/>
      <c r="AK9" s="9"/>
      <c r="AL9" s="9" t="s">
        <v>34</v>
      </c>
      <c r="AM9" s="9"/>
      <c r="AN9" s="9"/>
      <c r="AO9" s="9"/>
      <c r="AP9" s="9"/>
      <c r="AQ9" s="9" t="s">
        <v>35</v>
      </c>
      <c r="AR9" s="9"/>
      <c r="AS9" s="9"/>
      <c r="AT9" s="9"/>
      <c r="AU9" s="9"/>
      <c r="AV9" s="9" t="s">
        <v>36</v>
      </c>
      <c r="AW9" s="9"/>
      <c r="AX9" s="9"/>
      <c r="AY9" s="9"/>
      <c r="AZ9" s="9"/>
      <c r="BA9" s="9" t="s">
        <v>37</v>
      </c>
      <c r="BB9" s="9"/>
      <c r="BC9" s="9"/>
      <c r="BD9" s="9"/>
      <c r="BE9" s="9"/>
      <c r="BF9" s="9" t="s">
        <v>38</v>
      </c>
      <c r="BG9" s="9"/>
      <c r="BH9" s="9"/>
      <c r="BI9" s="9"/>
      <c r="BJ9" s="9"/>
      <c r="BK9" s="14" t="s">
        <v>41</v>
      </c>
    </row>
    <row r="10" spans="1:63" x14ac:dyDescent="0.25">
      <c r="A10" s="4"/>
      <c r="B10" s="5"/>
      <c r="C10" s="9" t="s">
        <v>0</v>
      </c>
      <c r="D10" s="9"/>
      <c r="E10" s="9" t="s">
        <v>1</v>
      </c>
      <c r="F10" s="9"/>
      <c r="G10" s="10" t="s">
        <v>26</v>
      </c>
      <c r="H10" s="9" t="s">
        <v>0</v>
      </c>
      <c r="I10" s="9"/>
      <c r="J10" s="9" t="s">
        <v>1</v>
      </c>
      <c r="K10" s="9"/>
      <c r="L10" s="10" t="s">
        <v>26</v>
      </c>
      <c r="M10" s="9" t="s">
        <v>0</v>
      </c>
      <c r="N10" s="9"/>
      <c r="O10" s="9" t="s">
        <v>1</v>
      </c>
      <c r="P10" s="9"/>
      <c r="Q10" s="10" t="s">
        <v>26</v>
      </c>
      <c r="R10" s="9" t="s">
        <v>0</v>
      </c>
      <c r="S10" s="9"/>
      <c r="T10" s="9" t="s">
        <v>1</v>
      </c>
      <c r="U10" s="9"/>
      <c r="V10" s="10" t="s">
        <v>26</v>
      </c>
      <c r="W10" s="9" t="s">
        <v>0</v>
      </c>
      <c r="X10" s="9"/>
      <c r="Y10" s="9" t="s">
        <v>1</v>
      </c>
      <c r="Z10" s="9"/>
      <c r="AA10" s="10" t="s">
        <v>26</v>
      </c>
      <c r="AB10" s="9" t="s">
        <v>0</v>
      </c>
      <c r="AC10" s="9"/>
      <c r="AD10" s="9" t="s">
        <v>1</v>
      </c>
      <c r="AE10" s="9"/>
      <c r="AF10" s="10" t="s">
        <v>26</v>
      </c>
      <c r="AG10" s="9" t="s">
        <v>0</v>
      </c>
      <c r="AH10" s="9"/>
      <c r="AI10" s="9" t="s">
        <v>1</v>
      </c>
      <c r="AJ10" s="9"/>
      <c r="AK10" s="10" t="s">
        <v>26</v>
      </c>
      <c r="AL10" s="9" t="s">
        <v>0</v>
      </c>
      <c r="AM10" s="9"/>
      <c r="AN10" s="9" t="s">
        <v>1</v>
      </c>
      <c r="AO10" s="9"/>
      <c r="AP10" s="10" t="s">
        <v>26</v>
      </c>
      <c r="AQ10" s="9" t="s">
        <v>0</v>
      </c>
      <c r="AR10" s="9"/>
      <c r="AS10" s="9" t="s">
        <v>1</v>
      </c>
      <c r="AT10" s="9"/>
      <c r="AU10" s="10" t="s">
        <v>26</v>
      </c>
      <c r="AV10" s="9" t="s">
        <v>0</v>
      </c>
      <c r="AW10" s="9"/>
      <c r="AX10" s="9" t="s">
        <v>1</v>
      </c>
      <c r="AY10" s="9"/>
      <c r="AZ10" s="10" t="s">
        <v>26</v>
      </c>
      <c r="BA10" s="9" t="s">
        <v>0</v>
      </c>
      <c r="BB10" s="9"/>
      <c r="BC10" s="9" t="s">
        <v>1</v>
      </c>
      <c r="BD10" s="9"/>
      <c r="BE10" s="10" t="s">
        <v>26</v>
      </c>
      <c r="BF10" s="9" t="s">
        <v>0</v>
      </c>
      <c r="BG10" s="9"/>
      <c r="BH10" s="9" t="s">
        <v>1</v>
      </c>
      <c r="BI10" s="9"/>
      <c r="BJ10" s="10" t="s">
        <v>26</v>
      </c>
      <c r="BK10" s="14"/>
    </row>
    <row r="11" spans="1:63" x14ac:dyDescent="0.25">
      <c r="A11" s="4"/>
      <c r="B11" s="5"/>
      <c r="C11" s="11" t="s">
        <v>22</v>
      </c>
      <c r="D11" s="11" t="s">
        <v>23</v>
      </c>
      <c r="E11" s="11" t="s">
        <v>24</v>
      </c>
      <c r="F11" s="11" t="s">
        <v>25</v>
      </c>
      <c r="G11" s="10"/>
      <c r="H11" s="11" t="s">
        <v>22</v>
      </c>
      <c r="I11" s="11" t="s">
        <v>23</v>
      </c>
      <c r="J11" s="11" t="s">
        <v>24</v>
      </c>
      <c r="K11" s="11" t="s">
        <v>25</v>
      </c>
      <c r="L11" s="10"/>
      <c r="M11" s="11" t="s">
        <v>22</v>
      </c>
      <c r="N11" s="11" t="s">
        <v>23</v>
      </c>
      <c r="O11" s="11" t="s">
        <v>24</v>
      </c>
      <c r="P11" s="11" t="s">
        <v>25</v>
      </c>
      <c r="Q11" s="10"/>
      <c r="R11" s="11" t="s">
        <v>22</v>
      </c>
      <c r="S11" s="11" t="s">
        <v>23</v>
      </c>
      <c r="T11" s="11" t="s">
        <v>24</v>
      </c>
      <c r="U11" s="11" t="s">
        <v>25</v>
      </c>
      <c r="V11" s="10"/>
      <c r="W11" s="11" t="s">
        <v>22</v>
      </c>
      <c r="X11" s="11" t="s">
        <v>23</v>
      </c>
      <c r="Y11" s="11" t="s">
        <v>24</v>
      </c>
      <c r="Z11" s="11" t="s">
        <v>25</v>
      </c>
      <c r="AA11" s="10"/>
      <c r="AB11" s="11" t="s">
        <v>22</v>
      </c>
      <c r="AC11" s="11" t="s">
        <v>23</v>
      </c>
      <c r="AD11" s="11" t="s">
        <v>24</v>
      </c>
      <c r="AE11" s="11" t="s">
        <v>25</v>
      </c>
      <c r="AF11" s="10"/>
      <c r="AG11" s="11" t="s">
        <v>22</v>
      </c>
      <c r="AH11" s="11" t="s">
        <v>23</v>
      </c>
      <c r="AI11" s="11" t="s">
        <v>24</v>
      </c>
      <c r="AJ11" s="11" t="s">
        <v>25</v>
      </c>
      <c r="AK11" s="10"/>
      <c r="AL11" s="11" t="s">
        <v>22</v>
      </c>
      <c r="AM11" s="11" t="s">
        <v>23</v>
      </c>
      <c r="AN11" s="11" t="s">
        <v>24</v>
      </c>
      <c r="AO11" s="11" t="s">
        <v>25</v>
      </c>
      <c r="AP11" s="10"/>
      <c r="AQ11" s="11" t="s">
        <v>22</v>
      </c>
      <c r="AR11" s="11" t="s">
        <v>23</v>
      </c>
      <c r="AS11" s="11" t="s">
        <v>24</v>
      </c>
      <c r="AT11" s="11" t="s">
        <v>25</v>
      </c>
      <c r="AU11" s="10"/>
      <c r="AV11" s="11" t="s">
        <v>22</v>
      </c>
      <c r="AW11" s="11" t="s">
        <v>23</v>
      </c>
      <c r="AX11" s="11" t="s">
        <v>24</v>
      </c>
      <c r="AY11" s="11" t="s">
        <v>25</v>
      </c>
      <c r="AZ11" s="10"/>
      <c r="BA11" s="11" t="s">
        <v>22</v>
      </c>
      <c r="BB11" s="11" t="s">
        <v>23</v>
      </c>
      <c r="BC11" s="11" t="s">
        <v>24</v>
      </c>
      <c r="BD11" s="11" t="s">
        <v>25</v>
      </c>
      <c r="BE11" s="10"/>
      <c r="BF11" s="11" t="s">
        <v>22</v>
      </c>
      <c r="BG11" s="11" t="s">
        <v>23</v>
      </c>
      <c r="BH11" s="11" t="s">
        <v>24</v>
      </c>
      <c r="BI11" s="11" t="s">
        <v>25</v>
      </c>
      <c r="BJ11" s="10"/>
      <c r="BK11" s="14"/>
    </row>
    <row r="12" spans="1:63" x14ac:dyDescent="0.25">
      <c r="A12" s="6">
        <v>2019</v>
      </c>
      <c r="B12" s="15" t="s">
        <v>2</v>
      </c>
      <c r="C12" s="16">
        <v>0</v>
      </c>
      <c r="D12" s="16">
        <v>0</v>
      </c>
      <c r="E12" s="16">
        <v>0</v>
      </c>
      <c r="F12" s="16">
        <v>0</v>
      </c>
      <c r="G12" s="12">
        <f>SUM(C12:F12)</f>
        <v>0</v>
      </c>
      <c r="H12" s="16">
        <v>0</v>
      </c>
      <c r="I12" s="16">
        <v>0</v>
      </c>
      <c r="J12" s="16">
        <v>0</v>
      </c>
      <c r="K12" s="16">
        <v>0</v>
      </c>
      <c r="L12" s="12">
        <f>SUM(H12:K12)</f>
        <v>0</v>
      </c>
      <c r="M12" s="16">
        <v>0</v>
      </c>
      <c r="N12" s="16">
        <v>0</v>
      </c>
      <c r="O12" s="16">
        <v>0</v>
      </c>
      <c r="P12" s="16">
        <v>0</v>
      </c>
      <c r="Q12" s="12">
        <f>SUM(M12:P12)</f>
        <v>0</v>
      </c>
      <c r="R12" s="16">
        <v>0</v>
      </c>
      <c r="S12" s="16">
        <v>0</v>
      </c>
      <c r="T12" s="16">
        <v>0</v>
      </c>
      <c r="U12" s="16">
        <v>0</v>
      </c>
      <c r="V12" s="12">
        <f>SUM(R12:U12)</f>
        <v>0</v>
      </c>
      <c r="W12" s="16">
        <v>0</v>
      </c>
      <c r="X12" s="16">
        <v>0</v>
      </c>
      <c r="Y12" s="16">
        <v>0</v>
      </c>
      <c r="Z12" s="16">
        <v>0</v>
      </c>
      <c r="AA12" s="12">
        <f>SUM(W12:Z12)</f>
        <v>0</v>
      </c>
      <c r="AB12" s="16">
        <v>0</v>
      </c>
      <c r="AC12" s="16">
        <v>0</v>
      </c>
      <c r="AD12" s="16">
        <v>0</v>
      </c>
      <c r="AE12" s="16">
        <v>0</v>
      </c>
      <c r="AF12" s="12">
        <f>SUM(AB12:AE12)</f>
        <v>0</v>
      </c>
      <c r="AG12" s="16">
        <v>0</v>
      </c>
      <c r="AH12" s="16">
        <v>0</v>
      </c>
      <c r="AI12" s="16">
        <v>0</v>
      </c>
      <c r="AJ12" s="16">
        <v>0</v>
      </c>
      <c r="AK12" s="12">
        <f>SUM(AG12:AJ12)</f>
        <v>0</v>
      </c>
      <c r="AL12" s="16">
        <v>0</v>
      </c>
      <c r="AM12" s="16">
        <v>0</v>
      </c>
      <c r="AN12" s="16">
        <v>0</v>
      </c>
      <c r="AO12" s="16">
        <v>1</v>
      </c>
      <c r="AP12" s="12">
        <f>SUM(AL12:AO12)</f>
        <v>1</v>
      </c>
      <c r="AQ12" s="16">
        <v>0</v>
      </c>
      <c r="AR12" s="16">
        <v>0</v>
      </c>
      <c r="AS12" s="16">
        <v>0</v>
      </c>
      <c r="AT12" s="16">
        <v>0</v>
      </c>
      <c r="AU12" s="12">
        <f>SUM(AQ12:AT12)</f>
        <v>0</v>
      </c>
      <c r="AV12" s="16">
        <v>0</v>
      </c>
      <c r="AW12" s="16">
        <v>0</v>
      </c>
      <c r="AX12" s="16">
        <v>0</v>
      </c>
      <c r="AY12" s="16">
        <v>0</v>
      </c>
      <c r="AZ12" s="12">
        <f>SUM(AV12:AY12)</f>
        <v>0</v>
      </c>
      <c r="BA12" s="16">
        <v>0</v>
      </c>
      <c r="BB12" s="16">
        <v>0</v>
      </c>
      <c r="BC12" s="16">
        <v>0</v>
      </c>
      <c r="BD12" s="16">
        <v>0</v>
      </c>
      <c r="BE12" s="12">
        <f>SUM(BA12:BD12)</f>
        <v>0</v>
      </c>
      <c r="BF12" s="16">
        <v>0</v>
      </c>
      <c r="BG12" s="16">
        <v>0</v>
      </c>
      <c r="BH12" s="16">
        <v>0</v>
      </c>
      <c r="BI12" s="16">
        <v>0</v>
      </c>
      <c r="BJ12" s="12">
        <f>SUM(BF12:BI12)</f>
        <v>0</v>
      </c>
      <c r="BK12" s="11">
        <f>SUM(BJ12,BE12,AZ12,AU12,AP12,AK12,AF12,AA12,V12,Q12,L12,G12)</f>
        <v>1</v>
      </c>
    </row>
    <row r="13" spans="1:63" x14ac:dyDescent="0.25">
      <c r="A13" s="6"/>
      <c r="B13" s="15" t="s">
        <v>3</v>
      </c>
      <c r="C13" s="16">
        <v>2</v>
      </c>
      <c r="D13" s="16">
        <v>0</v>
      </c>
      <c r="E13" s="16">
        <v>0</v>
      </c>
      <c r="F13" s="16">
        <v>0</v>
      </c>
      <c r="G13" s="12">
        <f t="shared" ref="G13:G26" si="0">SUM(C13:F13)</f>
        <v>2</v>
      </c>
      <c r="H13" s="16">
        <v>2</v>
      </c>
      <c r="I13" s="16">
        <v>1</v>
      </c>
      <c r="J13" s="16">
        <v>0</v>
      </c>
      <c r="K13" s="16">
        <v>0</v>
      </c>
      <c r="L13" s="12">
        <f t="shared" ref="L13:L26" si="1">SUM(H13:K13)</f>
        <v>3</v>
      </c>
      <c r="M13" s="16">
        <v>2</v>
      </c>
      <c r="N13" s="16">
        <v>0</v>
      </c>
      <c r="O13" s="16">
        <v>0</v>
      </c>
      <c r="P13" s="16">
        <v>0</v>
      </c>
      <c r="Q13" s="12">
        <f t="shared" ref="Q13:Q26" si="2">SUM(M13:P13)</f>
        <v>2</v>
      </c>
      <c r="R13" s="16">
        <v>2</v>
      </c>
      <c r="S13" s="16">
        <v>0</v>
      </c>
      <c r="T13" s="16">
        <v>0</v>
      </c>
      <c r="U13" s="16">
        <v>0</v>
      </c>
      <c r="V13" s="12">
        <f t="shared" ref="V13:V26" si="3">SUM(R13:U13)</f>
        <v>2</v>
      </c>
      <c r="W13" s="16">
        <v>2</v>
      </c>
      <c r="X13" s="16">
        <v>2</v>
      </c>
      <c r="Y13" s="16">
        <v>1</v>
      </c>
      <c r="Z13" s="16">
        <v>0</v>
      </c>
      <c r="AA13" s="12">
        <f t="shared" ref="AA13:AA26" si="4">SUM(W13:Z13)</f>
        <v>5</v>
      </c>
      <c r="AB13" s="16">
        <v>1</v>
      </c>
      <c r="AC13" s="16">
        <v>0</v>
      </c>
      <c r="AD13" s="16">
        <v>0</v>
      </c>
      <c r="AE13" s="16">
        <v>0</v>
      </c>
      <c r="AF13" s="12">
        <f t="shared" ref="AF13:AF26" si="5">SUM(AB13:AE13)</f>
        <v>1</v>
      </c>
      <c r="AG13" s="16">
        <v>0</v>
      </c>
      <c r="AH13" s="16">
        <v>0</v>
      </c>
      <c r="AI13" s="16">
        <v>0</v>
      </c>
      <c r="AJ13" s="16">
        <v>0</v>
      </c>
      <c r="AK13" s="12">
        <f t="shared" ref="AK13:AK26" si="6">SUM(AG13:AJ13)</f>
        <v>0</v>
      </c>
      <c r="AL13" s="16">
        <v>1</v>
      </c>
      <c r="AM13" s="16">
        <v>0</v>
      </c>
      <c r="AN13" s="16">
        <v>1</v>
      </c>
      <c r="AO13" s="16">
        <v>0</v>
      </c>
      <c r="AP13" s="12">
        <f t="shared" ref="AP13:AP26" si="7">SUM(AL13:AO13)</f>
        <v>2</v>
      </c>
      <c r="AQ13" s="16">
        <v>1</v>
      </c>
      <c r="AR13" s="16">
        <v>0</v>
      </c>
      <c r="AS13" s="16">
        <v>0</v>
      </c>
      <c r="AT13" s="16">
        <v>0</v>
      </c>
      <c r="AU13" s="12">
        <f t="shared" ref="AU13:AU26" si="8">SUM(AQ13:AT13)</f>
        <v>1</v>
      </c>
      <c r="AV13" s="16">
        <v>1</v>
      </c>
      <c r="AW13" s="16">
        <v>0</v>
      </c>
      <c r="AX13" s="16">
        <v>0</v>
      </c>
      <c r="AY13" s="16">
        <v>0</v>
      </c>
      <c r="AZ13" s="12">
        <f t="shared" ref="AZ13:AZ26" si="9">SUM(AV13:AY13)</f>
        <v>1</v>
      </c>
      <c r="BA13" s="16">
        <v>0</v>
      </c>
      <c r="BB13" s="16">
        <v>1</v>
      </c>
      <c r="BC13" s="16">
        <v>0</v>
      </c>
      <c r="BD13" s="16">
        <v>0</v>
      </c>
      <c r="BE13" s="12">
        <f t="shared" ref="BE13:BE26" si="10">SUM(BA13:BD13)</f>
        <v>1</v>
      </c>
      <c r="BF13" s="16">
        <v>0</v>
      </c>
      <c r="BG13" s="16">
        <v>0</v>
      </c>
      <c r="BH13" s="16">
        <v>0</v>
      </c>
      <c r="BI13" s="16">
        <v>0</v>
      </c>
      <c r="BJ13" s="12">
        <f t="shared" ref="BJ13:BJ26" si="11">SUM(BF13:BI13)</f>
        <v>0</v>
      </c>
      <c r="BK13" s="11">
        <f t="shared" ref="BK13:BK26" si="12">SUM(BJ13,BE13,AZ13,AU13,AP13,AK13,AF13,AA13,V13,Q13,L13,G13)</f>
        <v>20</v>
      </c>
    </row>
    <row r="14" spans="1:63" x14ac:dyDescent="0.25">
      <c r="A14" s="6"/>
      <c r="B14" s="15" t="s">
        <v>4</v>
      </c>
      <c r="C14" s="16">
        <v>0</v>
      </c>
      <c r="D14" s="16">
        <v>0</v>
      </c>
      <c r="E14" s="16">
        <v>0</v>
      </c>
      <c r="F14" s="16">
        <v>0</v>
      </c>
      <c r="G14" s="12">
        <f t="shared" si="0"/>
        <v>0</v>
      </c>
      <c r="H14" s="16">
        <v>0</v>
      </c>
      <c r="I14" s="16">
        <v>0</v>
      </c>
      <c r="J14" s="16">
        <v>0</v>
      </c>
      <c r="K14" s="16">
        <v>0</v>
      </c>
      <c r="L14" s="12">
        <f t="shared" si="1"/>
        <v>0</v>
      </c>
      <c r="M14" s="16">
        <v>0</v>
      </c>
      <c r="N14" s="16">
        <v>0</v>
      </c>
      <c r="O14" s="16">
        <v>0</v>
      </c>
      <c r="P14" s="16">
        <v>0</v>
      </c>
      <c r="Q14" s="12">
        <f t="shared" si="2"/>
        <v>0</v>
      </c>
      <c r="R14" s="16">
        <v>0</v>
      </c>
      <c r="S14" s="16">
        <v>0</v>
      </c>
      <c r="T14" s="16">
        <v>0</v>
      </c>
      <c r="U14" s="16">
        <v>0</v>
      </c>
      <c r="V14" s="12">
        <f t="shared" si="3"/>
        <v>0</v>
      </c>
      <c r="W14" s="16">
        <v>0</v>
      </c>
      <c r="X14" s="16">
        <v>0</v>
      </c>
      <c r="Y14" s="16">
        <v>0</v>
      </c>
      <c r="Z14" s="16">
        <v>0</v>
      </c>
      <c r="AA14" s="12">
        <f t="shared" si="4"/>
        <v>0</v>
      </c>
      <c r="AB14" s="16">
        <v>0</v>
      </c>
      <c r="AC14" s="16">
        <v>0</v>
      </c>
      <c r="AD14" s="16">
        <v>0</v>
      </c>
      <c r="AE14" s="16">
        <v>0</v>
      </c>
      <c r="AF14" s="12">
        <f t="shared" si="5"/>
        <v>0</v>
      </c>
      <c r="AG14" s="16">
        <v>0</v>
      </c>
      <c r="AH14" s="16">
        <v>0</v>
      </c>
      <c r="AI14" s="16">
        <v>0</v>
      </c>
      <c r="AJ14" s="16">
        <v>0</v>
      </c>
      <c r="AK14" s="12">
        <f t="shared" si="6"/>
        <v>0</v>
      </c>
      <c r="AL14" s="16">
        <v>1</v>
      </c>
      <c r="AM14" s="16">
        <v>0</v>
      </c>
      <c r="AN14" s="16">
        <v>0</v>
      </c>
      <c r="AO14" s="16">
        <v>0</v>
      </c>
      <c r="AP14" s="12">
        <f t="shared" si="7"/>
        <v>1</v>
      </c>
      <c r="AQ14" s="16">
        <v>0</v>
      </c>
      <c r="AR14" s="16">
        <v>0</v>
      </c>
      <c r="AS14" s="16">
        <v>0</v>
      </c>
      <c r="AT14" s="16">
        <v>0</v>
      </c>
      <c r="AU14" s="12">
        <f t="shared" si="8"/>
        <v>0</v>
      </c>
      <c r="AV14" s="16">
        <v>0</v>
      </c>
      <c r="AW14" s="16">
        <v>0</v>
      </c>
      <c r="AX14" s="16">
        <v>0</v>
      </c>
      <c r="AY14" s="16">
        <v>0</v>
      </c>
      <c r="AZ14" s="12">
        <f t="shared" si="9"/>
        <v>0</v>
      </c>
      <c r="BA14" s="16">
        <v>0</v>
      </c>
      <c r="BB14" s="16">
        <v>0</v>
      </c>
      <c r="BC14" s="16">
        <v>0</v>
      </c>
      <c r="BD14" s="16">
        <v>0</v>
      </c>
      <c r="BE14" s="12">
        <f t="shared" si="10"/>
        <v>0</v>
      </c>
      <c r="BF14" s="16">
        <v>0</v>
      </c>
      <c r="BG14" s="16">
        <v>0</v>
      </c>
      <c r="BH14" s="16">
        <v>0</v>
      </c>
      <c r="BI14" s="16">
        <v>0</v>
      </c>
      <c r="BJ14" s="12">
        <f t="shared" si="11"/>
        <v>0</v>
      </c>
      <c r="BK14" s="11">
        <f t="shared" si="12"/>
        <v>1</v>
      </c>
    </row>
    <row r="15" spans="1:63" x14ac:dyDescent="0.25">
      <c r="A15" s="6"/>
      <c r="B15" s="15" t="s">
        <v>5</v>
      </c>
      <c r="C15" s="16">
        <v>0</v>
      </c>
      <c r="D15" s="16">
        <v>0</v>
      </c>
      <c r="E15" s="16">
        <v>0</v>
      </c>
      <c r="F15" s="16">
        <v>0</v>
      </c>
      <c r="G15" s="12">
        <f t="shared" si="0"/>
        <v>0</v>
      </c>
      <c r="H15" s="16">
        <v>3</v>
      </c>
      <c r="I15" s="16">
        <v>0</v>
      </c>
      <c r="J15" s="16">
        <v>0</v>
      </c>
      <c r="K15" s="16">
        <v>0</v>
      </c>
      <c r="L15" s="12">
        <f t="shared" si="1"/>
        <v>3</v>
      </c>
      <c r="M15" s="16">
        <v>1</v>
      </c>
      <c r="N15" s="16">
        <v>0</v>
      </c>
      <c r="O15" s="16">
        <v>0</v>
      </c>
      <c r="P15" s="16">
        <v>0</v>
      </c>
      <c r="Q15" s="12">
        <f t="shared" si="2"/>
        <v>1</v>
      </c>
      <c r="R15" s="16">
        <v>0</v>
      </c>
      <c r="S15" s="16">
        <v>0</v>
      </c>
      <c r="T15" s="16">
        <v>0</v>
      </c>
      <c r="U15" s="16">
        <v>0</v>
      </c>
      <c r="V15" s="12">
        <f t="shared" si="3"/>
        <v>0</v>
      </c>
      <c r="W15" s="16">
        <v>2</v>
      </c>
      <c r="X15" s="16">
        <v>0</v>
      </c>
      <c r="Y15" s="16">
        <v>0</v>
      </c>
      <c r="Z15" s="16">
        <v>0</v>
      </c>
      <c r="AA15" s="12">
        <f t="shared" si="4"/>
        <v>2</v>
      </c>
      <c r="AB15" s="16">
        <v>0</v>
      </c>
      <c r="AC15" s="16">
        <v>0</v>
      </c>
      <c r="AD15" s="16">
        <v>0</v>
      </c>
      <c r="AE15" s="16">
        <v>0</v>
      </c>
      <c r="AF15" s="12">
        <f t="shared" si="5"/>
        <v>0</v>
      </c>
      <c r="AG15" s="16">
        <v>4</v>
      </c>
      <c r="AH15" s="16">
        <v>0</v>
      </c>
      <c r="AI15" s="16">
        <v>0</v>
      </c>
      <c r="AJ15" s="16">
        <v>0</v>
      </c>
      <c r="AK15" s="12">
        <f t="shared" si="6"/>
        <v>4</v>
      </c>
      <c r="AL15" s="16">
        <v>5</v>
      </c>
      <c r="AM15" s="16">
        <v>0</v>
      </c>
      <c r="AN15" s="16">
        <v>0</v>
      </c>
      <c r="AO15" s="16">
        <v>0</v>
      </c>
      <c r="AP15" s="12">
        <f t="shared" si="7"/>
        <v>5</v>
      </c>
      <c r="AQ15" s="16">
        <v>5</v>
      </c>
      <c r="AR15" s="16">
        <v>0</v>
      </c>
      <c r="AS15" s="16">
        <v>0</v>
      </c>
      <c r="AT15" s="16">
        <v>0</v>
      </c>
      <c r="AU15" s="12">
        <f t="shared" si="8"/>
        <v>5</v>
      </c>
      <c r="AV15" s="16">
        <v>1</v>
      </c>
      <c r="AW15" s="16">
        <v>0</v>
      </c>
      <c r="AX15" s="16">
        <v>0</v>
      </c>
      <c r="AY15" s="16">
        <v>0</v>
      </c>
      <c r="AZ15" s="12">
        <f t="shared" si="9"/>
        <v>1</v>
      </c>
      <c r="BA15" s="16">
        <v>1</v>
      </c>
      <c r="BB15" s="16">
        <v>0</v>
      </c>
      <c r="BC15" s="16">
        <v>0</v>
      </c>
      <c r="BD15" s="16">
        <v>0</v>
      </c>
      <c r="BE15" s="12">
        <f t="shared" si="10"/>
        <v>1</v>
      </c>
      <c r="BF15" s="16">
        <v>3</v>
      </c>
      <c r="BG15" s="16">
        <v>0</v>
      </c>
      <c r="BH15" s="16">
        <v>0</v>
      </c>
      <c r="BI15" s="16">
        <v>0</v>
      </c>
      <c r="BJ15" s="12">
        <f t="shared" si="11"/>
        <v>3</v>
      </c>
      <c r="BK15" s="11">
        <f t="shared" si="12"/>
        <v>25</v>
      </c>
    </row>
    <row r="16" spans="1:63" x14ac:dyDescent="0.25">
      <c r="A16" s="6"/>
      <c r="B16" s="15" t="s">
        <v>6</v>
      </c>
      <c r="C16" s="16">
        <v>0</v>
      </c>
      <c r="D16" s="16">
        <v>0</v>
      </c>
      <c r="E16" s="16">
        <v>0</v>
      </c>
      <c r="F16" s="16">
        <v>0</v>
      </c>
      <c r="G16" s="12">
        <f t="shared" si="0"/>
        <v>0</v>
      </c>
      <c r="H16" s="16">
        <v>1</v>
      </c>
      <c r="I16" s="16">
        <v>0</v>
      </c>
      <c r="J16" s="16">
        <v>0</v>
      </c>
      <c r="K16" s="16">
        <v>0</v>
      </c>
      <c r="L16" s="12">
        <f t="shared" si="1"/>
        <v>1</v>
      </c>
      <c r="M16" s="16">
        <v>0</v>
      </c>
      <c r="N16" s="16">
        <v>0</v>
      </c>
      <c r="O16" s="16">
        <v>0</v>
      </c>
      <c r="P16" s="16">
        <v>0</v>
      </c>
      <c r="Q16" s="12">
        <f t="shared" si="2"/>
        <v>0</v>
      </c>
      <c r="R16" s="16">
        <v>0</v>
      </c>
      <c r="S16" s="16">
        <v>0</v>
      </c>
      <c r="T16" s="16">
        <v>0</v>
      </c>
      <c r="U16" s="16">
        <v>0</v>
      </c>
      <c r="V16" s="12">
        <f t="shared" si="3"/>
        <v>0</v>
      </c>
      <c r="W16" s="16">
        <v>0</v>
      </c>
      <c r="X16" s="16">
        <v>0</v>
      </c>
      <c r="Y16" s="16">
        <v>0</v>
      </c>
      <c r="Z16" s="16">
        <v>0</v>
      </c>
      <c r="AA16" s="12">
        <f t="shared" si="4"/>
        <v>0</v>
      </c>
      <c r="AB16" s="16">
        <v>0</v>
      </c>
      <c r="AC16" s="16">
        <v>0</v>
      </c>
      <c r="AD16" s="16">
        <v>0</v>
      </c>
      <c r="AE16" s="16">
        <v>0</v>
      </c>
      <c r="AF16" s="12">
        <f t="shared" si="5"/>
        <v>0</v>
      </c>
      <c r="AG16" s="16">
        <v>0</v>
      </c>
      <c r="AH16" s="16">
        <v>0</v>
      </c>
      <c r="AI16" s="16">
        <v>0</v>
      </c>
      <c r="AJ16" s="16">
        <v>0</v>
      </c>
      <c r="AK16" s="12">
        <f t="shared" si="6"/>
        <v>0</v>
      </c>
      <c r="AL16" s="16">
        <v>0</v>
      </c>
      <c r="AM16" s="16">
        <v>0</v>
      </c>
      <c r="AN16" s="16">
        <v>0</v>
      </c>
      <c r="AO16" s="16">
        <v>0</v>
      </c>
      <c r="AP16" s="12">
        <f t="shared" si="7"/>
        <v>0</v>
      </c>
      <c r="AQ16" s="16">
        <v>0</v>
      </c>
      <c r="AR16" s="16">
        <v>0</v>
      </c>
      <c r="AS16" s="16">
        <v>0</v>
      </c>
      <c r="AT16" s="16">
        <v>0</v>
      </c>
      <c r="AU16" s="12">
        <f t="shared" si="8"/>
        <v>0</v>
      </c>
      <c r="AV16" s="16">
        <v>0</v>
      </c>
      <c r="AW16" s="16">
        <v>0</v>
      </c>
      <c r="AX16" s="16">
        <v>0</v>
      </c>
      <c r="AY16" s="16">
        <v>0</v>
      </c>
      <c r="AZ16" s="12">
        <f t="shared" si="9"/>
        <v>0</v>
      </c>
      <c r="BA16" s="16">
        <v>0</v>
      </c>
      <c r="BB16" s="16">
        <v>0</v>
      </c>
      <c r="BC16" s="16">
        <v>0</v>
      </c>
      <c r="BD16" s="16">
        <v>0</v>
      </c>
      <c r="BE16" s="12">
        <f t="shared" si="10"/>
        <v>0</v>
      </c>
      <c r="BF16" s="16">
        <v>0</v>
      </c>
      <c r="BG16" s="16">
        <v>0</v>
      </c>
      <c r="BH16" s="16">
        <v>0</v>
      </c>
      <c r="BI16" s="16">
        <v>0</v>
      </c>
      <c r="BJ16" s="12">
        <f t="shared" si="11"/>
        <v>0</v>
      </c>
      <c r="BK16" s="11">
        <f t="shared" si="12"/>
        <v>1</v>
      </c>
    </row>
    <row r="17" spans="1:63" x14ac:dyDescent="0.25">
      <c r="A17" s="6"/>
      <c r="B17" s="15" t="s">
        <v>7</v>
      </c>
      <c r="C17" s="16">
        <v>1247</v>
      </c>
      <c r="D17" s="16">
        <v>219</v>
      </c>
      <c r="E17" s="16">
        <v>3</v>
      </c>
      <c r="F17" s="16">
        <v>3</v>
      </c>
      <c r="G17" s="12">
        <f t="shared" si="0"/>
        <v>1472</v>
      </c>
      <c r="H17" s="16">
        <v>1026</v>
      </c>
      <c r="I17" s="16">
        <v>126</v>
      </c>
      <c r="J17" s="16">
        <v>2</v>
      </c>
      <c r="K17" s="16">
        <v>4</v>
      </c>
      <c r="L17" s="12">
        <f t="shared" si="1"/>
        <v>1158</v>
      </c>
      <c r="M17" s="16">
        <v>1230</v>
      </c>
      <c r="N17" s="16">
        <v>213</v>
      </c>
      <c r="O17" s="16">
        <v>0</v>
      </c>
      <c r="P17" s="16">
        <v>3</v>
      </c>
      <c r="Q17" s="12">
        <f t="shared" si="2"/>
        <v>1446</v>
      </c>
      <c r="R17" s="16">
        <v>1408</v>
      </c>
      <c r="S17" s="16">
        <v>153</v>
      </c>
      <c r="T17" s="16">
        <v>7</v>
      </c>
      <c r="U17" s="16">
        <v>6</v>
      </c>
      <c r="V17" s="12">
        <f t="shared" si="3"/>
        <v>1574</v>
      </c>
      <c r="W17" s="16">
        <v>1390</v>
      </c>
      <c r="X17" s="16">
        <v>210</v>
      </c>
      <c r="Y17" s="16">
        <v>2</v>
      </c>
      <c r="Z17" s="16">
        <v>4</v>
      </c>
      <c r="AA17" s="12">
        <f t="shared" si="4"/>
        <v>1606</v>
      </c>
      <c r="AB17" s="16">
        <v>1505</v>
      </c>
      <c r="AC17" s="16">
        <v>255</v>
      </c>
      <c r="AD17" s="16">
        <v>4</v>
      </c>
      <c r="AE17" s="16">
        <v>6</v>
      </c>
      <c r="AF17" s="12">
        <f t="shared" si="5"/>
        <v>1770</v>
      </c>
      <c r="AG17" s="16">
        <v>1537</v>
      </c>
      <c r="AH17" s="16">
        <v>187</v>
      </c>
      <c r="AI17" s="16">
        <v>4</v>
      </c>
      <c r="AJ17" s="16">
        <v>3</v>
      </c>
      <c r="AK17" s="12">
        <f t="shared" si="6"/>
        <v>1731</v>
      </c>
      <c r="AL17" s="16">
        <v>985</v>
      </c>
      <c r="AM17" s="16">
        <v>136</v>
      </c>
      <c r="AN17" s="16">
        <v>6</v>
      </c>
      <c r="AO17" s="16">
        <v>4</v>
      </c>
      <c r="AP17" s="12">
        <f t="shared" si="7"/>
        <v>1131</v>
      </c>
      <c r="AQ17" s="16">
        <v>1396</v>
      </c>
      <c r="AR17" s="16">
        <v>358</v>
      </c>
      <c r="AS17" s="16">
        <v>117</v>
      </c>
      <c r="AT17" s="16">
        <v>101</v>
      </c>
      <c r="AU17" s="12">
        <f t="shared" si="8"/>
        <v>1972</v>
      </c>
      <c r="AV17" s="16">
        <v>1437</v>
      </c>
      <c r="AW17" s="16">
        <v>426</v>
      </c>
      <c r="AX17" s="16">
        <v>129</v>
      </c>
      <c r="AY17" s="16">
        <v>97</v>
      </c>
      <c r="AZ17" s="12">
        <f t="shared" si="9"/>
        <v>2089</v>
      </c>
      <c r="BA17" s="16">
        <v>1242</v>
      </c>
      <c r="BB17" s="16">
        <v>301</v>
      </c>
      <c r="BC17" s="16">
        <v>66</v>
      </c>
      <c r="BD17" s="16">
        <v>68</v>
      </c>
      <c r="BE17" s="12">
        <f t="shared" si="10"/>
        <v>1677</v>
      </c>
      <c r="BF17" s="16">
        <v>1134</v>
      </c>
      <c r="BG17" s="16">
        <v>315</v>
      </c>
      <c r="BH17" s="16">
        <v>61</v>
      </c>
      <c r="BI17" s="16">
        <v>46</v>
      </c>
      <c r="BJ17" s="12">
        <f t="shared" si="11"/>
        <v>1556</v>
      </c>
      <c r="BK17" s="11">
        <f t="shared" si="12"/>
        <v>19182</v>
      </c>
    </row>
    <row r="18" spans="1:63" x14ac:dyDescent="0.25">
      <c r="A18" s="6"/>
      <c r="B18" s="15" t="s">
        <v>8</v>
      </c>
      <c r="C18" s="16">
        <v>0</v>
      </c>
      <c r="D18" s="16">
        <v>0</v>
      </c>
      <c r="E18" s="16">
        <v>0</v>
      </c>
      <c r="F18" s="16">
        <v>0</v>
      </c>
      <c r="G18" s="12">
        <f t="shared" si="0"/>
        <v>0</v>
      </c>
      <c r="H18" s="16">
        <v>0</v>
      </c>
      <c r="I18" s="16">
        <v>0</v>
      </c>
      <c r="J18" s="16">
        <v>0</v>
      </c>
      <c r="K18" s="16">
        <v>0</v>
      </c>
      <c r="L18" s="12">
        <f t="shared" si="1"/>
        <v>0</v>
      </c>
      <c r="M18" s="16">
        <v>0</v>
      </c>
      <c r="N18" s="16">
        <v>0</v>
      </c>
      <c r="O18" s="16">
        <v>0</v>
      </c>
      <c r="P18" s="16">
        <v>0</v>
      </c>
      <c r="Q18" s="12">
        <f t="shared" si="2"/>
        <v>0</v>
      </c>
      <c r="R18" s="16">
        <v>0</v>
      </c>
      <c r="S18" s="16">
        <v>0</v>
      </c>
      <c r="T18" s="16">
        <v>0</v>
      </c>
      <c r="U18" s="16">
        <v>0</v>
      </c>
      <c r="V18" s="12">
        <f t="shared" si="3"/>
        <v>0</v>
      </c>
      <c r="W18" s="16">
        <v>0</v>
      </c>
      <c r="X18" s="16">
        <v>0</v>
      </c>
      <c r="Y18" s="16">
        <v>0</v>
      </c>
      <c r="Z18" s="16">
        <v>0</v>
      </c>
      <c r="AA18" s="12">
        <f t="shared" si="4"/>
        <v>0</v>
      </c>
      <c r="AB18" s="16">
        <v>0</v>
      </c>
      <c r="AC18" s="16">
        <v>0</v>
      </c>
      <c r="AD18" s="16">
        <v>0</v>
      </c>
      <c r="AE18" s="16">
        <v>0</v>
      </c>
      <c r="AF18" s="12">
        <f t="shared" si="5"/>
        <v>0</v>
      </c>
      <c r="AG18" s="16">
        <v>0</v>
      </c>
      <c r="AH18" s="16">
        <v>0</v>
      </c>
      <c r="AI18" s="16">
        <v>0</v>
      </c>
      <c r="AJ18" s="16">
        <v>0</v>
      </c>
      <c r="AK18" s="12">
        <f t="shared" si="6"/>
        <v>0</v>
      </c>
      <c r="AL18" s="16">
        <v>1</v>
      </c>
      <c r="AM18" s="16">
        <v>0</v>
      </c>
      <c r="AN18" s="16">
        <v>0</v>
      </c>
      <c r="AO18" s="16">
        <v>0</v>
      </c>
      <c r="AP18" s="12">
        <f t="shared" si="7"/>
        <v>1</v>
      </c>
      <c r="AQ18" s="16">
        <v>0</v>
      </c>
      <c r="AR18" s="16">
        <v>0</v>
      </c>
      <c r="AS18" s="16">
        <v>0</v>
      </c>
      <c r="AT18" s="16">
        <v>0</v>
      </c>
      <c r="AU18" s="12">
        <f t="shared" si="8"/>
        <v>0</v>
      </c>
      <c r="AV18" s="16">
        <v>0</v>
      </c>
      <c r="AW18" s="16">
        <v>0</v>
      </c>
      <c r="AX18" s="16">
        <v>0</v>
      </c>
      <c r="AY18" s="16">
        <v>0</v>
      </c>
      <c r="AZ18" s="12">
        <f t="shared" si="9"/>
        <v>0</v>
      </c>
      <c r="BA18" s="16">
        <v>0</v>
      </c>
      <c r="BB18" s="16">
        <v>0</v>
      </c>
      <c r="BC18" s="16">
        <v>0</v>
      </c>
      <c r="BD18" s="16">
        <v>0</v>
      </c>
      <c r="BE18" s="12">
        <f t="shared" si="10"/>
        <v>0</v>
      </c>
      <c r="BF18" s="16">
        <v>0</v>
      </c>
      <c r="BG18" s="16">
        <v>0</v>
      </c>
      <c r="BH18" s="16">
        <v>0</v>
      </c>
      <c r="BI18" s="16">
        <v>0</v>
      </c>
      <c r="BJ18" s="12">
        <f t="shared" si="11"/>
        <v>0</v>
      </c>
      <c r="BK18" s="11">
        <f t="shared" si="12"/>
        <v>1</v>
      </c>
    </row>
    <row r="19" spans="1:63" x14ac:dyDescent="0.25">
      <c r="A19" s="6"/>
      <c r="B19" s="15" t="s">
        <v>9</v>
      </c>
      <c r="C19" s="16">
        <v>0</v>
      </c>
      <c r="D19" s="16">
        <v>0</v>
      </c>
      <c r="E19" s="16">
        <v>0</v>
      </c>
      <c r="F19" s="16">
        <v>0</v>
      </c>
      <c r="G19" s="12">
        <f t="shared" si="0"/>
        <v>0</v>
      </c>
      <c r="H19" s="16">
        <v>0</v>
      </c>
      <c r="I19" s="16">
        <v>0</v>
      </c>
      <c r="J19" s="16">
        <v>0</v>
      </c>
      <c r="K19" s="16">
        <v>0</v>
      </c>
      <c r="L19" s="12">
        <f t="shared" si="1"/>
        <v>0</v>
      </c>
      <c r="M19" s="16">
        <v>0</v>
      </c>
      <c r="N19" s="16">
        <v>0</v>
      </c>
      <c r="O19" s="16">
        <v>0</v>
      </c>
      <c r="P19" s="16">
        <v>0</v>
      </c>
      <c r="Q19" s="12">
        <f t="shared" si="2"/>
        <v>0</v>
      </c>
      <c r="R19" s="16">
        <v>0</v>
      </c>
      <c r="S19" s="16">
        <v>0</v>
      </c>
      <c r="T19" s="16">
        <v>0</v>
      </c>
      <c r="U19" s="16">
        <v>0</v>
      </c>
      <c r="V19" s="12">
        <f t="shared" si="3"/>
        <v>0</v>
      </c>
      <c r="W19" s="16">
        <v>0</v>
      </c>
      <c r="X19" s="16">
        <v>0</v>
      </c>
      <c r="Y19" s="16">
        <v>0</v>
      </c>
      <c r="Z19" s="16">
        <v>0</v>
      </c>
      <c r="AA19" s="12">
        <f t="shared" si="4"/>
        <v>0</v>
      </c>
      <c r="AB19" s="16">
        <v>0</v>
      </c>
      <c r="AC19" s="16">
        <v>0</v>
      </c>
      <c r="AD19" s="16">
        <v>0</v>
      </c>
      <c r="AE19" s="16">
        <v>0</v>
      </c>
      <c r="AF19" s="12">
        <f t="shared" si="5"/>
        <v>0</v>
      </c>
      <c r="AG19" s="16">
        <v>0</v>
      </c>
      <c r="AH19" s="16">
        <v>0</v>
      </c>
      <c r="AI19" s="16">
        <v>0</v>
      </c>
      <c r="AJ19" s="16">
        <v>0</v>
      </c>
      <c r="AK19" s="12">
        <f t="shared" si="6"/>
        <v>0</v>
      </c>
      <c r="AL19" s="16">
        <v>0</v>
      </c>
      <c r="AM19" s="16">
        <v>0</v>
      </c>
      <c r="AN19" s="16">
        <v>0</v>
      </c>
      <c r="AO19" s="16">
        <v>0</v>
      </c>
      <c r="AP19" s="12">
        <f t="shared" si="7"/>
        <v>0</v>
      </c>
      <c r="AQ19" s="16">
        <v>0</v>
      </c>
      <c r="AR19" s="16">
        <v>0</v>
      </c>
      <c r="AS19" s="16">
        <v>0</v>
      </c>
      <c r="AT19" s="16">
        <v>0</v>
      </c>
      <c r="AU19" s="12">
        <f t="shared" si="8"/>
        <v>0</v>
      </c>
      <c r="AV19" s="16">
        <v>0</v>
      </c>
      <c r="AW19" s="16">
        <v>0</v>
      </c>
      <c r="AX19" s="16">
        <v>0</v>
      </c>
      <c r="AY19" s="16">
        <v>0</v>
      </c>
      <c r="AZ19" s="12">
        <f t="shared" si="9"/>
        <v>0</v>
      </c>
      <c r="BA19" s="16">
        <v>0</v>
      </c>
      <c r="BB19" s="16">
        <v>0</v>
      </c>
      <c r="BC19" s="16">
        <v>0</v>
      </c>
      <c r="BD19" s="16">
        <v>0</v>
      </c>
      <c r="BE19" s="12">
        <f t="shared" si="10"/>
        <v>0</v>
      </c>
      <c r="BF19" s="16">
        <v>1</v>
      </c>
      <c r="BG19" s="16">
        <v>0</v>
      </c>
      <c r="BH19" s="16">
        <v>0</v>
      </c>
      <c r="BI19" s="16">
        <v>0</v>
      </c>
      <c r="BJ19" s="12">
        <f t="shared" si="11"/>
        <v>1</v>
      </c>
      <c r="BK19" s="11">
        <f t="shared" si="12"/>
        <v>1</v>
      </c>
    </row>
    <row r="20" spans="1:63" x14ac:dyDescent="0.25">
      <c r="A20" s="6"/>
      <c r="B20" s="15" t="s">
        <v>10</v>
      </c>
      <c r="C20" s="16">
        <v>0</v>
      </c>
      <c r="D20" s="16">
        <v>0</v>
      </c>
      <c r="E20" s="16">
        <v>0</v>
      </c>
      <c r="F20" s="16">
        <v>0</v>
      </c>
      <c r="G20" s="12">
        <f t="shared" si="0"/>
        <v>0</v>
      </c>
      <c r="H20" s="16">
        <v>0</v>
      </c>
      <c r="I20" s="16">
        <v>0</v>
      </c>
      <c r="J20" s="16">
        <v>0</v>
      </c>
      <c r="K20" s="16">
        <v>0</v>
      </c>
      <c r="L20" s="12">
        <f t="shared" si="1"/>
        <v>0</v>
      </c>
      <c r="M20" s="16">
        <v>0</v>
      </c>
      <c r="N20" s="16">
        <v>0</v>
      </c>
      <c r="O20" s="16">
        <v>0</v>
      </c>
      <c r="P20" s="16">
        <v>0</v>
      </c>
      <c r="Q20" s="12">
        <f t="shared" si="2"/>
        <v>0</v>
      </c>
      <c r="R20" s="16">
        <v>0</v>
      </c>
      <c r="S20" s="16">
        <v>0</v>
      </c>
      <c r="T20" s="16">
        <v>0</v>
      </c>
      <c r="U20" s="16">
        <v>0</v>
      </c>
      <c r="V20" s="12">
        <f t="shared" si="3"/>
        <v>0</v>
      </c>
      <c r="W20" s="16">
        <v>0</v>
      </c>
      <c r="X20" s="16">
        <v>0</v>
      </c>
      <c r="Y20" s="16">
        <v>0</v>
      </c>
      <c r="Z20" s="16">
        <v>0</v>
      </c>
      <c r="AA20" s="12">
        <f t="shared" si="4"/>
        <v>0</v>
      </c>
      <c r="AB20" s="16">
        <v>0</v>
      </c>
      <c r="AC20" s="16">
        <v>0</v>
      </c>
      <c r="AD20" s="16">
        <v>0</v>
      </c>
      <c r="AE20" s="16">
        <v>0</v>
      </c>
      <c r="AF20" s="12">
        <f t="shared" si="5"/>
        <v>0</v>
      </c>
      <c r="AG20" s="16">
        <v>0</v>
      </c>
      <c r="AH20" s="16">
        <v>0</v>
      </c>
      <c r="AI20" s="16">
        <v>0</v>
      </c>
      <c r="AJ20" s="16">
        <v>0</v>
      </c>
      <c r="AK20" s="12">
        <f t="shared" si="6"/>
        <v>0</v>
      </c>
      <c r="AL20" s="16">
        <v>0</v>
      </c>
      <c r="AM20" s="16">
        <v>0</v>
      </c>
      <c r="AN20" s="16">
        <v>0</v>
      </c>
      <c r="AO20" s="16">
        <v>0</v>
      </c>
      <c r="AP20" s="12">
        <f t="shared" si="7"/>
        <v>0</v>
      </c>
      <c r="AQ20" s="16">
        <v>0</v>
      </c>
      <c r="AR20" s="16">
        <v>0</v>
      </c>
      <c r="AS20" s="16">
        <v>0</v>
      </c>
      <c r="AT20" s="16">
        <v>0</v>
      </c>
      <c r="AU20" s="12">
        <f t="shared" si="8"/>
        <v>0</v>
      </c>
      <c r="AV20" s="16">
        <v>0</v>
      </c>
      <c r="AW20" s="16">
        <v>0</v>
      </c>
      <c r="AX20" s="16">
        <v>0</v>
      </c>
      <c r="AY20" s="16">
        <v>0</v>
      </c>
      <c r="AZ20" s="12">
        <f t="shared" si="9"/>
        <v>0</v>
      </c>
      <c r="BA20" s="16">
        <v>1</v>
      </c>
      <c r="BB20" s="16">
        <v>0</v>
      </c>
      <c r="BC20" s="16">
        <v>0</v>
      </c>
      <c r="BD20" s="16">
        <v>0</v>
      </c>
      <c r="BE20" s="12">
        <f t="shared" si="10"/>
        <v>1</v>
      </c>
      <c r="BF20" s="16">
        <v>0</v>
      </c>
      <c r="BG20" s="16">
        <v>0</v>
      </c>
      <c r="BH20" s="16">
        <v>0</v>
      </c>
      <c r="BI20" s="16">
        <v>0</v>
      </c>
      <c r="BJ20" s="12">
        <f t="shared" si="11"/>
        <v>0</v>
      </c>
      <c r="BK20" s="11">
        <f t="shared" si="12"/>
        <v>1</v>
      </c>
    </row>
    <row r="21" spans="1:63" x14ac:dyDescent="0.25">
      <c r="A21" s="6"/>
      <c r="B21" s="15" t="s">
        <v>11</v>
      </c>
      <c r="C21" s="16">
        <v>1</v>
      </c>
      <c r="D21" s="16">
        <v>0</v>
      </c>
      <c r="E21" s="16">
        <v>0</v>
      </c>
      <c r="F21" s="16">
        <v>0</v>
      </c>
      <c r="G21" s="12">
        <f t="shared" si="0"/>
        <v>1</v>
      </c>
      <c r="H21" s="16">
        <v>1</v>
      </c>
      <c r="I21" s="16">
        <v>0</v>
      </c>
      <c r="J21" s="16">
        <v>1</v>
      </c>
      <c r="K21" s="16">
        <v>0</v>
      </c>
      <c r="L21" s="12">
        <f t="shared" si="1"/>
        <v>2</v>
      </c>
      <c r="M21" s="16">
        <v>1</v>
      </c>
      <c r="N21" s="16">
        <v>0</v>
      </c>
      <c r="O21" s="16">
        <v>0</v>
      </c>
      <c r="P21" s="16">
        <v>0</v>
      </c>
      <c r="Q21" s="12">
        <f t="shared" si="2"/>
        <v>1</v>
      </c>
      <c r="R21" s="16">
        <v>0</v>
      </c>
      <c r="S21" s="16">
        <v>0</v>
      </c>
      <c r="T21" s="16">
        <v>0</v>
      </c>
      <c r="U21" s="16">
        <v>0</v>
      </c>
      <c r="V21" s="12">
        <f t="shared" si="3"/>
        <v>0</v>
      </c>
      <c r="W21" s="16">
        <v>0</v>
      </c>
      <c r="X21" s="16">
        <v>0</v>
      </c>
      <c r="Y21" s="16">
        <v>0</v>
      </c>
      <c r="Z21" s="16">
        <v>0</v>
      </c>
      <c r="AA21" s="12">
        <f t="shared" si="4"/>
        <v>0</v>
      </c>
      <c r="AB21" s="16">
        <v>0</v>
      </c>
      <c r="AC21" s="16">
        <v>0</v>
      </c>
      <c r="AD21" s="16">
        <v>0</v>
      </c>
      <c r="AE21" s="16">
        <v>0</v>
      </c>
      <c r="AF21" s="12">
        <f t="shared" si="5"/>
        <v>0</v>
      </c>
      <c r="AG21" s="16">
        <v>0</v>
      </c>
      <c r="AH21" s="16">
        <v>0</v>
      </c>
      <c r="AI21" s="16">
        <v>0</v>
      </c>
      <c r="AJ21" s="16">
        <v>0</v>
      </c>
      <c r="AK21" s="12">
        <f t="shared" si="6"/>
        <v>0</v>
      </c>
      <c r="AL21" s="16">
        <v>0</v>
      </c>
      <c r="AM21" s="16">
        <v>0</v>
      </c>
      <c r="AN21" s="16">
        <v>0</v>
      </c>
      <c r="AO21" s="16">
        <v>0</v>
      </c>
      <c r="AP21" s="12">
        <f t="shared" si="7"/>
        <v>0</v>
      </c>
      <c r="AQ21" s="16">
        <v>0</v>
      </c>
      <c r="AR21" s="16">
        <v>0</v>
      </c>
      <c r="AS21" s="16">
        <v>0</v>
      </c>
      <c r="AT21" s="16">
        <v>0</v>
      </c>
      <c r="AU21" s="12">
        <f t="shared" si="8"/>
        <v>0</v>
      </c>
      <c r="AV21" s="16">
        <v>0</v>
      </c>
      <c r="AW21" s="16">
        <v>0</v>
      </c>
      <c r="AX21" s="16">
        <v>0</v>
      </c>
      <c r="AY21" s="16">
        <v>0</v>
      </c>
      <c r="AZ21" s="12">
        <f t="shared" si="9"/>
        <v>0</v>
      </c>
      <c r="BA21" s="16">
        <v>0</v>
      </c>
      <c r="BB21" s="16">
        <v>0</v>
      </c>
      <c r="BC21" s="16">
        <v>0</v>
      </c>
      <c r="BD21" s="16">
        <v>0</v>
      </c>
      <c r="BE21" s="12">
        <f t="shared" si="10"/>
        <v>0</v>
      </c>
      <c r="BF21" s="16">
        <v>1</v>
      </c>
      <c r="BG21" s="16">
        <v>0</v>
      </c>
      <c r="BH21" s="16">
        <v>0</v>
      </c>
      <c r="BI21" s="16">
        <v>0</v>
      </c>
      <c r="BJ21" s="12">
        <f t="shared" si="11"/>
        <v>1</v>
      </c>
      <c r="BK21" s="11">
        <f t="shared" si="12"/>
        <v>5</v>
      </c>
    </row>
    <row r="22" spans="1:63" x14ac:dyDescent="0.25">
      <c r="A22" s="6"/>
      <c r="B22" s="15" t="s">
        <v>12</v>
      </c>
      <c r="C22" s="16">
        <v>0</v>
      </c>
      <c r="D22" s="16">
        <v>0</v>
      </c>
      <c r="E22" s="16">
        <v>0</v>
      </c>
      <c r="F22" s="16">
        <v>0</v>
      </c>
      <c r="G22" s="12">
        <f t="shared" si="0"/>
        <v>0</v>
      </c>
      <c r="H22" s="16">
        <v>0</v>
      </c>
      <c r="I22" s="16">
        <v>0</v>
      </c>
      <c r="J22" s="16">
        <v>0</v>
      </c>
      <c r="K22" s="16">
        <v>0</v>
      </c>
      <c r="L22" s="12">
        <f t="shared" si="1"/>
        <v>0</v>
      </c>
      <c r="M22" s="16">
        <v>0</v>
      </c>
      <c r="N22" s="16">
        <v>0</v>
      </c>
      <c r="O22" s="16">
        <v>0</v>
      </c>
      <c r="P22" s="16">
        <v>0</v>
      </c>
      <c r="Q22" s="12">
        <f t="shared" si="2"/>
        <v>0</v>
      </c>
      <c r="R22" s="16">
        <v>0</v>
      </c>
      <c r="S22" s="16">
        <v>0</v>
      </c>
      <c r="T22" s="16">
        <v>0</v>
      </c>
      <c r="U22" s="16">
        <v>0</v>
      </c>
      <c r="V22" s="12">
        <f t="shared" si="3"/>
        <v>0</v>
      </c>
      <c r="W22" s="16">
        <v>0</v>
      </c>
      <c r="X22" s="16">
        <v>0</v>
      </c>
      <c r="Y22" s="16">
        <v>1</v>
      </c>
      <c r="Z22" s="16">
        <v>0</v>
      </c>
      <c r="AA22" s="12">
        <f t="shared" si="4"/>
        <v>1</v>
      </c>
      <c r="AB22" s="16">
        <v>0</v>
      </c>
      <c r="AC22" s="16">
        <v>0</v>
      </c>
      <c r="AD22" s="16">
        <v>0</v>
      </c>
      <c r="AE22" s="16">
        <v>0</v>
      </c>
      <c r="AF22" s="12">
        <f t="shared" si="5"/>
        <v>0</v>
      </c>
      <c r="AG22" s="16">
        <v>0</v>
      </c>
      <c r="AH22" s="16">
        <v>0</v>
      </c>
      <c r="AI22" s="16">
        <v>0</v>
      </c>
      <c r="AJ22" s="16">
        <v>0</v>
      </c>
      <c r="AK22" s="12">
        <f t="shared" si="6"/>
        <v>0</v>
      </c>
      <c r="AL22" s="16">
        <v>0</v>
      </c>
      <c r="AM22" s="16">
        <v>0</v>
      </c>
      <c r="AN22" s="16">
        <v>0</v>
      </c>
      <c r="AO22" s="16">
        <v>0</v>
      </c>
      <c r="AP22" s="12">
        <f t="shared" si="7"/>
        <v>0</v>
      </c>
      <c r="AQ22" s="16">
        <v>0</v>
      </c>
      <c r="AR22" s="16">
        <v>0</v>
      </c>
      <c r="AS22" s="16">
        <v>0</v>
      </c>
      <c r="AT22" s="16">
        <v>0</v>
      </c>
      <c r="AU22" s="12">
        <f t="shared" si="8"/>
        <v>0</v>
      </c>
      <c r="AV22" s="16">
        <v>0</v>
      </c>
      <c r="AW22" s="16">
        <v>0</v>
      </c>
      <c r="AX22" s="16">
        <v>0</v>
      </c>
      <c r="AY22" s="16">
        <v>0</v>
      </c>
      <c r="AZ22" s="12">
        <f t="shared" si="9"/>
        <v>0</v>
      </c>
      <c r="BA22" s="16">
        <v>0</v>
      </c>
      <c r="BB22" s="16">
        <v>0</v>
      </c>
      <c r="BC22" s="16">
        <v>0</v>
      </c>
      <c r="BD22" s="16">
        <v>0</v>
      </c>
      <c r="BE22" s="12">
        <f t="shared" si="10"/>
        <v>0</v>
      </c>
      <c r="BF22" s="16">
        <v>0</v>
      </c>
      <c r="BG22" s="16">
        <v>0</v>
      </c>
      <c r="BH22" s="16">
        <v>0</v>
      </c>
      <c r="BI22" s="16">
        <v>0</v>
      </c>
      <c r="BJ22" s="12">
        <f t="shared" si="11"/>
        <v>0</v>
      </c>
      <c r="BK22" s="11">
        <f t="shared" si="12"/>
        <v>1</v>
      </c>
    </row>
    <row r="23" spans="1:63" x14ac:dyDescent="0.25">
      <c r="A23" s="6"/>
      <c r="B23" s="15" t="s">
        <v>13</v>
      </c>
      <c r="C23" s="16">
        <v>1</v>
      </c>
      <c r="D23" s="16">
        <v>1</v>
      </c>
      <c r="E23" s="16">
        <v>8</v>
      </c>
      <c r="F23" s="16">
        <v>4</v>
      </c>
      <c r="G23" s="12">
        <f t="shared" si="0"/>
        <v>14</v>
      </c>
      <c r="H23" s="16">
        <v>2</v>
      </c>
      <c r="I23" s="16">
        <v>0</v>
      </c>
      <c r="J23" s="16">
        <v>7</v>
      </c>
      <c r="K23" s="16">
        <v>5</v>
      </c>
      <c r="L23" s="12">
        <f t="shared" si="1"/>
        <v>14</v>
      </c>
      <c r="M23" s="16">
        <v>2</v>
      </c>
      <c r="N23" s="16">
        <v>1</v>
      </c>
      <c r="O23" s="16">
        <v>16</v>
      </c>
      <c r="P23" s="16">
        <v>11</v>
      </c>
      <c r="Q23" s="12">
        <f t="shared" si="2"/>
        <v>30</v>
      </c>
      <c r="R23" s="16">
        <v>2</v>
      </c>
      <c r="S23" s="16">
        <v>1</v>
      </c>
      <c r="T23" s="16">
        <v>28</v>
      </c>
      <c r="U23" s="16">
        <v>10</v>
      </c>
      <c r="V23" s="12">
        <f t="shared" si="3"/>
        <v>41</v>
      </c>
      <c r="W23" s="16">
        <v>7</v>
      </c>
      <c r="X23" s="16">
        <v>2</v>
      </c>
      <c r="Y23" s="16">
        <v>45</v>
      </c>
      <c r="Z23" s="16">
        <v>21</v>
      </c>
      <c r="AA23" s="12">
        <f t="shared" si="4"/>
        <v>75</v>
      </c>
      <c r="AB23" s="16">
        <v>8</v>
      </c>
      <c r="AC23" s="16">
        <v>1</v>
      </c>
      <c r="AD23" s="16">
        <v>53</v>
      </c>
      <c r="AE23" s="16">
        <v>19</v>
      </c>
      <c r="AF23" s="12">
        <f t="shared" si="5"/>
        <v>81</v>
      </c>
      <c r="AG23" s="16">
        <v>4</v>
      </c>
      <c r="AH23" s="16">
        <v>5</v>
      </c>
      <c r="AI23" s="16">
        <v>52</v>
      </c>
      <c r="AJ23" s="16">
        <v>36</v>
      </c>
      <c r="AK23" s="12">
        <f t="shared" si="6"/>
        <v>97</v>
      </c>
      <c r="AL23" s="16">
        <v>377</v>
      </c>
      <c r="AM23" s="16">
        <v>67</v>
      </c>
      <c r="AN23" s="16">
        <v>83</v>
      </c>
      <c r="AO23" s="16">
        <v>51</v>
      </c>
      <c r="AP23" s="12">
        <f t="shared" si="7"/>
        <v>578</v>
      </c>
      <c r="AQ23" s="16">
        <v>6</v>
      </c>
      <c r="AR23" s="16">
        <v>2</v>
      </c>
      <c r="AS23" s="16">
        <v>43</v>
      </c>
      <c r="AT23" s="16">
        <v>23</v>
      </c>
      <c r="AU23" s="12">
        <f t="shared" si="8"/>
        <v>74</v>
      </c>
      <c r="AV23" s="16">
        <v>17</v>
      </c>
      <c r="AW23" s="16">
        <v>2</v>
      </c>
      <c r="AX23" s="16">
        <v>51</v>
      </c>
      <c r="AY23" s="16">
        <v>28</v>
      </c>
      <c r="AZ23" s="12">
        <f t="shared" si="9"/>
        <v>98</v>
      </c>
      <c r="BA23" s="16">
        <v>9</v>
      </c>
      <c r="BB23" s="16">
        <v>3</v>
      </c>
      <c r="BC23" s="16">
        <v>12</v>
      </c>
      <c r="BD23" s="16">
        <v>10</v>
      </c>
      <c r="BE23" s="12">
        <f t="shared" si="10"/>
        <v>34</v>
      </c>
      <c r="BF23" s="16">
        <v>7</v>
      </c>
      <c r="BG23" s="16">
        <v>4</v>
      </c>
      <c r="BH23" s="16">
        <v>16</v>
      </c>
      <c r="BI23" s="16">
        <v>13</v>
      </c>
      <c r="BJ23" s="12">
        <f t="shared" si="11"/>
        <v>40</v>
      </c>
      <c r="BK23" s="11">
        <f t="shared" si="12"/>
        <v>1176</v>
      </c>
    </row>
    <row r="24" spans="1:63" x14ac:dyDescent="0.25">
      <c r="A24" s="6"/>
      <c r="B24" s="15" t="s">
        <v>14</v>
      </c>
      <c r="C24" s="16">
        <v>1</v>
      </c>
      <c r="D24" s="16">
        <v>0</v>
      </c>
      <c r="E24" s="16">
        <v>0</v>
      </c>
      <c r="F24" s="16">
        <v>0</v>
      </c>
      <c r="G24" s="12">
        <f t="shared" si="0"/>
        <v>1</v>
      </c>
      <c r="H24" s="16">
        <v>0</v>
      </c>
      <c r="I24" s="16">
        <v>0</v>
      </c>
      <c r="J24" s="16">
        <v>0</v>
      </c>
      <c r="K24" s="16">
        <v>0</v>
      </c>
      <c r="L24" s="12">
        <f t="shared" si="1"/>
        <v>0</v>
      </c>
      <c r="M24" s="16">
        <v>0</v>
      </c>
      <c r="N24" s="16">
        <v>0</v>
      </c>
      <c r="O24" s="16">
        <v>0</v>
      </c>
      <c r="P24" s="16">
        <v>0</v>
      </c>
      <c r="Q24" s="12">
        <f t="shared" si="2"/>
        <v>0</v>
      </c>
      <c r="R24" s="16">
        <v>2</v>
      </c>
      <c r="S24" s="16">
        <v>1</v>
      </c>
      <c r="T24" s="16">
        <v>0</v>
      </c>
      <c r="U24" s="16">
        <v>0</v>
      </c>
      <c r="V24" s="12">
        <f t="shared" si="3"/>
        <v>3</v>
      </c>
      <c r="W24" s="16">
        <v>3</v>
      </c>
      <c r="X24" s="16">
        <v>0</v>
      </c>
      <c r="Y24" s="16">
        <v>0</v>
      </c>
      <c r="Z24" s="16">
        <v>0</v>
      </c>
      <c r="AA24" s="12">
        <f t="shared" si="4"/>
        <v>3</v>
      </c>
      <c r="AB24" s="16">
        <v>0</v>
      </c>
      <c r="AC24" s="16">
        <v>0</v>
      </c>
      <c r="AD24" s="16">
        <v>0</v>
      </c>
      <c r="AE24" s="16">
        <v>0</v>
      </c>
      <c r="AF24" s="12">
        <f t="shared" si="5"/>
        <v>0</v>
      </c>
      <c r="AG24" s="16">
        <v>1</v>
      </c>
      <c r="AH24" s="16">
        <v>0</v>
      </c>
      <c r="AI24" s="16">
        <v>0</v>
      </c>
      <c r="AJ24" s="16">
        <v>0</v>
      </c>
      <c r="AK24" s="12">
        <f t="shared" si="6"/>
        <v>1</v>
      </c>
      <c r="AL24" s="16">
        <v>1</v>
      </c>
      <c r="AM24" s="16">
        <v>0</v>
      </c>
      <c r="AN24" s="16">
        <v>0</v>
      </c>
      <c r="AO24" s="16">
        <v>0</v>
      </c>
      <c r="AP24" s="12">
        <f t="shared" si="7"/>
        <v>1</v>
      </c>
      <c r="AQ24" s="16">
        <v>2</v>
      </c>
      <c r="AR24" s="16">
        <v>0</v>
      </c>
      <c r="AS24" s="16">
        <v>0</v>
      </c>
      <c r="AT24" s="16">
        <v>0</v>
      </c>
      <c r="AU24" s="12">
        <f t="shared" si="8"/>
        <v>2</v>
      </c>
      <c r="AV24" s="16">
        <v>1</v>
      </c>
      <c r="AW24" s="16">
        <v>0</v>
      </c>
      <c r="AX24" s="16">
        <v>0</v>
      </c>
      <c r="AY24" s="16">
        <v>0</v>
      </c>
      <c r="AZ24" s="12">
        <f t="shared" si="9"/>
        <v>1</v>
      </c>
      <c r="BA24" s="16">
        <v>0</v>
      </c>
      <c r="BB24" s="16">
        <v>0</v>
      </c>
      <c r="BC24" s="16">
        <v>0</v>
      </c>
      <c r="BD24" s="16">
        <v>0</v>
      </c>
      <c r="BE24" s="12">
        <f t="shared" si="10"/>
        <v>0</v>
      </c>
      <c r="BF24" s="16">
        <v>1</v>
      </c>
      <c r="BG24" s="16">
        <v>0</v>
      </c>
      <c r="BH24" s="16">
        <v>0</v>
      </c>
      <c r="BI24" s="16">
        <v>0</v>
      </c>
      <c r="BJ24" s="12">
        <f t="shared" si="11"/>
        <v>1</v>
      </c>
      <c r="BK24" s="11">
        <f t="shared" si="12"/>
        <v>13</v>
      </c>
    </row>
    <row r="25" spans="1:63" x14ac:dyDescent="0.25">
      <c r="A25" s="6"/>
      <c r="B25" s="15" t="s">
        <v>15</v>
      </c>
      <c r="C25" s="16">
        <v>0</v>
      </c>
      <c r="D25" s="16">
        <v>0</v>
      </c>
      <c r="E25" s="16">
        <v>0</v>
      </c>
      <c r="F25" s="16">
        <v>0</v>
      </c>
      <c r="G25" s="12">
        <f t="shared" si="0"/>
        <v>0</v>
      </c>
      <c r="H25" s="16">
        <v>0</v>
      </c>
      <c r="I25" s="16">
        <v>0</v>
      </c>
      <c r="J25" s="16">
        <v>0</v>
      </c>
      <c r="K25" s="16">
        <v>0</v>
      </c>
      <c r="L25" s="12">
        <f t="shared" si="1"/>
        <v>0</v>
      </c>
      <c r="M25" s="16">
        <v>0</v>
      </c>
      <c r="N25" s="16">
        <v>0</v>
      </c>
      <c r="O25" s="16">
        <v>0</v>
      </c>
      <c r="P25" s="16">
        <v>0</v>
      </c>
      <c r="Q25" s="12">
        <f t="shared" si="2"/>
        <v>0</v>
      </c>
      <c r="R25" s="16">
        <v>1</v>
      </c>
      <c r="S25" s="16">
        <v>0</v>
      </c>
      <c r="T25" s="16">
        <v>1</v>
      </c>
      <c r="U25" s="16">
        <v>0</v>
      </c>
      <c r="V25" s="12">
        <f t="shared" si="3"/>
        <v>2</v>
      </c>
      <c r="W25" s="16">
        <v>0</v>
      </c>
      <c r="X25" s="16">
        <v>0</v>
      </c>
      <c r="Y25" s="16">
        <v>0</v>
      </c>
      <c r="Z25" s="16">
        <v>0</v>
      </c>
      <c r="AA25" s="12">
        <f t="shared" si="4"/>
        <v>0</v>
      </c>
      <c r="AB25" s="16">
        <v>0</v>
      </c>
      <c r="AC25" s="16">
        <v>0</v>
      </c>
      <c r="AD25" s="16">
        <v>0</v>
      </c>
      <c r="AE25" s="16">
        <v>0</v>
      </c>
      <c r="AF25" s="12">
        <f t="shared" si="5"/>
        <v>0</v>
      </c>
      <c r="AG25" s="16">
        <v>0</v>
      </c>
      <c r="AH25" s="16">
        <v>0</v>
      </c>
      <c r="AI25" s="16">
        <v>0</v>
      </c>
      <c r="AJ25" s="16">
        <v>0</v>
      </c>
      <c r="AK25" s="12">
        <f t="shared" si="6"/>
        <v>0</v>
      </c>
      <c r="AL25" s="16">
        <v>0</v>
      </c>
      <c r="AM25" s="16">
        <v>0</v>
      </c>
      <c r="AN25" s="16">
        <v>0</v>
      </c>
      <c r="AO25" s="16">
        <v>0</v>
      </c>
      <c r="AP25" s="12">
        <f t="shared" si="7"/>
        <v>0</v>
      </c>
      <c r="AQ25" s="16">
        <v>0</v>
      </c>
      <c r="AR25" s="16">
        <v>1</v>
      </c>
      <c r="AS25" s="16">
        <v>0</v>
      </c>
      <c r="AT25" s="16">
        <v>0</v>
      </c>
      <c r="AU25" s="12">
        <f t="shared" si="8"/>
        <v>1</v>
      </c>
      <c r="AV25" s="16">
        <v>0</v>
      </c>
      <c r="AW25" s="16">
        <v>0</v>
      </c>
      <c r="AX25" s="16">
        <v>0</v>
      </c>
      <c r="AY25" s="16">
        <v>0</v>
      </c>
      <c r="AZ25" s="12">
        <f t="shared" si="9"/>
        <v>0</v>
      </c>
      <c r="BA25" s="16">
        <v>0</v>
      </c>
      <c r="BB25" s="16">
        <v>0</v>
      </c>
      <c r="BC25" s="16">
        <v>0</v>
      </c>
      <c r="BD25" s="16">
        <v>0</v>
      </c>
      <c r="BE25" s="12">
        <f t="shared" si="10"/>
        <v>0</v>
      </c>
      <c r="BF25" s="16">
        <v>0</v>
      </c>
      <c r="BG25" s="16">
        <v>0</v>
      </c>
      <c r="BH25" s="16">
        <v>0</v>
      </c>
      <c r="BI25" s="16">
        <v>0</v>
      </c>
      <c r="BJ25" s="12">
        <f t="shared" si="11"/>
        <v>0</v>
      </c>
      <c r="BK25" s="11">
        <f t="shared" si="12"/>
        <v>3</v>
      </c>
    </row>
    <row r="26" spans="1:63" x14ac:dyDescent="0.25">
      <c r="A26" s="6"/>
      <c r="B26" s="15" t="s">
        <v>16</v>
      </c>
      <c r="C26" s="16">
        <v>0</v>
      </c>
      <c r="D26" s="16">
        <v>0</v>
      </c>
      <c r="E26" s="16">
        <v>0</v>
      </c>
      <c r="F26" s="16">
        <v>0</v>
      </c>
      <c r="G26" s="12">
        <f t="shared" si="0"/>
        <v>0</v>
      </c>
      <c r="H26" s="16">
        <v>1</v>
      </c>
      <c r="I26" s="16">
        <v>0</v>
      </c>
      <c r="J26" s="16">
        <v>0</v>
      </c>
      <c r="K26" s="16">
        <v>0</v>
      </c>
      <c r="L26" s="12">
        <f t="shared" si="1"/>
        <v>1</v>
      </c>
      <c r="M26" s="16">
        <v>0</v>
      </c>
      <c r="N26" s="16">
        <v>0</v>
      </c>
      <c r="O26" s="16">
        <v>0</v>
      </c>
      <c r="P26" s="16">
        <v>0</v>
      </c>
      <c r="Q26" s="12">
        <f t="shared" si="2"/>
        <v>0</v>
      </c>
      <c r="R26" s="16">
        <v>0</v>
      </c>
      <c r="S26" s="16">
        <v>0</v>
      </c>
      <c r="T26" s="16">
        <v>0</v>
      </c>
      <c r="U26" s="16">
        <v>0</v>
      </c>
      <c r="V26" s="12">
        <f t="shared" si="3"/>
        <v>0</v>
      </c>
      <c r="W26" s="16">
        <v>0</v>
      </c>
      <c r="X26" s="16">
        <v>0</v>
      </c>
      <c r="Y26" s="16">
        <v>0</v>
      </c>
      <c r="Z26" s="16">
        <v>0</v>
      </c>
      <c r="AA26" s="12">
        <f t="shared" si="4"/>
        <v>0</v>
      </c>
      <c r="AB26" s="16">
        <v>0</v>
      </c>
      <c r="AC26" s="16">
        <v>0</v>
      </c>
      <c r="AD26" s="16">
        <v>0</v>
      </c>
      <c r="AE26" s="16">
        <v>0</v>
      </c>
      <c r="AF26" s="12">
        <f t="shared" si="5"/>
        <v>0</v>
      </c>
      <c r="AG26" s="16">
        <v>0</v>
      </c>
      <c r="AH26" s="16">
        <v>0</v>
      </c>
      <c r="AI26" s="16">
        <v>0</v>
      </c>
      <c r="AJ26" s="16">
        <v>0</v>
      </c>
      <c r="AK26" s="12">
        <f t="shared" si="6"/>
        <v>0</v>
      </c>
      <c r="AL26" s="16">
        <v>0</v>
      </c>
      <c r="AM26" s="16">
        <v>0</v>
      </c>
      <c r="AN26" s="16">
        <v>0</v>
      </c>
      <c r="AO26" s="16">
        <v>0</v>
      </c>
      <c r="AP26" s="12">
        <f t="shared" si="7"/>
        <v>0</v>
      </c>
      <c r="AQ26" s="16">
        <v>0</v>
      </c>
      <c r="AR26" s="16">
        <v>0</v>
      </c>
      <c r="AS26" s="16">
        <v>0</v>
      </c>
      <c r="AT26" s="16">
        <v>0</v>
      </c>
      <c r="AU26" s="12">
        <f t="shared" si="8"/>
        <v>0</v>
      </c>
      <c r="AV26" s="16">
        <v>0</v>
      </c>
      <c r="AW26" s="16">
        <v>0</v>
      </c>
      <c r="AX26" s="16">
        <v>0</v>
      </c>
      <c r="AY26" s="16">
        <v>0</v>
      </c>
      <c r="AZ26" s="12">
        <f t="shared" si="9"/>
        <v>0</v>
      </c>
      <c r="BA26" s="16">
        <v>0</v>
      </c>
      <c r="BB26" s="16">
        <v>0</v>
      </c>
      <c r="BC26" s="16">
        <v>0</v>
      </c>
      <c r="BD26" s="16">
        <v>0</v>
      </c>
      <c r="BE26" s="12">
        <f t="shared" si="10"/>
        <v>0</v>
      </c>
      <c r="BF26" s="16">
        <v>0</v>
      </c>
      <c r="BG26" s="16">
        <v>0</v>
      </c>
      <c r="BH26" s="16">
        <v>0</v>
      </c>
      <c r="BI26" s="16">
        <v>0</v>
      </c>
      <c r="BJ26" s="12">
        <f t="shared" si="11"/>
        <v>0</v>
      </c>
      <c r="BK26" s="11">
        <f t="shared" si="12"/>
        <v>1</v>
      </c>
    </row>
    <row r="27" spans="1:63" x14ac:dyDescent="0.25">
      <c r="A27" s="6"/>
      <c r="B27" s="7" t="s">
        <v>26</v>
      </c>
      <c r="C27" s="13">
        <f>SUM(C12:C26)</f>
        <v>1252</v>
      </c>
      <c r="D27" s="13">
        <f t="shared" ref="D27:F27" si="13">SUM(D12:D26)</f>
        <v>220</v>
      </c>
      <c r="E27" s="13">
        <f t="shared" si="13"/>
        <v>11</v>
      </c>
      <c r="F27" s="13">
        <f t="shared" si="13"/>
        <v>7</v>
      </c>
      <c r="G27" s="12">
        <f t="shared" ref="G13:G64" si="14">SUM(C27:F27)</f>
        <v>1490</v>
      </c>
      <c r="H27" s="13">
        <f>SUM(H12:H26)</f>
        <v>1036</v>
      </c>
      <c r="I27" s="13">
        <f t="shared" ref="I27" si="15">SUM(I12:I26)</f>
        <v>127</v>
      </c>
      <c r="J27" s="13">
        <f t="shared" ref="J27" si="16">SUM(J12:J26)</f>
        <v>10</v>
      </c>
      <c r="K27" s="13">
        <f t="shared" ref="K27" si="17">SUM(K12:K26)</f>
        <v>9</v>
      </c>
      <c r="L27" s="12">
        <f t="shared" ref="L13:L64" si="18">SUM(H27:K27)</f>
        <v>1182</v>
      </c>
      <c r="M27" s="13">
        <f>SUM(M12:M26)</f>
        <v>1236</v>
      </c>
      <c r="N27" s="13">
        <f t="shared" ref="N27" si="19">SUM(N12:N26)</f>
        <v>214</v>
      </c>
      <c r="O27" s="13">
        <f t="shared" ref="O27" si="20">SUM(O12:O26)</f>
        <v>16</v>
      </c>
      <c r="P27" s="13">
        <f t="shared" ref="P27" si="21">SUM(P12:P26)</f>
        <v>14</v>
      </c>
      <c r="Q27" s="12">
        <f t="shared" ref="Q13:Q64" si="22">SUM(M27:P27)</f>
        <v>1480</v>
      </c>
      <c r="R27" s="13">
        <f>SUM(R12:R26)</f>
        <v>1415</v>
      </c>
      <c r="S27" s="13">
        <f t="shared" ref="S27" si="23">SUM(S12:S26)</f>
        <v>155</v>
      </c>
      <c r="T27" s="13">
        <f t="shared" ref="T27" si="24">SUM(T12:T26)</f>
        <v>36</v>
      </c>
      <c r="U27" s="13">
        <f t="shared" ref="U27" si="25">SUM(U12:U26)</f>
        <v>16</v>
      </c>
      <c r="V27" s="12">
        <f t="shared" ref="V13:V64" si="26">SUM(R27:U27)</f>
        <v>1622</v>
      </c>
      <c r="W27" s="13">
        <f>SUM(W12:W26)</f>
        <v>1404</v>
      </c>
      <c r="X27" s="13">
        <f t="shared" ref="X27" si="27">SUM(X12:X26)</f>
        <v>214</v>
      </c>
      <c r="Y27" s="13">
        <f t="shared" ref="Y27" si="28">SUM(Y12:Y26)</f>
        <v>49</v>
      </c>
      <c r="Z27" s="13">
        <f t="shared" ref="Z27" si="29">SUM(Z12:Z26)</f>
        <v>25</v>
      </c>
      <c r="AA27" s="12">
        <f t="shared" ref="AA13:AA64" si="30">SUM(W27:Z27)</f>
        <v>1692</v>
      </c>
      <c r="AB27" s="13">
        <f>SUM(AB12:AB26)</f>
        <v>1514</v>
      </c>
      <c r="AC27" s="13">
        <f>SUM(AC12:AC26)</f>
        <v>256</v>
      </c>
      <c r="AD27" s="13">
        <f>SUM(AD12:AD26)</f>
        <v>57</v>
      </c>
      <c r="AE27" s="13">
        <f>SUM(AE12:AE26)</f>
        <v>25</v>
      </c>
      <c r="AF27" s="12">
        <f t="shared" ref="AF13:AF64" si="31">SUM(AB27:AE27)</f>
        <v>1852</v>
      </c>
      <c r="AG27" s="13">
        <f>SUM(AG12:AG26)</f>
        <v>1546</v>
      </c>
      <c r="AH27" s="13">
        <f>SUM(AH12:AH26)</f>
        <v>192</v>
      </c>
      <c r="AI27" s="13">
        <f>SUM(AI12:AI26)</f>
        <v>56</v>
      </c>
      <c r="AJ27" s="13">
        <f>SUM(AJ12:AJ26)</f>
        <v>39</v>
      </c>
      <c r="AK27" s="12">
        <f t="shared" ref="AK13:AK64" si="32">SUM(AG27:AJ27)</f>
        <v>1833</v>
      </c>
      <c r="AL27" s="13">
        <f>SUM(AL12:AL26)</f>
        <v>1371</v>
      </c>
      <c r="AM27" s="13">
        <f>SUM(AM12:AM26)</f>
        <v>203</v>
      </c>
      <c r="AN27" s="13">
        <f>SUM(AN12:AN26)</f>
        <v>90</v>
      </c>
      <c r="AO27" s="13">
        <f>SUM(AO12:AO26)</f>
        <v>56</v>
      </c>
      <c r="AP27" s="12">
        <f t="shared" ref="AP13:AP64" si="33">SUM(AL27:AO27)</f>
        <v>1720</v>
      </c>
      <c r="AQ27" s="13">
        <f>SUM(AQ12:AQ26)</f>
        <v>1410</v>
      </c>
      <c r="AR27" s="13">
        <f>SUM(AR12:AR26)</f>
        <v>361</v>
      </c>
      <c r="AS27" s="13">
        <f>SUM(AS12:AS26)</f>
        <v>160</v>
      </c>
      <c r="AT27" s="13">
        <f>SUM(AT12:AT26)</f>
        <v>124</v>
      </c>
      <c r="AU27" s="12">
        <f t="shared" ref="AU13:AU64" si="34">SUM(AQ27:AT27)</f>
        <v>2055</v>
      </c>
      <c r="AV27" s="13">
        <f>SUM(AV12:AV26)</f>
        <v>1457</v>
      </c>
      <c r="AW27" s="13">
        <f>SUM(AW12:AW26)</f>
        <v>428</v>
      </c>
      <c r="AX27" s="13">
        <f>SUM(AX12:AX26)</f>
        <v>180</v>
      </c>
      <c r="AY27" s="13">
        <f>SUM(AY12:AY26)</f>
        <v>125</v>
      </c>
      <c r="AZ27" s="12">
        <f t="shared" ref="AZ13:AZ64" si="35">SUM(AV27:AY27)</f>
        <v>2190</v>
      </c>
      <c r="BA27" s="13">
        <f>SUM(BA12:BA26)</f>
        <v>1253</v>
      </c>
      <c r="BB27" s="13">
        <f>SUM(BB12:BB26)</f>
        <v>305</v>
      </c>
      <c r="BC27" s="13">
        <f>SUM(BC12:BC26)</f>
        <v>78</v>
      </c>
      <c r="BD27" s="13">
        <f>SUM(BD12:BD26)</f>
        <v>78</v>
      </c>
      <c r="BE27" s="12">
        <f t="shared" ref="BE13:BE64" si="36">SUM(BA27:BD27)</f>
        <v>1714</v>
      </c>
      <c r="BF27" s="13">
        <f>SUM(BF12:BF26)</f>
        <v>1147</v>
      </c>
      <c r="BG27" s="13">
        <f>SUM(BG12:BG26)</f>
        <v>319</v>
      </c>
      <c r="BH27" s="13">
        <f>SUM(BH12:BH26)</f>
        <v>77</v>
      </c>
      <c r="BI27" s="13">
        <f>SUM(BI12:BI26)</f>
        <v>59</v>
      </c>
      <c r="BJ27" s="12">
        <f t="shared" ref="BJ13:BJ64" si="37">SUM(BF27:BI27)</f>
        <v>1602</v>
      </c>
      <c r="BK27" s="11">
        <f t="shared" ref="BK13:BK62" si="38">SUM(BJ27,BE27,AZ27,AU27,AP27,AK27,AF27,AA27,V27,Q27,L27,G27)</f>
        <v>20432</v>
      </c>
    </row>
    <row r="28" spans="1:63" x14ac:dyDescent="0.25">
      <c r="A28" s="6">
        <v>2020</v>
      </c>
      <c r="B28" s="15" t="s">
        <v>17</v>
      </c>
      <c r="C28" s="16">
        <v>0</v>
      </c>
      <c r="D28" s="16">
        <v>0</v>
      </c>
      <c r="E28" s="16">
        <v>0</v>
      </c>
      <c r="F28" s="16">
        <v>0</v>
      </c>
      <c r="G28" s="12">
        <f t="shared" si="14"/>
        <v>0</v>
      </c>
      <c r="H28" s="16">
        <v>0</v>
      </c>
      <c r="I28" s="16">
        <v>0</v>
      </c>
      <c r="J28" s="16">
        <v>0</v>
      </c>
      <c r="K28" s="16">
        <v>0</v>
      </c>
      <c r="L28" s="12">
        <f t="shared" si="18"/>
        <v>0</v>
      </c>
      <c r="M28" s="16">
        <v>0</v>
      </c>
      <c r="N28" s="16">
        <v>0</v>
      </c>
      <c r="O28" s="16">
        <v>0</v>
      </c>
      <c r="P28" s="16">
        <v>0</v>
      </c>
      <c r="Q28" s="12">
        <f t="shared" si="22"/>
        <v>0</v>
      </c>
      <c r="R28" s="16">
        <v>0</v>
      </c>
      <c r="S28" s="16">
        <v>0</v>
      </c>
      <c r="T28" s="16">
        <v>0</v>
      </c>
      <c r="U28" s="16">
        <v>0</v>
      </c>
      <c r="V28" s="12">
        <f t="shared" si="26"/>
        <v>0</v>
      </c>
      <c r="W28" s="16">
        <v>0</v>
      </c>
      <c r="X28" s="16">
        <v>0</v>
      </c>
      <c r="Y28" s="16">
        <v>0</v>
      </c>
      <c r="Z28" s="16">
        <v>0</v>
      </c>
      <c r="AA28" s="12">
        <f t="shared" si="30"/>
        <v>0</v>
      </c>
      <c r="AB28" s="16">
        <v>0</v>
      </c>
      <c r="AC28" s="16">
        <v>0</v>
      </c>
      <c r="AD28" s="16">
        <v>0</v>
      </c>
      <c r="AE28" s="16">
        <v>0</v>
      </c>
      <c r="AF28" s="12">
        <f t="shared" si="31"/>
        <v>0</v>
      </c>
      <c r="AG28" s="16">
        <v>0</v>
      </c>
      <c r="AH28" s="16">
        <v>0</v>
      </c>
      <c r="AI28" s="16">
        <v>0</v>
      </c>
      <c r="AJ28" s="16">
        <v>0</v>
      </c>
      <c r="AK28" s="12">
        <f t="shared" si="32"/>
        <v>0</v>
      </c>
      <c r="AL28" s="16">
        <v>0</v>
      </c>
      <c r="AM28" s="16">
        <v>0</v>
      </c>
      <c r="AN28" s="16">
        <v>0</v>
      </c>
      <c r="AO28" s="16">
        <v>0</v>
      </c>
      <c r="AP28" s="12">
        <f t="shared" si="33"/>
        <v>0</v>
      </c>
      <c r="AQ28" s="16">
        <v>0</v>
      </c>
      <c r="AR28" s="16">
        <v>0</v>
      </c>
      <c r="AS28" s="16">
        <v>0</v>
      </c>
      <c r="AT28" s="16">
        <v>0</v>
      </c>
      <c r="AU28" s="12">
        <f t="shared" si="34"/>
        <v>0</v>
      </c>
      <c r="AV28" s="16">
        <v>0</v>
      </c>
      <c r="AW28" s="16">
        <v>0</v>
      </c>
      <c r="AX28" s="16">
        <v>0</v>
      </c>
      <c r="AY28" s="16">
        <v>0</v>
      </c>
      <c r="AZ28" s="12">
        <f t="shared" si="35"/>
        <v>0</v>
      </c>
      <c r="BA28" s="16">
        <v>32</v>
      </c>
      <c r="BB28" s="16">
        <v>27</v>
      </c>
      <c r="BC28" s="16">
        <v>9</v>
      </c>
      <c r="BD28" s="16">
        <v>9</v>
      </c>
      <c r="BE28" s="12">
        <f t="shared" si="36"/>
        <v>77</v>
      </c>
      <c r="BF28" s="16">
        <v>0</v>
      </c>
      <c r="BG28" s="16">
        <v>0</v>
      </c>
      <c r="BH28" s="16">
        <v>0</v>
      </c>
      <c r="BI28" s="16">
        <v>0</v>
      </c>
      <c r="BJ28" s="12">
        <f t="shared" si="37"/>
        <v>0</v>
      </c>
      <c r="BK28" s="11">
        <f t="shared" si="38"/>
        <v>77</v>
      </c>
    </row>
    <row r="29" spans="1:63" x14ac:dyDescent="0.25">
      <c r="A29" s="6"/>
      <c r="B29" s="15" t="s">
        <v>2</v>
      </c>
      <c r="C29" s="16">
        <v>0</v>
      </c>
      <c r="D29" s="16">
        <v>0</v>
      </c>
      <c r="E29" s="16">
        <v>0</v>
      </c>
      <c r="F29" s="16">
        <v>0</v>
      </c>
      <c r="G29" s="12">
        <f t="shared" si="14"/>
        <v>0</v>
      </c>
      <c r="H29" s="16">
        <v>0</v>
      </c>
      <c r="I29" s="16">
        <v>0</v>
      </c>
      <c r="J29" s="16">
        <v>0</v>
      </c>
      <c r="K29" s="16">
        <v>0</v>
      </c>
      <c r="L29" s="12">
        <f t="shared" si="18"/>
        <v>0</v>
      </c>
      <c r="M29" s="16">
        <v>0</v>
      </c>
      <c r="N29" s="16">
        <v>0</v>
      </c>
      <c r="O29" s="16">
        <v>0</v>
      </c>
      <c r="P29" s="16">
        <v>0</v>
      </c>
      <c r="Q29" s="12">
        <f t="shared" si="22"/>
        <v>0</v>
      </c>
      <c r="R29" s="16">
        <v>0</v>
      </c>
      <c r="S29" s="16">
        <v>0</v>
      </c>
      <c r="T29" s="16">
        <v>0</v>
      </c>
      <c r="U29" s="16">
        <v>0</v>
      </c>
      <c r="V29" s="12">
        <f t="shared" si="26"/>
        <v>0</v>
      </c>
      <c r="W29" s="16">
        <v>0</v>
      </c>
      <c r="X29" s="16">
        <v>0</v>
      </c>
      <c r="Y29" s="16">
        <v>0</v>
      </c>
      <c r="Z29" s="16">
        <v>0</v>
      </c>
      <c r="AA29" s="12">
        <f t="shared" si="30"/>
        <v>0</v>
      </c>
      <c r="AB29" s="16">
        <v>0</v>
      </c>
      <c r="AC29" s="16">
        <v>0</v>
      </c>
      <c r="AD29" s="16">
        <v>0</v>
      </c>
      <c r="AE29" s="16">
        <v>0</v>
      </c>
      <c r="AF29" s="12">
        <f t="shared" si="31"/>
        <v>0</v>
      </c>
      <c r="AG29" s="16">
        <v>0</v>
      </c>
      <c r="AH29" s="16">
        <v>0</v>
      </c>
      <c r="AI29" s="16">
        <v>0</v>
      </c>
      <c r="AJ29" s="16">
        <v>0</v>
      </c>
      <c r="AK29" s="12">
        <f t="shared" si="32"/>
        <v>0</v>
      </c>
      <c r="AL29" s="16">
        <v>0</v>
      </c>
      <c r="AM29" s="16">
        <v>0</v>
      </c>
      <c r="AN29" s="16">
        <v>0</v>
      </c>
      <c r="AO29" s="16">
        <v>0</v>
      </c>
      <c r="AP29" s="12">
        <f t="shared" si="33"/>
        <v>0</v>
      </c>
      <c r="AQ29" s="16">
        <v>0</v>
      </c>
      <c r="AR29" s="16">
        <v>0</v>
      </c>
      <c r="AS29" s="16">
        <v>0</v>
      </c>
      <c r="AT29" s="16">
        <v>0</v>
      </c>
      <c r="AU29" s="12">
        <f t="shared" si="34"/>
        <v>0</v>
      </c>
      <c r="AV29" s="16">
        <v>0</v>
      </c>
      <c r="AW29" s="16">
        <v>0</v>
      </c>
      <c r="AX29" s="16">
        <v>0</v>
      </c>
      <c r="AY29" s="16">
        <v>0</v>
      </c>
      <c r="AZ29" s="12">
        <f t="shared" si="35"/>
        <v>0</v>
      </c>
      <c r="BA29" s="16">
        <v>0</v>
      </c>
      <c r="BB29" s="16">
        <v>0</v>
      </c>
      <c r="BC29" s="16">
        <v>0</v>
      </c>
      <c r="BD29" s="16">
        <v>0</v>
      </c>
      <c r="BE29" s="12">
        <f t="shared" si="36"/>
        <v>0</v>
      </c>
      <c r="BF29" s="16">
        <v>0</v>
      </c>
      <c r="BG29" s="16">
        <v>4</v>
      </c>
      <c r="BH29" s="16">
        <v>1</v>
      </c>
      <c r="BI29" s="16">
        <v>0</v>
      </c>
      <c r="BJ29" s="12">
        <f t="shared" si="37"/>
        <v>5</v>
      </c>
      <c r="BK29" s="11">
        <f t="shared" si="38"/>
        <v>5</v>
      </c>
    </row>
    <row r="30" spans="1:63" x14ac:dyDescent="0.25">
      <c r="A30" s="6"/>
      <c r="B30" s="15" t="s">
        <v>3</v>
      </c>
      <c r="C30" s="16">
        <v>1</v>
      </c>
      <c r="D30" s="16">
        <v>0</v>
      </c>
      <c r="E30" s="16">
        <v>1</v>
      </c>
      <c r="F30" s="16">
        <v>1</v>
      </c>
      <c r="G30" s="12">
        <f t="shared" si="14"/>
        <v>3</v>
      </c>
      <c r="H30" s="16">
        <v>0</v>
      </c>
      <c r="I30" s="16">
        <v>0</v>
      </c>
      <c r="J30" s="16">
        <v>0</v>
      </c>
      <c r="K30" s="16">
        <v>0</v>
      </c>
      <c r="L30" s="12">
        <f t="shared" si="18"/>
        <v>0</v>
      </c>
      <c r="M30" s="16">
        <v>0</v>
      </c>
      <c r="N30" s="16">
        <v>0</v>
      </c>
      <c r="O30" s="16">
        <v>0</v>
      </c>
      <c r="P30" s="16">
        <v>0</v>
      </c>
      <c r="Q30" s="12">
        <f t="shared" si="22"/>
        <v>0</v>
      </c>
      <c r="R30" s="16">
        <v>0</v>
      </c>
      <c r="S30" s="16">
        <v>0</v>
      </c>
      <c r="T30" s="16">
        <v>0</v>
      </c>
      <c r="U30" s="16">
        <v>0</v>
      </c>
      <c r="V30" s="12">
        <f t="shared" si="26"/>
        <v>0</v>
      </c>
      <c r="W30" s="16">
        <v>0</v>
      </c>
      <c r="X30" s="16">
        <v>0</v>
      </c>
      <c r="Y30" s="16">
        <v>0</v>
      </c>
      <c r="Z30" s="16">
        <v>0</v>
      </c>
      <c r="AA30" s="12">
        <f t="shared" si="30"/>
        <v>0</v>
      </c>
      <c r="AB30" s="16">
        <v>0</v>
      </c>
      <c r="AC30" s="16">
        <v>0</v>
      </c>
      <c r="AD30" s="16">
        <v>0</v>
      </c>
      <c r="AE30" s="16">
        <v>0</v>
      </c>
      <c r="AF30" s="12">
        <f t="shared" si="31"/>
        <v>0</v>
      </c>
      <c r="AG30" s="16">
        <v>0</v>
      </c>
      <c r="AH30" s="16">
        <v>0</v>
      </c>
      <c r="AI30" s="16">
        <v>0</v>
      </c>
      <c r="AJ30" s="16">
        <v>0</v>
      </c>
      <c r="AK30" s="12">
        <f t="shared" si="32"/>
        <v>0</v>
      </c>
      <c r="AL30" s="16">
        <v>0</v>
      </c>
      <c r="AM30" s="16">
        <v>0</v>
      </c>
      <c r="AN30" s="16">
        <v>0</v>
      </c>
      <c r="AO30" s="16">
        <v>0</v>
      </c>
      <c r="AP30" s="12">
        <f t="shared" si="33"/>
        <v>0</v>
      </c>
      <c r="AQ30" s="16">
        <v>0</v>
      </c>
      <c r="AR30" s="16">
        <v>0</v>
      </c>
      <c r="AS30" s="16">
        <v>0</v>
      </c>
      <c r="AT30" s="16">
        <v>0</v>
      </c>
      <c r="AU30" s="12">
        <f t="shared" si="34"/>
        <v>0</v>
      </c>
      <c r="AV30" s="16">
        <v>0</v>
      </c>
      <c r="AW30" s="16">
        <v>0</v>
      </c>
      <c r="AX30" s="16">
        <v>0</v>
      </c>
      <c r="AY30" s="16">
        <v>0</v>
      </c>
      <c r="AZ30" s="12">
        <f t="shared" si="35"/>
        <v>0</v>
      </c>
      <c r="BA30" s="16">
        <v>2</v>
      </c>
      <c r="BB30" s="16">
        <v>0</v>
      </c>
      <c r="BC30" s="16">
        <v>0</v>
      </c>
      <c r="BD30" s="16">
        <v>0</v>
      </c>
      <c r="BE30" s="12">
        <f t="shared" si="36"/>
        <v>2</v>
      </c>
      <c r="BF30" s="16">
        <v>0</v>
      </c>
      <c r="BG30" s="16">
        <v>1</v>
      </c>
      <c r="BH30" s="16">
        <v>0</v>
      </c>
      <c r="BI30" s="16">
        <v>0</v>
      </c>
      <c r="BJ30" s="12">
        <f t="shared" si="37"/>
        <v>1</v>
      </c>
      <c r="BK30" s="11">
        <f t="shared" si="38"/>
        <v>6</v>
      </c>
    </row>
    <row r="31" spans="1:63" x14ac:dyDescent="0.25">
      <c r="A31" s="6"/>
      <c r="B31" s="15" t="s">
        <v>5</v>
      </c>
      <c r="C31" s="16">
        <v>0</v>
      </c>
      <c r="D31" s="16">
        <v>1</v>
      </c>
      <c r="E31" s="16">
        <v>0</v>
      </c>
      <c r="F31" s="16">
        <v>0</v>
      </c>
      <c r="G31" s="12">
        <f t="shared" si="14"/>
        <v>1</v>
      </c>
      <c r="H31" s="16">
        <v>3</v>
      </c>
      <c r="I31" s="16">
        <v>0</v>
      </c>
      <c r="J31" s="16">
        <v>0</v>
      </c>
      <c r="K31" s="16">
        <v>0</v>
      </c>
      <c r="L31" s="12">
        <f t="shared" si="18"/>
        <v>3</v>
      </c>
      <c r="M31" s="16">
        <v>1</v>
      </c>
      <c r="N31" s="16">
        <v>0</v>
      </c>
      <c r="O31" s="16">
        <v>0</v>
      </c>
      <c r="P31" s="16">
        <v>0</v>
      </c>
      <c r="Q31" s="12">
        <f t="shared" si="22"/>
        <v>1</v>
      </c>
      <c r="R31" s="16">
        <v>0</v>
      </c>
      <c r="S31" s="16">
        <v>0</v>
      </c>
      <c r="T31" s="16">
        <v>0</v>
      </c>
      <c r="U31" s="16">
        <v>0</v>
      </c>
      <c r="V31" s="12">
        <f t="shared" si="26"/>
        <v>0</v>
      </c>
      <c r="W31" s="16">
        <v>0</v>
      </c>
      <c r="X31" s="16">
        <v>0</v>
      </c>
      <c r="Y31" s="16">
        <v>0</v>
      </c>
      <c r="Z31" s="16">
        <v>0</v>
      </c>
      <c r="AA31" s="12">
        <f t="shared" si="30"/>
        <v>0</v>
      </c>
      <c r="AB31" s="16">
        <v>0</v>
      </c>
      <c r="AC31" s="16">
        <v>0</v>
      </c>
      <c r="AD31" s="16">
        <v>0</v>
      </c>
      <c r="AE31" s="16">
        <v>0</v>
      </c>
      <c r="AF31" s="12">
        <f t="shared" si="31"/>
        <v>0</v>
      </c>
      <c r="AG31" s="16">
        <v>0</v>
      </c>
      <c r="AH31" s="16">
        <v>0</v>
      </c>
      <c r="AI31" s="16">
        <v>0</v>
      </c>
      <c r="AJ31" s="16">
        <v>0</v>
      </c>
      <c r="AK31" s="12">
        <f t="shared" si="32"/>
        <v>0</v>
      </c>
      <c r="AL31" s="16">
        <v>4</v>
      </c>
      <c r="AM31" s="16">
        <v>0</v>
      </c>
      <c r="AN31" s="16">
        <v>0</v>
      </c>
      <c r="AO31" s="16">
        <v>0</v>
      </c>
      <c r="AP31" s="12">
        <f t="shared" si="33"/>
        <v>4</v>
      </c>
      <c r="AQ31" s="16">
        <v>0</v>
      </c>
      <c r="AR31" s="16">
        <v>0</v>
      </c>
      <c r="AS31" s="16">
        <v>0</v>
      </c>
      <c r="AT31" s="16">
        <v>0</v>
      </c>
      <c r="AU31" s="12">
        <f t="shared" si="34"/>
        <v>0</v>
      </c>
      <c r="AV31" s="16">
        <v>0</v>
      </c>
      <c r="AW31" s="16">
        <v>0</v>
      </c>
      <c r="AX31" s="16">
        <v>0</v>
      </c>
      <c r="AY31" s="16">
        <v>0</v>
      </c>
      <c r="AZ31" s="12">
        <f t="shared" si="35"/>
        <v>0</v>
      </c>
      <c r="BA31" s="16">
        <v>0</v>
      </c>
      <c r="BB31" s="16">
        <v>0</v>
      </c>
      <c r="BC31" s="16">
        <v>0</v>
      </c>
      <c r="BD31" s="16">
        <v>0</v>
      </c>
      <c r="BE31" s="12">
        <f t="shared" si="36"/>
        <v>0</v>
      </c>
      <c r="BF31" s="16">
        <v>0</v>
      </c>
      <c r="BG31" s="16">
        <v>0</v>
      </c>
      <c r="BH31" s="16">
        <v>0</v>
      </c>
      <c r="BI31" s="16">
        <v>0</v>
      </c>
      <c r="BJ31" s="12">
        <f t="shared" si="37"/>
        <v>0</v>
      </c>
      <c r="BK31" s="11">
        <f t="shared" si="38"/>
        <v>9</v>
      </c>
    </row>
    <row r="32" spans="1:63" x14ac:dyDescent="0.25">
      <c r="A32" s="6"/>
      <c r="B32" s="15" t="s">
        <v>6</v>
      </c>
      <c r="C32" s="16">
        <v>0</v>
      </c>
      <c r="D32" s="16">
        <v>0</v>
      </c>
      <c r="E32" s="16">
        <v>0</v>
      </c>
      <c r="F32" s="16">
        <v>0</v>
      </c>
      <c r="G32" s="12">
        <f t="shared" si="14"/>
        <v>0</v>
      </c>
      <c r="H32" s="16">
        <v>0</v>
      </c>
      <c r="I32" s="16">
        <v>0</v>
      </c>
      <c r="J32" s="16">
        <v>0</v>
      </c>
      <c r="K32" s="16">
        <v>0</v>
      </c>
      <c r="L32" s="12">
        <f t="shared" si="18"/>
        <v>0</v>
      </c>
      <c r="M32" s="16">
        <v>1</v>
      </c>
      <c r="N32" s="16">
        <v>0</v>
      </c>
      <c r="O32" s="16">
        <v>0</v>
      </c>
      <c r="P32" s="16">
        <v>0</v>
      </c>
      <c r="Q32" s="12">
        <f t="shared" si="22"/>
        <v>1</v>
      </c>
      <c r="R32" s="16">
        <v>0</v>
      </c>
      <c r="S32" s="16">
        <v>0</v>
      </c>
      <c r="T32" s="16">
        <v>0</v>
      </c>
      <c r="U32" s="16">
        <v>0</v>
      </c>
      <c r="V32" s="12">
        <f t="shared" si="26"/>
        <v>0</v>
      </c>
      <c r="W32" s="16">
        <v>0</v>
      </c>
      <c r="X32" s="16">
        <v>0</v>
      </c>
      <c r="Y32" s="16">
        <v>0</v>
      </c>
      <c r="Z32" s="16">
        <v>0</v>
      </c>
      <c r="AA32" s="12">
        <f t="shared" si="30"/>
        <v>0</v>
      </c>
      <c r="AB32" s="16">
        <v>0</v>
      </c>
      <c r="AC32" s="16">
        <v>0</v>
      </c>
      <c r="AD32" s="16">
        <v>0</v>
      </c>
      <c r="AE32" s="16">
        <v>0</v>
      </c>
      <c r="AF32" s="12">
        <f t="shared" si="31"/>
        <v>0</v>
      </c>
      <c r="AG32" s="16">
        <v>0</v>
      </c>
      <c r="AH32" s="16">
        <v>0</v>
      </c>
      <c r="AI32" s="16">
        <v>0</v>
      </c>
      <c r="AJ32" s="16">
        <v>0</v>
      </c>
      <c r="AK32" s="12">
        <f t="shared" si="32"/>
        <v>0</v>
      </c>
      <c r="AL32" s="16">
        <v>0</v>
      </c>
      <c r="AM32" s="16">
        <v>0</v>
      </c>
      <c r="AN32" s="16">
        <v>0</v>
      </c>
      <c r="AO32" s="16">
        <v>0</v>
      </c>
      <c r="AP32" s="12">
        <f t="shared" si="33"/>
        <v>0</v>
      </c>
      <c r="AQ32" s="16">
        <v>0</v>
      </c>
      <c r="AR32" s="16">
        <v>0</v>
      </c>
      <c r="AS32" s="16">
        <v>0</v>
      </c>
      <c r="AT32" s="16">
        <v>0</v>
      </c>
      <c r="AU32" s="12">
        <f t="shared" si="34"/>
        <v>0</v>
      </c>
      <c r="AV32" s="16">
        <v>0</v>
      </c>
      <c r="AW32" s="16">
        <v>0</v>
      </c>
      <c r="AX32" s="16">
        <v>0</v>
      </c>
      <c r="AY32" s="16">
        <v>0</v>
      </c>
      <c r="AZ32" s="12">
        <f t="shared" si="35"/>
        <v>0</v>
      </c>
      <c r="BA32" s="16">
        <v>1</v>
      </c>
      <c r="BB32" s="16">
        <v>0</v>
      </c>
      <c r="BC32" s="16">
        <v>0</v>
      </c>
      <c r="BD32" s="16">
        <v>0</v>
      </c>
      <c r="BE32" s="12">
        <f t="shared" si="36"/>
        <v>1</v>
      </c>
      <c r="BF32" s="16">
        <v>0</v>
      </c>
      <c r="BG32" s="16">
        <v>0</v>
      </c>
      <c r="BH32" s="16">
        <v>0</v>
      </c>
      <c r="BI32" s="16">
        <v>0</v>
      </c>
      <c r="BJ32" s="12">
        <f t="shared" si="37"/>
        <v>0</v>
      </c>
      <c r="BK32" s="11">
        <f t="shared" si="38"/>
        <v>2</v>
      </c>
    </row>
    <row r="33" spans="1:63" x14ac:dyDescent="0.25">
      <c r="A33" s="6"/>
      <c r="B33" s="15" t="s">
        <v>7</v>
      </c>
      <c r="C33" s="16">
        <v>1135</v>
      </c>
      <c r="D33" s="16">
        <v>307</v>
      </c>
      <c r="E33" s="16">
        <v>88</v>
      </c>
      <c r="F33" s="16">
        <v>62</v>
      </c>
      <c r="G33" s="12">
        <f t="shared" si="14"/>
        <v>1592</v>
      </c>
      <c r="H33" s="16">
        <v>1024</v>
      </c>
      <c r="I33" s="16">
        <v>222</v>
      </c>
      <c r="J33" s="16">
        <v>37</v>
      </c>
      <c r="K33" s="16">
        <v>32</v>
      </c>
      <c r="L33" s="12">
        <f t="shared" si="18"/>
        <v>1315</v>
      </c>
      <c r="M33" s="16">
        <v>992</v>
      </c>
      <c r="N33" s="16">
        <v>205</v>
      </c>
      <c r="O33" s="16">
        <v>26</v>
      </c>
      <c r="P33" s="16">
        <v>23</v>
      </c>
      <c r="Q33" s="12">
        <f t="shared" si="22"/>
        <v>1246</v>
      </c>
      <c r="R33" s="16">
        <v>468</v>
      </c>
      <c r="S33" s="16">
        <v>77</v>
      </c>
      <c r="T33" s="16">
        <v>11</v>
      </c>
      <c r="U33" s="16">
        <v>10</v>
      </c>
      <c r="V33" s="12">
        <f t="shared" si="26"/>
        <v>566</v>
      </c>
      <c r="W33" s="16">
        <v>479</v>
      </c>
      <c r="X33" s="16">
        <v>40</v>
      </c>
      <c r="Y33" s="16">
        <v>13</v>
      </c>
      <c r="Z33" s="16">
        <v>6</v>
      </c>
      <c r="AA33" s="12">
        <f t="shared" si="30"/>
        <v>538</v>
      </c>
      <c r="AB33" s="16">
        <v>349</v>
      </c>
      <c r="AC33" s="16">
        <v>35</v>
      </c>
      <c r="AD33" s="16">
        <v>6</v>
      </c>
      <c r="AE33" s="16">
        <v>4</v>
      </c>
      <c r="AF33" s="12">
        <f t="shared" si="31"/>
        <v>394</v>
      </c>
      <c r="AG33" s="16">
        <v>305</v>
      </c>
      <c r="AH33" s="16">
        <v>21</v>
      </c>
      <c r="AI33" s="16">
        <v>33</v>
      </c>
      <c r="AJ33" s="16">
        <v>15</v>
      </c>
      <c r="AK33" s="12">
        <f t="shared" si="32"/>
        <v>374</v>
      </c>
      <c r="AL33" s="16">
        <v>228</v>
      </c>
      <c r="AM33" s="16">
        <v>15</v>
      </c>
      <c r="AN33" s="16">
        <v>26</v>
      </c>
      <c r="AO33" s="16">
        <v>16</v>
      </c>
      <c r="AP33" s="12">
        <f t="shared" si="33"/>
        <v>285</v>
      </c>
      <c r="AQ33" s="16">
        <v>351</v>
      </c>
      <c r="AR33" s="16">
        <v>21</v>
      </c>
      <c r="AS33" s="16">
        <v>21</v>
      </c>
      <c r="AT33" s="16">
        <v>13</v>
      </c>
      <c r="AU33" s="12">
        <f t="shared" si="34"/>
        <v>406</v>
      </c>
      <c r="AV33" s="16">
        <v>379</v>
      </c>
      <c r="AW33" s="16">
        <v>25</v>
      </c>
      <c r="AX33" s="16">
        <v>57</v>
      </c>
      <c r="AY33" s="16">
        <v>37</v>
      </c>
      <c r="AZ33" s="12">
        <f t="shared" si="35"/>
        <v>498</v>
      </c>
      <c r="BA33" s="16">
        <v>272</v>
      </c>
      <c r="BB33" s="16">
        <v>17</v>
      </c>
      <c r="BC33" s="16">
        <v>43</v>
      </c>
      <c r="BD33" s="16">
        <v>33</v>
      </c>
      <c r="BE33" s="12">
        <f t="shared" si="36"/>
        <v>365</v>
      </c>
      <c r="BF33" s="16">
        <v>213</v>
      </c>
      <c r="BG33" s="16">
        <v>14</v>
      </c>
      <c r="BH33" s="16">
        <v>0</v>
      </c>
      <c r="BI33" s="16">
        <v>1</v>
      </c>
      <c r="BJ33" s="12">
        <f t="shared" si="37"/>
        <v>228</v>
      </c>
      <c r="BK33" s="11">
        <f t="shared" si="38"/>
        <v>7807</v>
      </c>
    </row>
    <row r="34" spans="1:63" x14ac:dyDescent="0.25">
      <c r="A34" s="6"/>
      <c r="B34" s="15" t="s">
        <v>18</v>
      </c>
      <c r="C34" s="16">
        <v>0</v>
      </c>
      <c r="D34" s="16">
        <v>0</v>
      </c>
      <c r="E34" s="16">
        <v>0</v>
      </c>
      <c r="F34" s="16">
        <v>0</v>
      </c>
      <c r="G34" s="12">
        <f t="shared" si="14"/>
        <v>0</v>
      </c>
      <c r="H34" s="16">
        <v>1</v>
      </c>
      <c r="I34" s="16">
        <v>0</v>
      </c>
      <c r="J34" s="16">
        <v>0</v>
      </c>
      <c r="K34" s="16">
        <v>0</v>
      </c>
      <c r="L34" s="12">
        <f t="shared" si="18"/>
        <v>1</v>
      </c>
      <c r="M34" s="16">
        <v>0</v>
      </c>
      <c r="N34" s="16">
        <v>0</v>
      </c>
      <c r="O34" s="16">
        <v>0</v>
      </c>
      <c r="P34" s="16">
        <v>0</v>
      </c>
      <c r="Q34" s="12">
        <f t="shared" si="22"/>
        <v>0</v>
      </c>
      <c r="R34" s="16">
        <v>0</v>
      </c>
      <c r="S34" s="16">
        <v>0</v>
      </c>
      <c r="T34" s="16">
        <v>0</v>
      </c>
      <c r="U34" s="16">
        <v>0</v>
      </c>
      <c r="V34" s="12">
        <f t="shared" si="26"/>
        <v>0</v>
      </c>
      <c r="W34" s="16">
        <v>0</v>
      </c>
      <c r="X34" s="16">
        <v>0</v>
      </c>
      <c r="Y34" s="16">
        <v>0</v>
      </c>
      <c r="Z34" s="16">
        <v>0</v>
      </c>
      <c r="AA34" s="12">
        <f t="shared" si="30"/>
        <v>0</v>
      </c>
      <c r="AB34" s="16">
        <v>0</v>
      </c>
      <c r="AC34" s="16">
        <v>0</v>
      </c>
      <c r="AD34" s="16">
        <v>0</v>
      </c>
      <c r="AE34" s="16">
        <v>0</v>
      </c>
      <c r="AF34" s="12">
        <f t="shared" si="31"/>
        <v>0</v>
      </c>
      <c r="AG34" s="16">
        <v>0</v>
      </c>
      <c r="AH34" s="16">
        <v>0</v>
      </c>
      <c r="AI34" s="16">
        <v>0</v>
      </c>
      <c r="AJ34" s="16">
        <v>0</v>
      </c>
      <c r="AK34" s="12">
        <f t="shared" si="32"/>
        <v>0</v>
      </c>
      <c r="AL34" s="16">
        <v>0</v>
      </c>
      <c r="AM34" s="16">
        <v>0</v>
      </c>
      <c r="AN34" s="16">
        <v>0</v>
      </c>
      <c r="AO34" s="16">
        <v>0</v>
      </c>
      <c r="AP34" s="12">
        <f t="shared" si="33"/>
        <v>0</v>
      </c>
      <c r="AQ34" s="16">
        <v>0</v>
      </c>
      <c r="AR34" s="16">
        <v>0</v>
      </c>
      <c r="AS34" s="16">
        <v>0</v>
      </c>
      <c r="AT34" s="16">
        <v>0</v>
      </c>
      <c r="AU34" s="12">
        <f t="shared" si="34"/>
        <v>0</v>
      </c>
      <c r="AV34" s="16">
        <v>0</v>
      </c>
      <c r="AW34" s="16">
        <v>0</v>
      </c>
      <c r="AX34" s="16">
        <v>0</v>
      </c>
      <c r="AY34" s="16">
        <v>0</v>
      </c>
      <c r="AZ34" s="12">
        <f t="shared" si="35"/>
        <v>0</v>
      </c>
      <c r="BA34" s="16">
        <v>0</v>
      </c>
      <c r="BB34" s="16">
        <v>0</v>
      </c>
      <c r="BC34" s="16">
        <v>0</v>
      </c>
      <c r="BD34" s="16">
        <v>0</v>
      </c>
      <c r="BE34" s="12">
        <f t="shared" si="36"/>
        <v>0</v>
      </c>
      <c r="BF34" s="16">
        <v>0</v>
      </c>
      <c r="BG34" s="16">
        <v>0</v>
      </c>
      <c r="BH34" s="16">
        <v>0</v>
      </c>
      <c r="BI34" s="16">
        <v>0</v>
      </c>
      <c r="BJ34" s="12">
        <f t="shared" si="37"/>
        <v>0</v>
      </c>
      <c r="BK34" s="11">
        <f t="shared" si="38"/>
        <v>1</v>
      </c>
    </row>
    <row r="35" spans="1:63" x14ac:dyDescent="0.25">
      <c r="A35" s="6"/>
      <c r="B35" s="15" t="s">
        <v>13</v>
      </c>
      <c r="C35" s="16">
        <v>3</v>
      </c>
      <c r="D35" s="16">
        <v>3</v>
      </c>
      <c r="E35" s="16">
        <v>10</v>
      </c>
      <c r="F35" s="16">
        <v>13</v>
      </c>
      <c r="G35" s="12">
        <f t="shared" si="14"/>
        <v>29</v>
      </c>
      <c r="H35" s="16">
        <v>62</v>
      </c>
      <c r="I35" s="16">
        <v>22</v>
      </c>
      <c r="J35" s="16">
        <v>21</v>
      </c>
      <c r="K35" s="16">
        <v>4</v>
      </c>
      <c r="L35" s="12">
        <f t="shared" si="18"/>
        <v>109</v>
      </c>
      <c r="M35" s="16">
        <v>4</v>
      </c>
      <c r="N35" s="16">
        <v>2</v>
      </c>
      <c r="O35" s="16">
        <v>4</v>
      </c>
      <c r="P35" s="16">
        <v>1</v>
      </c>
      <c r="Q35" s="12">
        <f t="shared" si="22"/>
        <v>11</v>
      </c>
      <c r="R35" s="16">
        <v>3</v>
      </c>
      <c r="S35" s="16">
        <v>0</v>
      </c>
      <c r="T35" s="16">
        <v>2</v>
      </c>
      <c r="U35" s="16">
        <v>0</v>
      </c>
      <c r="V35" s="12">
        <f t="shared" si="26"/>
        <v>5</v>
      </c>
      <c r="W35" s="16">
        <v>0</v>
      </c>
      <c r="X35" s="16">
        <v>0</v>
      </c>
      <c r="Y35" s="16">
        <v>0</v>
      </c>
      <c r="Z35" s="16">
        <v>0</v>
      </c>
      <c r="AA35" s="12">
        <f t="shared" si="30"/>
        <v>0</v>
      </c>
      <c r="AB35" s="16">
        <v>0</v>
      </c>
      <c r="AC35" s="16">
        <v>0</v>
      </c>
      <c r="AD35" s="16">
        <v>0</v>
      </c>
      <c r="AE35" s="16">
        <v>0</v>
      </c>
      <c r="AF35" s="12">
        <f t="shared" si="31"/>
        <v>0</v>
      </c>
      <c r="AG35" s="16">
        <v>0</v>
      </c>
      <c r="AH35" s="16">
        <v>0</v>
      </c>
      <c r="AI35" s="16">
        <v>0</v>
      </c>
      <c r="AJ35" s="16">
        <v>0</v>
      </c>
      <c r="AK35" s="12">
        <f t="shared" si="32"/>
        <v>0</v>
      </c>
      <c r="AL35" s="16">
        <v>0</v>
      </c>
      <c r="AM35" s="16">
        <v>0</v>
      </c>
      <c r="AN35" s="16">
        <v>0</v>
      </c>
      <c r="AO35" s="16">
        <v>0</v>
      </c>
      <c r="AP35" s="12">
        <f t="shared" si="33"/>
        <v>0</v>
      </c>
      <c r="AQ35" s="16">
        <v>0</v>
      </c>
      <c r="AR35" s="16">
        <v>0</v>
      </c>
      <c r="AS35" s="16">
        <v>0</v>
      </c>
      <c r="AT35" s="16">
        <v>0</v>
      </c>
      <c r="AU35" s="12">
        <f t="shared" si="34"/>
        <v>0</v>
      </c>
      <c r="AV35" s="16">
        <v>131</v>
      </c>
      <c r="AW35" s="16">
        <v>67</v>
      </c>
      <c r="AX35" s="16">
        <v>46</v>
      </c>
      <c r="AY35" s="16">
        <v>34</v>
      </c>
      <c r="AZ35" s="12">
        <f t="shared" si="35"/>
        <v>278</v>
      </c>
      <c r="BA35" s="16">
        <v>127</v>
      </c>
      <c r="BB35" s="16">
        <v>71</v>
      </c>
      <c r="BC35" s="16">
        <v>32</v>
      </c>
      <c r="BD35" s="16">
        <v>20</v>
      </c>
      <c r="BE35" s="12">
        <f t="shared" si="36"/>
        <v>250</v>
      </c>
      <c r="BF35" s="16">
        <v>236</v>
      </c>
      <c r="BG35" s="16">
        <v>91</v>
      </c>
      <c r="BH35" s="16">
        <v>35</v>
      </c>
      <c r="BI35" s="16">
        <v>26</v>
      </c>
      <c r="BJ35" s="12">
        <f t="shared" si="37"/>
        <v>388</v>
      </c>
      <c r="BK35" s="11">
        <f t="shared" si="38"/>
        <v>1070</v>
      </c>
    </row>
    <row r="36" spans="1:63" x14ac:dyDescent="0.25">
      <c r="A36" s="6"/>
      <c r="B36" s="15" t="s">
        <v>20</v>
      </c>
      <c r="C36" s="16">
        <v>0</v>
      </c>
      <c r="D36" s="16">
        <v>0</v>
      </c>
      <c r="E36" s="16">
        <v>0</v>
      </c>
      <c r="F36" s="16">
        <v>0</v>
      </c>
      <c r="G36" s="12">
        <f t="shared" si="14"/>
        <v>0</v>
      </c>
      <c r="H36" s="16">
        <v>0</v>
      </c>
      <c r="I36" s="16">
        <v>0</v>
      </c>
      <c r="J36" s="16">
        <v>0</v>
      </c>
      <c r="K36" s="16">
        <v>0</v>
      </c>
      <c r="L36" s="12">
        <f t="shared" si="18"/>
        <v>0</v>
      </c>
      <c r="M36" s="16">
        <v>0</v>
      </c>
      <c r="N36" s="16">
        <v>0</v>
      </c>
      <c r="O36" s="16">
        <v>0</v>
      </c>
      <c r="P36" s="16">
        <v>0</v>
      </c>
      <c r="Q36" s="12">
        <f t="shared" si="22"/>
        <v>0</v>
      </c>
      <c r="R36" s="16">
        <v>0</v>
      </c>
      <c r="S36" s="16">
        <v>0</v>
      </c>
      <c r="T36" s="16">
        <v>0</v>
      </c>
      <c r="U36" s="16">
        <v>0</v>
      </c>
      <c r="V36" s="12">
        <f t="shared" si="26"/>
        <v>0</v>
      </c>
      <c r="W36" s="16">
        <v>0</v>
      </c>
      <c r="X36" s="16">
        <v>0</v>
      </c>
      <c r="Y36" s="16">
        <v>0</v>
      </c>
      <c r="Z36" s="16">
        <v>0</v>
      </c>
      <c r="AA36" s="12">
        <f t="shared" si="30"/>
        <v>0</v>
      </c>
      <c r="AB36" s="16">
        <v>0</v>
      </c>
      <c r="AC36" s="16">
        <v>0</v>
      </c>
      <c r="AD36" s="16">
        <v>0</v>
      </c>
      <c r="AE36" s="16">
        <v>0</v>
      </c>
      <c r="AF36" s="12">
        <f t="shared" si="31"/>
        <v>0</v>
      </c>
      <c r="AG36" s="16">
        <v>0</v>
      </c>
      <c r="AH36" s="16">
        <v>0</v>
      </c>
      <c r="AI36" s="16">
        <v>0</v>
      </c>
      <c r="AJ36" s="16">
        <v>0</v>
      </c>
      <c r="AK36" s="12">
        <f t="shared" si="32"/>
        <v>0</v>
      </c>
      <c r="AL36" s="16">
        <v>0</v>
      </c>
      <c r="AM36" s="16">
        <v>0</v>
      </c>
      <c r="AN36" s="16">
        <v>0</v>
      </c>
      <c r="AO36" s="16">
        <v>0</v>
      </c>
      <c r="AP36" s="12">
        <f t="shared" si="33"/>
        <v>0</v>
      </c>
      <c r="AQ36" s="16">
        <v>0</v>
      </c>
      <c r="AR36" s="16">
        <v>0</v>
      </c>
      <c r="AS36" s="16">
        <v>0</v>
      </c>
      <c r="AT36" s="16">
        <v>0</v>
      </c>
      <c r="AU36" s="12">
        <f t="shared" si="34"/>
        <v>0</v>
      </c>
      <c r="AV36" s="16">
        <v>0</v>
      </c>
      <c r="AW36" s="16">
        <v>0</v>
      </c>
      <c r="AX36" s="16">
        <v>0</v>
      </c>
      <c r="AY36" s="16">
        <v>2</v>
      </c>
      <c r="AZ36" s="12">
        <f t="shared" si="35"/>
        <v>2</v>
      </c>
      <c r="BA36" s="16">
        <v>0</v>
      </c>
      <c r="BB36" s="16">
        <v>0</v>
      </c>
      <c r="BC36" s="16">
        <v>0</v>
      </c>
      <c r="BD36" s="16">
        <v>0</v>
      </c>
      <c r="BE36" s="12">
        <f t="shared" si="36"/>
        <v>0</v>
      </c>
      <c r="BF36" s="16">
        <v>0</v>
      </c>
      <c r="BG36" s="16">
        <v>0</v>
      </c>
      <c r="BH36" s="16">
        <v>0</v>
      </c>
      <c r="BI36" s="16">
        <v>0</v>
      </c>
      <c r="BJ36" s="12">
        <f t="shared" si="37"/>
        <v>0</v>
      </c>
      <c r="BK36" s="11">
        <f t="shared" si="38"/>
        <v>2</v>
      </c>
    </row>
    <row r="37" spans="1:63" x14ac:dyDescent="0.25">
      <c r="A37" s="6"/>
      <c r="B37" s="15" t="s">
        <v>14</v>
      </c>
      <c r="C37" s="16">
        <v>0</v>
      </c>
      <c r="D37" s="16">
        <v>0</v>
      </c>
      <c r="E37" s="16">
        <v>0</v>
      </c>
      <c r="F37" s="16">
        <v>0</v>
      </c>
      <c r="G37" s="12">
        <f t="shared" si="14"/>
        <v>0</v>
      </c>
      <c r="H37" s="16">
        <v>1</v>
      </c>
      <c r="I37" s="16">
        <v>0</v>
      </c>
      <c r="J37" s="16">
        <v>0</v>
      </c>
      <c r="K37" s="16">
        <v>0</v>
      </c>
      <c r="L37" s="12">
        <f t="shared" si="18"/>
        <v>1</v>
      </c>
      <c r="M37" s="16">
        <v>0</v>
      </c>
      <c r="N37" s="16">
        <v>0</v>
      </c>
      <c r="O37" s="16">
        <v>0</v>
      </c>
      <c r="P37" s="16">
        <v>0</v>
      </c>
      <c r="Q37" s="12">
        <f t="shared" si="22"/>
        <v>0</v>
      </c>
      <c r="R37" s="16">
        <v>0</v>
      </c>
      <c r="S37" s="16">
        <v>0</v>
      </c>
      <c r="T37" s="16">
        <v>0</v>
      </c>
      <c r="U37" s="16">
        <v>0</v>
      </c>
      <c r="V37" s="12">
        <f t="shared" si="26"/>
        <v>0</v>
      </c>
      <c r="W37" s="16">
        <v>0</v>
      </c>
      <c r="X37" s="16">
        <v>0</v>
      </c>
      <c r="Y37" s="16">
        <v>0</v>
      </c>
      <c r="Z37" s="16">
        <v>0</v>
      </c>
      <c r="AA37" s="12">
        <f t="shared" si="30"/>
        <v>0</v>
      </c>
      <c r="AB37" s="16">
        <v>0</v>
      </c>
      <c r="AC37" s="16">
        <v>0</v>
      </c>
      <c r="AD37" s="16">
        <v>0</v>
      </c>
      <c r="AE37" s="16">
        <v>0</v>
      </c>
      <c r="AF37" s="12">
        <f t="shared" si="31"/>
        <v>0</v>
      </c>
      <c r="AG37" s="16">
        <v>0</v>
      </c>
      <c r="AH37" s="16">
        <v>0</v>
      </c>
      <c r="AI37" s="16">
        <v>0</v>
      </c>
      <c r="AJ37" s="16">
        <v>0</v>
      </c>
      <c r="AK37" s="12">
        <f t="shared" si="32"/>
        <v>0</v>
      </c>
      <c r="AL37" s="16">
        <v>0</v>
      </c>
      <c r="AM37" s="16">
        <v>0</v>
      </c>
      <c r="AN37" s="16">
        <v>0</v>
      </c>
      <c r="AO37" s="16">
        <v>0</v>
      </c>
      <c r="AP37" s="12">
        <f t="shared" si="33"/>
        <v>0</v>
      </c>
      <c r="AQ37" s="16">
        <v>0</v>
      </c>
      <c r="AR37" s="16">
        <v>0</v>
      </c>
      <c r="AS37" s="16">
        <v>0</v>
      </c>
      <c r="AT37" s="16">
        <v>0</v>
      </c>
      <c r="AU37" s="12">
        <f t="shared" si="34"/>
        <v>0</v>
      </c>
      <c r="AV37" s="16">
        <v>0</v>
      </c>
      <c r="AW37" s="16">
        <v>0</v>
      </c>
      <c r="AX37" s="16">
        <v>0</v>
      </c>
      <c r="AY37" s="16">
        <v>0</v>
      </c>
      <c r="AZ37" s="12">
        <f t="shared" si="35"/>
        <v>0</v>
      </c>
      <c r="BA37" s="16">
        <v>0</v>
      </c>
      <c r="BB37" s="16">
        <v>1</v>
      </c>
      <c r="BC37" s="16">
        <v>0</v>
      </c>
      <c r="BD37" s="16">
        <v>0</v>
      </c>
      <c r="BE37" s="12">
        <f t="shared" si="36"/>
        <v>1</v>
      </c>
      <c r="BF37" s="16">
        <v>0</v>
      </c>
      <c r="BG37" s="16">
        <v>0</v>
      </c>
      <c r="BH37" s="16">
        <v>0</v>
      </c>
      <c r="BI37" s="16">
        <v>0</v>
      </c>
      <c r="BJ37" s="12">
        <f t="shared" si="37"/>
        <v>0</v>
      </c>
      <c r="BK37" s="11">
        <f t="shared" si="38"/>
        <v>2</v>
      </c>
    </row>
    <row r="38" spans="1:63" x14ac:dyDescent="0.25">
      <c r="A38" s="6"/>
      <c r="B38" s="15" t="s">
        <v>21</v>
      </c>
      <c r="C38" s="16">
        <v>1</v>
      </c>
      <c r="D38" s="16">
        <v>0</v>
      </c>
      <c r="E38" s="16">
        <v>0</v>
      </c>
      <c r="F38" s="16">
        <v>0</v>
      </c>
      <c r="G38" s="12">
        <f t="shared" si="14"/>
        <v>1</v>
      </c>
      <c r="H38" s="16">
        <v>0</v>
      </c>
      <c r="I38" s="16">
        <v>0</v>
      </c>
      <c r="J38" s="16">
        <v>0</v>
      </c>
      <c r="K38" s="16">
        <v>0</v>
      </c>
      <c r="L38" s="12">
        <f t="shared" si="18"/>
        <v>0</v>
      </c>
      <c r="M38" s="16">
        <v>0</v>
      </c>
      <c r="N38" s="16">
        <v>0</v>
      </c>
      <c r="O38" s="16">
        <v>0</v>
      </c>
      <c r="P38" s="16">
        <v>0</v>
      </c>
      <c r="Q38" s="12">
        <f t="shared" si="22"/>
        <v>0</v>
      </c>
      <c r="R38" s="16">
        <v>0</v>
      </c>
      <c r="S38" s="16">
        <v>0</v>
      </c>
      <c r="T38" s="16">
        <v>0</v>
      </c>
      <c r="U38" s="16">
        <v>0</v>
      </c>
      <c r="V38" s="12">
        <f t="shared" si="26"/>
        <v>0</v>
      </c>
      <c r="W38" s="16">
        <v>0</v>
      </c>
      <c r="X38" s="16">
        <v>0</v>
      </c>
      <c r="Y38" s="16">
        <v>0</v>
      </c>
      <c r="Z38" s="16">
        <v>0</v>
      </c>
      <c r="AA38" s="12">
        <f t="shared" si="30"/>
        <v>0</v>
      </c>
      <c r="AB38" s="16">
        <v>0</v>
      </c>
      <c r="AC38" s="16">
        <v>0</v>
      </c>
      <c r="AD38" s="16">
        <v>0</v>
      </c>
      <c r="AE38" s="16">
        <v>0</v>
      </c>
      <c r="AF38" s="12">
        <f t="shared" si="31"/>
        <v>0</v>
      </c>
      <c r="AG38" s="16">
        <v>0</v>
      </c>
      <c r="AH38" s="16">
        <v>0</v>
      </c>
      <c r="AI38" s="16">
        <v>0</v>
      </c>
      <c r="AJ38" s="16">
        <v>0</v>
      </c>
      <c r="AK38" s="12">
        <f t="shared" si="32"/>
        <v>0</v>
      </c>
      <c r="AL38" s="16">
        <v>0</v>
      </c>
      <c r="AM38" s="16">
        <v>0</v>
      </c>
      <c r="AN38" s="16">
        <v>0</v>
      </c>
      <c r="AO38" s="16">
        <v>0</v>
      </c>
      <c r="AP38" s="12">
        <f t="shared" si="33"/>
        <v>0</v>
      </c>
      <c r="AQ38" s="16">
        <v>0</v>
      </c>
      <c r="AR38" s="16">
        <v>0</v>
      </c>
      <c r="AS38" s="16">
        <v>0</v>
      </c>
      <c r="AT38" s="16">
        <v>0</v>
      </c>
      <c r="AU38" s="12">
        <f t="shared" si="34"/>
        <v>0</v>
      </c>
      <c r="AV38" s="16">
        <v>0</v>
      </c>
      <c r="AW38" s="16">
        <v>0</v>
      </c>
      <c r="AX38" s="16">
        <v>0</v>
      </c>
      <c r="AY38" s="16">
        <v>0</v>
      </c>
      <c r="AZ38" s="12">
        <f t="shared" si="35"/>
        <v>0</v>
      </c>
      <c r="BA38" s="16">
        <v>0</v>
      </c>
      <c r="BB38" s="16">
        <v>0</v>
      </c>
      <c r="BC38" s="16">
        <v>0</v>
      </c>
      <c r="BD38" s="16">
        <v>0</v>
      </c>
      <c r="BE38" s="12">
        <f t="shared" si="36"/>
        <v>0</v>
      </c>
      <c r="BF38" s="16">
        <v>0</v>
      </c>
      <c r="BG38" s="16">
        <v>0</v>
      </c>
      <c r="BH38" s="16">
        <v>0</v>
      </c>
      <c r="BI38" s="16">
        <v>0</v>
      </c>
      <c r="BJ38" s="12">
        <f t="shared" si="37"/>
        <v>0</v>
      </c>
      <c r="BK38" s="11">
        <f t="shared" si="38"/>
        <v>1</v>
      </c>
    </row>
    <row r="39" spans="1:63" x14ac:dyDescent="0.25">
      <c r="A39" s="6"/>
      <c r="B39" s="7" t="s">
        <v>26</v>
      </c>
      <c r="C39" s="13">
        <f>SUM(C28:C38)</f>
        <v>1140</v>
      </c>
      <c r="D39" s="13">
        <f>SUM(D28:D38)</f>
        <v>311</v>
      </c>
      <c r="E39" s="13">
        <f>SUM(E28:E38)</f>
        <v>99</v>
      </c>
      <c r="F39" s="13">
        <f>SUM(F28:F38)</f>
        <v>76</v>
      </c>
      <c r="G39" s="12">
        <f t="shared" si="14"/>
        <v>1626</v>
      </c>
      <c r="H39" s="13">
        <f>SUM(H28:H38)</f>
        <v>1091</v>
      </c>
      <c r="I39" s="13">
        <f>SUM(I28:I38)</f>
        <v>244</v>
      </c>
      <c r="J39" s="13">
        <f>SUM(J28:J38)</f>
        <v>58</v>
      </c>
      <c r="K39" s="13">
        <f>SUM(K28:K38)</f>
        <v>36</v>
      </c>
      <c r="L39" s="12">
        <f t="shared" si="18"/>
        <v>1429</v>
      </c>
      <c r="M39" s="13">
        <f>SUM(M28:M38)</f>
        <v>998</v>
      </c>
      <c r="N39" s="13">
        <f>SUM(N28:N38)</f>
        <v>207</v>
      </c>
      <c r="O39" s="13">
        <f>SUM(O28:O38)</f>
        <v>30</v>
      </c>
      <c r="P39" s="13">
        <f>SUM(P28:P38)</f>
        <v>24</v>
      </c>
      <c r="Q39" s="12">
        <f t="shared" si="22"/>
        <v>1259</v>
      </c>
      <c r="R39" s="13">
        <f>SUM(R28:R38)</f>
        <v>471</v>
      </c>
      <c r="S39" s="13">
        <f>SUM(S28:S38)</f>
        <v>77</v>
      </c>
      <c r="T39" s="13">
        <f>SUM(T28:T38)</f>
        <v>13</v>
      </c>
      <c r="U39" s="13">
        <f>SUM(U28:U38)</f>
        <v>10</v>
      </c>
      <c r="V39" s="12">
        <f t="shared" si="26"/>
        <v>571</v>
      </c>
      <c r="W39" s="13">
        <f>SUM(W28:W38)</f>
        <v>479</v>
      </c>
      <c r="X39" s="13">
        <f>SUM(X28:X38)</f>
        <v>40</v>
      </c>
      <c r="Y39" s="13">
        <f>SUM(Y28:Y38)</f>
        <v>13</v>
      </c>
      <c r="Z39" s="13">
        <f>SUM(Z28:Z38)</f>
        <v>6</v>
      </c>
      <c r="AA39" s="12">
        <f t="shared" si="30"/>
        <v>538</v>
      </c>
      <c r="AB39" s="13">
        <f>SUM(AB28:AB38)</f>
        <v>349</v>
      </c>
      <c r="AC39" s="13">
        <f>SUM(AC28:AC38)</f>
        <v>35</v>
      </c>
      <c r="AD39" s="13">
        <f>SUM(AD28:AD38)</f>
        <v>6</v>
      </c>
      <c r="AE39" s="13">
        <f>SUM(AE28:AE38)</f>
        <v>4</v>
      </c>
      <c r="AF39" s="12">
        <f t="shared" si="31"/>
        <v>394</v>
      </c>
      <c r="AG39" s="13">
        <f>SUM(AG28:AG38)</f>
        <v>305</v>
      </c>
      <c r="AH39" s="13">
        <f>SUM(AH28:AH38)</f>
        <v>21</v>
      </c>
      <c r="AI39" s="13">
        <f>SUM(AI28:AI38)</f>
        <v>33</v>
      </c>
      <c r="AJ39" s="13">
        <f>SUM(AJ28:AJ38)</f>
        <v>15</v>
      </c>
      <c r="AK39" s="12">
        <f t="shared" si="32"/>
        <v>374</v>
      </c>
      <c r="AL39" s="13">
        <f>SUM(AL28:AL38)</f>
        <v>232</v>
      </c>
      <c r="AM39" s="13">
        <f>SUM(AM28:AM38)</f>
        <v>15</v>
      </c>
      <c r="AN39" s="13">
        <f>SUM(AN28:AN38)</f>
        <v>26</v>
      </c>
      <c r="AO39" s="13">
        <f>SUM(AO28:AO38)</f>
        <v>16</v>
      </c>
      <c r="AP39" s="12">
        <f t="shared" si="33"/>
        <v>289</v>
      </c>
      <c r="AQ39" s="13">
        <f>SUM(AQ28:AQ38)</f>
        <v>351</v>
      </c>
      <c r="AR39" s="13">
        <f>SUM(AR28:AR38)</f>
        <v>21</v>
      </c>
      <c r="AS39" s="13">
        <f>SUM(AS28:AS38)</f>
        <v>21</v>
      </c>
      <c r="AT39" s="13">
        <f>SUM(AT28:AT38)</f>
        <v>13</v>
      </c>
      <c r="AU39" s="12">
        <f t="shared" si="34"/>
        <v>406</v>
      </c>
      <c r="AV39" s="13">
        <f>SUM(AV28:AV38)</f>
        <v>510</v>
      </c>
      <c r="AW39" s="13">
        <f>SUM(AW28:AW38)</f>
        <v>92</v>
      </c>
      <c r="AX39" s="13">
        <f>SUM(AX28:AX38)</f>
        <v>103</v>
      </c>
      <c r="AY39" s="13">
        <f>SUM(AY28:AY38)</f>
        <v>73</v>
      </c>
      <c r="AZ39" s="12">
        <f t="shared" si="35"/>
        <v>778</v>
      </c>
      <c r="BA39" s="13">
        <f>SUM(BA28:BA38)</f>
        <v>434</v>
      </c>
      <c r="BB39" s="13">
        <f>SUM(BB28:BB38)</f>
        <v>116</v>
      </c>
      <c r="BC39" s="13">
        <f>SUM(BC28:BC38)</f>
        <v>84</v>
      </c>
      <c r="BD39" s="13">
        <f>SUM(BD28:BD38)</f>
        <v>62</v>
      </c>
      <c r="BE39" s="12">
        <f t="shared" si="36"/>
        <v>696</v>
      </c>
      <c r="BF39" s="13">
        <f>SUM(BF28:BF38)</f>
        <v>449</v>
      </c>
      <c r="BG39" s="13">
        <f>SUM(BG28:BG38)</f>
        <v>110</v>
      </c>
      <c r="BH39" s="13">
        <f>SUM(BH28:BH38)</f>
        <v>36</v>
      </c>
      <c r="BI39" s="13">
        <f>SUM(BI28:BI38)</f>
        <v>27</v>
      </c>
      <c r="BJ39" s="12">
        <f t="shared" si="37"/>
        <v>622</v>
      </c>
      <c r="BK39" s="11">
        <f t="shared" si="38"/>
        <v>8982</v>
      </c>
    </row>
    <row r="40" spans="1:63" x14ac:dyDescent="0.25">
      <c r="A40" s="6">
        <v>2021</v>
      </c>
      <c r="B40" s="15" t="s">
        <v>17</v>
      </c>
      <c r="C40" s="16">
        <v>0</v>
      </c>
      <c r="D40" s="16">
        <v>0</v>
      </c>
      <c r="E40" s="16">
        <v>0</v>
      </c>
      <c r="F40" s="16">
        <v>0</v>
      </c>
      <c r="G40" s="12">
        <f t="shared" si="14"/>
        <v>0</v>
      </c>
      <c r="H40" s="16">
        <v>0</v>
      </c>
      <c r="I40" s="16">
        <v>1</v>
      </c>
      <c r="J40" s="16">
        <v>0</v>
      </c>
      <c r="K40" s="16">
        <v>0</v>
      </c>
      <c r="L40" s="12">
        <f t="shared" si="18"/>
        <v>1</v>
      </c>
      <c r="M40" s="16">
        <v>0</v>
      </c>
      <c r="N40" s="16">
        <v>0</v>
      </c>
      <c r="O40" s="16">
        <v>0</v>
      </c>
      <c r="P40" s="16">
        <v>0</v>
      </c>
      <c r="Q40" s="12">
        <f t="shared" si="22"/>
        <v>0</v>
      </c>
      <c r="R40" s="16">
        <v>0</v>
      </c>
      <c r="S40" s="16">
        <v>0</v>
      </c>
      <c r="T40" s="16">
        <v>0</v>
      </c>
      <c r="U40" s="16">
        <v>0</v>
      </c>
      <c r="V40" s="12">
        <f t="shared" si="26"/>
        <v>0</v>
      </c>
      <c r="W40" s="16">
        <v>0</v>
      </c>
      <c r="X40" s="16">
        <v>0</v>
      </c>
      <c r="Y40" s="16">
        <v>0</v>
      </c>
      <c r="Z40" s="16">
        <v>0</v>
      </c>
      <c r="AA40" s="12">
        <f t="shared" si="30"/>
        <v>0</v>
      </c>
      <c r="AB40" s="16">
        <v>0</v>
      </c>
      <c r="AC40" s="16">
        <v>0</v>
      </c>
      <c r="AD40" s="16">
        <v>0</v>
      </c>
      <c r="AE40" s="16">
        <v>0</v>
      </c>
      <c r="AF40" s="12">
        <f t="shared" si="31"/>
        <v>0</v>
      </c>
      <c r="AG40" s="16">
        <v>0</v>
      </c>
      <c r="AH40" s="16">
        <v>0</v>
      </c>
      <c r="AI40" s="16">
        <v>0</v>
      </c>
      <c r="AJ40" s="16">
        <v>0</v>
      </c>
      <c r="AK40" s="12">
        <f t="shared" si="32"/>
        <v>0</v>
      </c>
      <c r="AL40" s="16">
        <v>2</v>
      </c>
      <c r="AM40" s="16">
        <v>1</v>
      </c>
      <c r="AN40" s="16">
        <v>0</v>
      </c>
      <c r="AO40" s="16">
        <v>0</v>
      </c>
      <c r="AP40" s="12">
        <f t="shared" si="33"/>
        <v>3</v>
      </c>
      <c r="AQ40" s="16">
        <v>7</v>
      </c>
      <c r="AR40" s="16">
        <v>8</v>
      </c>
      <c r="AS40" s="16">
        <v>6</v>
      </c>
      <c r="AT40" s="16">
        <v>2</v>
      </c>
      <c r="AU40" s="12">
        <f t="shared" si="34"/>
        <v>23</v>
      </c>
      <c r="AV40" s="16">
        <v>2</v>
      </c>
      <c r="AW40" s="16">
        <v>1</v>
      </c>
      <c r="AX40" s="16">
        <v>1</v>
      </c>
      <c r="AY40" s="16">
        <v>0</v>
      </c>
      <c r="AZ40" s="12">
        <f t="shared" si="35"/>
        <v>4</v>
      </c>
      <c r="BA40" s="16">
        <v>0</v>
      </c>
      <c r="BB40" s="16">
        <v>0</v>
      </c>
      <c r="BC40" s="16">
        <v>0</v>
      </c>
      <c r="BD40" s="16">
        <v>0</v>
      </c>
      <c r="BE40" s="12">
        <f t="shared" si="36"/>
        <v>0</v>
      </c>
      <c r="BF40" s="16">
        <v>0</v>
      </c>
      <c r="BG40" s="16">
        <v>0</v>
      </c>
      <c r="BH40" s="16">
        <v>0</v>
      </c>
      <c r="BI40" s="16">
        <v>0</v>
      </c>
      <c r="BJ40" s="12">
        <f t="shared" si="37"/>
        <v>0</v>
      </c>
      <c r="BK40" s="11">
        <f t="shared" si="38"/>
        <v>31</v>
      </c>
    </row>
    <row r="41" spans="1:63" x14ac:dyDescent="0.25">
      <c r="A41" s="6"/>
      <c r="B41" s="15" t="s">
        <v>2</v>
      </c>
      <c r="C41" s="16">
        <v>0</v>
      </c>
      <c r="D41" s="16">
        <v>0</v>
      </c>
      <c r="E41" s="16">
        <v>0</v>
      </c>
      <c r="F41" s="16">
        <v>0</v>
      </c>
      <c r="G41" s="12">
        <f t="shared" si="14"/>
        <v>0</v>
      </c>
      <c r="H41" s="16">
        <v>0</v>
      </c>
      <c r="I41" s="16">
        <v>1</v>
      </c>
      <c r="J41" s="16">
        <v>0</v>
      </c>
      <c r="K41" s="16">
        <v>0</v>
      </c>
      <c r="L41" s="12">
        <f t="shared" si="18"/>
        <v>1</v>
      </c>
      <c r="M41" s="16">
        <v>0</v>
      </c>
      <c r="N41" s="16">
        <v>0</v>
      </c>
      <c r="O41" s="16">
        <v>0</v>
      </c>
      <c r="P41" s="16">
        <v>0</v>
      </c>
      <c r="Q41" s="12">
        <f t="shared" si="22"/>
        <v>0</v>
      </c>
      <c r="R41" s="16">
        <v>0</v>
      </c>
      <c r="S41" s="16">
        <v>1</v>
      </c>
      <c r="T41" s="16">
        <v>0</v>
      </c>
      <c r="U41" s="16">
        <v>0</v>
      </c>
      <c r="V41" s="12">
        <f t="shared" si="26"/>
        <v>1</v>
      </c>
      <c r="W41" s="16">
        <v>0</v>
      </c>
      <c r="X41" s="16">
        <v>0</v>
      </c>
      <c r="Y41" s="16">
        <v>0</v>
      </c>
      <c r="Z41" s="16">
        <v>0</v>
      </c>
      <c r="AA41" s="12">
        <f t="shared" si="30"/>
        <v>0</v>
      </c>
      <c r="AB41" s="16">
        <v>1</v>
      </c>
      <c r="AC41" s="16">
        <v>1</v>
      </c>
      <c r="AD41" s="16">
        <v>2</v>
      </c>
      <c r="AE41" s="16">
        <v>0</v>
      </c>
      <c r="AF41" s="12">
        <f t="shared" si="31"/>
        <v>4</v>
      </c>
      <c r="AG41" s="16">
        <v>0</v>
      </c>
      <c r="AH41" s="16">
        <v>0</v>
      </c>
      <c r="AI41" s="16">
        <v>1</v>
      </c>
      <c r="AJ41" s="16">
        <v>1</v>
      </c>
      <c r="AK41" s="12">
        <f t="shared" si="32"/>
        <v>2</v>
      </c>
      <c r="AL41" s="16">
        <v>1</v>
      </c>
      <c r="AM41" s="16">
        <v>2</v>
      </c>
      <c r="AN41" s="16">
        <v>0</v>
      </c>
      <c r="AO41" s="16">
        <v>2</v>
      </c>
      <c r="AP41" s="12">
        <f t="shared" si="33"/>
        <v>5</v>
      </c>
      <c r="AQ41" s="16">
        <v>0</v>
      </c>
      <c r="AR41" s="16">
        <v>0</v>
      </c>
      <c r="AS41" s="16">
        <v>0</v>
      </c>
      <c r="AT41" s="16">
        <v>0</v>
      </c>
      <c r="AU41" s="12">
        <f t="shared" si="34"/>
        <v>0</v>
      </c>
      <c r="AV41" s="16">
        <v>0</v>
      </c>
      <c r="AW41" s="16">
        <v>0</v>
      </c>
      <c r="AX41" s="16">
        <v>0</v>
      </c>
      <c r="AY41" s="16">
        <v>0</v>
      </c>
      <c r="AZ41" s="12">
        <f t="shared" si="35"/>
        <v>0</v>
      </c>
      <c r="BA41" s="16">
        <v>0</v>
      </c>
      <c r="BB41" s="16">
        <v>0</v>
      </c>
      <c r="BC41" s="16">
        <v>0</v>
      </c>
      <c r="BD41" s="16">
        <v>0</v>
      </c>
      <c r="BE41" s="12">
        <f t="shared" si="36"/>
        <v>0</v>
      </c>
      <c r="BF41" s="16">
        <v>0</v>
      </c>
      <c r="BG41" s="16">
        <v>0</v>
      </c>
      <c r="BH41" s="16">
        <v>0</v>
      </c>
      <c r="BI41" s="16">
        <v>0</v>
      </c>
      <c r="BJ41" s="12">
        <f t="shared" si="37"/>
        <v>0</v>
      </c>
      <c r="BK41" s="11">
        <f t="shared" si="38"/>
        <v>13</v>
      </c>
    </row>
    <row r="42" spans="1:63" x14ac:dyDescent="0.25">
      <c r="A42" s="6"/>
      <c r="B42" s="15" t="s">
        <v>3</v>
      </c>
      <c r="C42" s="16">
        <v>2</v>
      </c>
      <c r="D42" s="16">
        <v>0</v>
      </c>
      <c r="E42" s="16">
        <v>0</v>
      </c>
      <c r="F42" s="16">
        <v>0</v>
      </c>
      <c r="G42" s="12">
        <f t="shared" si="14"/>
        <v>2</v>
      </c>
      <c r="H42" s="16">
        <v>0</v>
      </c>
      <c r="I42" s="16">
        <v>0</v>
      </c>
      <c r="J42" s="16">
        <v>0</v>
      </c>
      <c r="K42" s="16">
        <v>0</v>
      </c>
      <c r="L42" s="12">
        <f t="shared" si="18"/>
        <v>0</v>
      </c>
      <c r="M42" s="16">
        <v>0</v>
      </c>
      <c r="N42" s="16">
        <v>0</v>
      </c>
      <c r="O42" s="16">
        <v>0</v>
      </c>
      <c r="P42" s="16">
        <v>0</v>
      </c>
      <c r="Q42" s="12">
        <f t="shared" si="22"/>
        <v>0</v>
      </c>
      <c r="R42" s="16">
        <v>0</v>
      </c>
      <c r="S42" s="16">
        <v>0</v>
      </c>
      <c r="T42" s="16">
        <v>0</v>
      </c>
      <c r="U42" s="16">
        <v>0</v>
      </c>
      <c r="V42" s="12">
        <f t="shared" si="26"/>
        <v>0</v>
      </c>
      <c r="W42" s="16">
        <v>1</v>
      </c>
      <c r="X42" s="16">
        <v>1</v>
      </c>
      <c r="Y42" s="16">
        <v>0</v>
      </c>
      <c r="Z42" s="16">
        <v>0</v>
      </c>
      <c r="AA42" s="12">
        <f t="shared" si="30"/>
        <v>2</v>
      </c>
      <c r="AB42" s="16">
        <v>0</v>
      </c>
      <c r="AC42" s="16">
        <v>0</v>
      </c>
      <c r="AD42" s="16">
        <v>0</v>
      </c>
      <c r="AE42" s="16">
        <v>0</v>
      </c>
      <c r="AF42" s="12">
        <f t="shared" si="31"/>
        <v>0</v>
      </c>
      <c r="AG42" s="16">
        <v>0</v>
      </c>
      <c r="AH42" s="16">
        <v>0</v>
      </c>
      <c r="AI42" s="16">
        <v>0</v>
      </c>
      <c r="AJ42" s="16">
        <v>0</v>
      </c>
      <c r="AK42" s="12">
        <f t="shared" si="32"/>
        <v>0</v>
      </c>
      <c r="AL42" s="16">
        <v>2</v>
      </c>
      <c r="AM42" s="16">
        <v>1</v>
      </c>
      <c r="AN42" s="16">
        <v>0</v>
      </c>
      <c r="AO42" s="16">
        <v>0</v>
      </c>
      <c r="AP42" s="12">
        <f t="shared" si="33"/>
        <v>3</v>
      </c>
      <c r="AQ42" s="16">
        <v>1</v>
      </c>
      <c r="AR42" s="16">
        <v>0</v>
      </c>
      <c r="AS42" s="16">
        <v>0</v>
      </c>
      <c r="AT42" s="16">
        <v>0</v>
      </c>
      <c r="AU42" s="12">
        <f t="shared" si="34"/>
        <v>1</v>
      </c>
      <c r="AV42" s="16">
        <v>0</v>
      </c>
      <c r="AW42" s="16">
        <v>0</v>
      </c>
      <c r="AX42" s="16">
        <v>0</v>
      </c>
      <c r="AY42" s="16">
        <v>0</v>
      </c>
      <c r="AZ42" s="12">
        <f t="shared" si="35"/>
        <v>0</v>
      </c>
      <c r="BA42" s="16">
        <v>1</v>
      </c>
      <c r="BB42" s="16">
        <v>0</v>
      </c>
      <c r="BC42" s="16">
        <v>0</v>
      </c>
      <c r="BD42" s="16">
        <v>0</v>
      </c>
      <c r="BE42" s="12">
        <f t="shared" si="36"/>
        <v>1</v>
      </c>
      <c r="BF42" s="16">
        <v>2</v>
      </c>
      <c r="BG42" s="16">
        <v>0</v>
      </c>
      <c r="BH42" s="16">
        <v>0</v>
      </c>
      <c r="BI42" s="16">
        <v>0</v>
      </c>
      <c r="BJ42" s="12">
        <f t="shared" si="37"/>
        <v>2</v>
      </c>
      <c r="BK42" s="11">
        <f t="shared" si="38"/>
        <v>11</v>
      </c>
    </row>
    <row r="43" spans="1:63" x14ac:dyDescent="0.25">
      <c r="A43" s="6"/>
      <c r="B43" s="15" t="s">
        <v>5</v>
      </c>
      <c r="C43" s="16">
        <v>8</v>
      </c>
      <c r="D43" s="16">
        <v>0</v>
      </c>
      <c r="E43" s="16">
        <v>0</v>
      </c>
      <c r="F43" s="16">
        <v>0</v>
      </c>
      <c r="G43" s="12">
        <f t="shared" si="14"/>
        <v>8</v>
      </c>
      <c r="H43" s="16">
        <v>0</v>
      </c>
      <c r="I43" s="16">
        <v>0</v>
      </c>
      <c r="J43" s="16">
        <v>0</v>
      </c>
      <c r="K43" s="16">
        <v>0</v>
      </c>
      <c r="L43" s="12">
        <f t="shared" si="18"/>
        <v>0</v>
      </c>
      <c r="M43" s="16">
        <v>0</v>
      </c>
      <c r="N43" s="16">
        <v>0</v>
      </c>
      <c r="O43" s="16">
        <v>0</v>
      </c>
      <c r="P43" s="16">
        <v>0</v>
      </c>
      <c r="Q43" s="12">
        <f t="shared" si="22"/>
        <v>0</v>
      </c>
      <c r="R43" s="16">
        <v>0</v>
      </c>
      <c r="S43" s="16">
        <v>0</v>
      </c>
      <c r="T43" s="16">
        <v>0</v>
      </c>
      <c r="U43" s="16">
        <v>0</v>
      </c>
      <c r="V43" s="12">
        <f t="shared" si="26"/>
        <v>0</v>
      </c>
      <c r="W43" s="16">
        <v>5</v>
      </c>
      <c r="X43" s="16">
        <v>0</v>
      </c>
      <c r="Y43" s="16">
        <v>0</v>
      </c>
      <c r="Z43" s="16">
        <v>0</v>
      </c>
      <c r="AA43" s="12">
        <f t="shared" si="30"/>
        <v>5</v>
      </c>
      <c r="AB43" s="16">
        <v>1</v>
      </c>
      <c r="AC43" s="16">
        <v>0</v>
      </c>
      <c r="AD43" s="16">
        <v>0</v>
      </c>
      <c r="AE43" s="16">
        <v>0</v>
      </c>
      <c r="AF43" s="12">
        <f t="shared" si="31"/>
        <v>1</v>
      </c>
      <c r="AG43" s="16">
        <v>3</v>
      </c>
      <c r="AH43" s="16">
        <v>0</v>
      </c>
      <c r="AI43" s="16">
        <v>0</v>
      </c>
      <c r="AJ43" s="16">
        <v>0</v>
      </c>
      <c r="AK43" s="12">
        <f t="shared" si="32"/>
        <v>3</v>
      </c>
      <c r="AL43" s="16">
        <v>3</v>
      </c>
      <c r="AM43" s="16">
        <v>0</v>
      </c>
      <c r="AN43" s="16">
        <v>0</v>
      </c>
      <c r="AO43" s="16">
        <v>0</v>
      </c>
      <c r="AP43" s="12">
        <f t="shared" si="33"/>
        <v>3</v>
      </c>
      <c r="AQ43" s="16">
        <v>5</v>
      </c>
      <c r="AR43" s="16">
        <v>0</v>
      </c>
      <c r="AS43" s="16">
        <v>0</v>
      </c>
      <c r="AT43" s="16">
        <v>0</v>
      </c>
      <c r="AU43" s="12">
        <f t="shared" si="34"/>
        <v>5</v>
      </c>
      <c r="AV43" s="16">
        <v>1</v>
      </c>
      <c r="AW43" s="16">
        <v>0</v>
      </c>
      <c r="AX43" s="16">
        <v>0</v>
      </c>
      <c r="AY43" s="16">
        <v>0</v>
      </c>
      <c r="AZ43" s="12">
        <f t="shared" si="35"/>
        <v>1</v>
      </c>
      <c r="BA43" s="16">
        <v>4</v>
      </c>
      <c r="BB43" s="16">
        <v>0</v>
      </c>
      <c r="BC43" s="16">
        <v>0</v>
      </c>
      <c r="BD43" s="16">
        <v>0</v>
      </c>
      <c r="BE43" s="12">
        <f t="shared" si="36"/>
        <v>4</v>
      </c>
      <c r="BF43" s="16">
        <v>5</v>
      </c>
      <c r="BG43" s="16">
        <v>0</v>
      </c>
      <c r="BH43" s="16">
        <v>0</v>
      </c>
      <c r="BI43" s="16">
        <v>0</v>
      </c>
      <c r="BJ43" s="12">
        <f t="shared" si="37"/>
        <v>5</v>
      </c>
      <c r="BK43" s="11">
        <f t="shared" si="38"/>
        <v>35</v>
      </c>
    </row>
    <row r="44" spans="1:63" x14ac:dyDescent="0.25">
      <c r="A44" s="6"/>
      <c r="B44" s="15" t="s">
        <v>6</v>
      </c>
      <c r="C44" s="16">
        <v>0</v>
      </c>
      <c r="D44" s="16">
        <v>0</v>
      </c>
      <c r="E44" s="16">
        <v>0</v>
      </c>
      <c r="F44" s="16">
        <v>0</v>
      </c>
      <c r="G44" s="12">
        <f t="shared" si="14"/>
        <v>0</v>
      </c>
      <c r="H44" s="16">
        <v>0</v>
      </c>
      <c r="I44" s="16">
        <v>0</v>
      </c>
      <c r="J44" s="16">
        <v>0</v>
      </c>
      <c r="K44" s="16">
        <v>0</v>
      </c>
      <c r="L44" s="12">
        <f t="shared" si="18"/>
        <v>0</v>
      </c>
      <c r="M44" s="16">
        <v>0</v>
      </c>
      <c r="N44" s="16">
        <v>0</v>
      </c>
      <c r="O44" s="16">
        <v>0</v>
      </c>
      <c r="P44" s="16">
        <v>0</v>
      </c>
      <c r="Q44" s="12">
        <f t="shared" si="22"/>
        <v>0</v>
      </c>
      <c r="R44" s="16">
        <v>1</v>
      </c>
      <c r="S44" s="16">
        <v>0</v>
      </c>
      <c r="T44" s="16">
        <v>0</v>
      </c>
      <c r="U44" s="16">
        <v>0</v>
      </c>
      <c r="V44" s="12">
        <f t="shared" si="26"/>
        <v>1</v>
      </c>
      <c r="W44" s="16">
        <v>1</v>
      </c>
      <c r="X44" s="16">
        <v>0</v>
      </c>
      <c r="Y44" s="16">
        <v>0</v>
      </c>
      <c r="Z44" s="16">
        <v>0</v>
      </c>
      <c r="AA44" s="12">
        <f t="shared" si="30"/>
        <v>1</v>
      </c>
      <c r="AB44" s="16">
        <v>1</v>
      </c>
      <c r="AC44" s="16">
        <v>1</v>
      </c>
      <c r="AD44" s="16">
        <v>0</v>
      </c>
      <c r="AE44" s="16">
        <v>0</v>
      </c>
      <c r="AF44" s="12">
        <f t="shared" si="31"/>
        <v>2</v>
      </c>
      <c r="AG44" s="16">
        <v>0</v>
      </c>
      <c r="AH44" s="16">
        <v>0</v>
      </c>
      <c r="AI44" s="16">
        <v>0</v>
      </c>
      <c r="AJ44" s="16">
        <v>0</v>
      </c>
      <c r="AK44" s="12">
        <f t="shared" si="32"/>
        <v>0</v>
      </c>
      <c r="AL44" s="16">
        <v>0</v>
      </c>
      <c r="AM44" s="16">
        <v>0</v>
      </c>
      <c r="AN44" s="16">
        <v>0</v>
      </c>
      <c r="AO44" s="16">
        <v>0</v>
      </c>
      <c r="AP44" s="12">
        <f t="shared" si="33"/>
        <v>0</v>
      </c>
      <c r="AQ44" s="16">
        <v>1</v>
      </c>
      <c r="AR44" s="16">
        <v>0</v>
      </c>
      <c r="AS44" s="16">
        <v>0</v>
      </c>
      <c r="AT44" s="16">
        <v>0</v>
      </c>
      <c r="AU44" s="12">
        <f t="shared" si="34"/>
        <v>1</v>
      </c>
      <c r="AV44" s="16">
        <v>0</v>
      </c>
      <c r="AW44" s="16">
        <v>0</v>
      </c>
      <c r="AX44" s="16">
        <v>0</v>
      </c>
      <c r="AY44" s="16">
        <v>0</v>
      </c>
      <c r="AZ44" s="12">
        <f t="shared" si="35"/>
        <v>0</v>
      </c>
      <c r="BA44" s="16">
        <v>0</v>
      </c>
      <c r="BB44" s="16">
        <v>0</v>
      </c>
      <c r="BC44" s="16">
        <v>0</v>
      </c>
      <c r="BD44" s="16">
        <v>0</v>
      </c>
      <c r="BE44" s="12">
        <f t="shared" si="36"/>
        <v>0</v>
      </c>
      <c r="BF44" s="16">
        <v>0</v>
      </c>
      <c r="BG44" s="16">
        <v>0</v>
      </c>
      <c r="BH44" s="16">
        <v>1</v>
      </c>
      <c r="BI44" s="16">
        <v>1</v>
      </c>
      <c r="BJ44" s="12">
        <f t="shared" si="37"/>
        <v>2</v>
      </c>
      <c r="BK44" s="11">
        <f t="shared" si="38"/>
        <v>7</v>
      </c>
    </row>
    <row r="45" spans="1:63" x14ac:dyDescent="0.25">
      <c r="A45" s="6"/>
      <c r="B45" s="15" t="s">
        <v>7</v>
      </c>
      <c r="C45" s="16">
        <v>252</v>
      </c>
      <c r="D45" s="16">
        <v>21</v>
      </c>
      <c r="E45" s="16">
        <v>0</v>
      </c>
      <c r="F45" s="16">
        <v>1</v>
      </c>
      <c r="G45" s="12">
        <f t="shared" si="14"/>
        <v>274</v>
      </c>
      <c r="H45" s="16">
        <v>117</v>
      </c>
      <c r="I45" s="16">
        <v>6</v>
      </c>
      <c r="J45" s="16">
        <v>0</v>
      </c>
      <c r="K45" s="16">
        <v>0</v>
      </c>
      <c r="L45" s="12">
        <f t="shared" si="18"/>
        <v>123</v>
      </c>
      <c r="M45" s="16">
        <v>150</v>
      </c>
      <c r="N45" s="16">
        <v>14</v>
      </c>
      <c r="O45" s="16">
        <v>0</v>
      </c>
      <c r="P45" s="16">
        <v>0</v>
      </c>
      <c r="Q45" s="12">
        <f t="shared" si="22"/>
        <v>164</v>
      </c>
      <c r="R45" s="16">
        <v>158</v>
      </c>
      <c r="S45" s="16">
        <v>9</v>
      </c>
      <c r="T45" s="16">
        <v>0</v>
      </c>
      <c r="U45" s="16">
        <v>1</v>
      </c>
      <c r="V45" s="12">
        <f t="shared" si="26"/>
        <v>168</v>
      </c>
      <c r="W45" s="16">
        <v>182</v>
      </c>
      <c r="X45" s="16">
        <v>14</v>
      </c>
      <c r="Y45" s="16">
        <v>1</v>
      </c>
      <c r="Z45" s="16">
        <v>0</v>
      </c>
      <c r="AA45" s="12">
        <f t="shared" si="30"/>
        <v>197</v>
      </c>
      <c r="AB45" s="16">
        <v>128</v>
      </c>
      <c r="AC45" s="16">
        <v>10</v>
      </c>
      <c r="AD45" s="16">
        <v>1</v>
      </c>
      <c r="AE45" s="16">
        <v>0</v>
      </c>
      <c r="AF45" s="12">
        <f t="shared" si="31"/>
        <v>139</v>
      </c>
      <c r="AG45" s="16">
        <v>209</v>
      </c>
      <c r="AH45" s="16">
        <v>8</v>
      </c>
      <c r="AI45" s="16">
        <v>3</v>
      </c>
      <c r="AJ45" s="16">
        <v>1</v>
      </c>
      <c r="AK45" s="12">
        <f t="shared" si="32"/>
        <v>221</v>
      </c>
      <c r="AL45" s="16">
        <v>141</v>
      </c>
      <c r="AM45" s="16">
        <v>76</v>
      </c>
      <c r="AN45" s="16">
        <v>56</v>
      </c>
      <c r="AO45" s="16">
        <v>49</v>
      </c>
      <c r="AP45" s="12">
        <f t="shared" si="33"/>
        <v>322</v>
      </c>
      <c r="AQ45" s="16">
        <v>240</v>
      </c>
      <c r="AR45" s="16">
        <v>183</v>
      </c>
      <c r="AS45" s="16">
        <v>122</v>
      </c>
      <c r="AT45" s="16">
        <v>118</v>
      </c>
      <c r="AU45" s="12">
        <f t="shared" si="34"/>
        <v>663</v>
      </c>
      <c r="AV45" s="16">
        <v>273</v>
      </c>
      <c r="AW45" s="16">
        <v>282</v>
      </c>
      <c r="AX45" s="16">
        <v>169</v>
      </c>
      <c r="AY45" s="16">
        <v>187</v>
      </c>
      <c r="AZ45" s="12">
        <f t="shared" si="35"/>
        <v>911</v>
      </c>
      <c r="BA45" s="16">
        <v>339</v>
      </c>
      <c r="BB45" s="16">
        <v>365</v>
      </c>
      <c r="BC45" s="16">
        <v>234</v>
      </c>
      <c r="BD45" s="16">
        <v>243</v>
      </c>
      <c r="BE45" s="12">
        <f t="shared" si="36"/>
        <v>1181</v>
      </c>
      <c r="BF45" s="16">
        <v>245</v>
      </c>
      <c r="BG45" s="16">
        <v>321</v>
      </c>
      <c r="BH45" s="16">
        <v>207</v>
      </c>
      <c r="BI45" s="16">
        <v>213</v>
      </c>
      <c r="BJ45" s="12">
        <f t="shared" si="37"/>
        <v>986</v>
      </c>
      <c r="BK45" s="11">
        <f t="shared" si="38"/>
        <v>5349</v>
      </c>
    </row>
    <row r="46" spans="1:63" x14ac:dyDescent="0.25">
      <c r="A46" s="6"/>
      <c r="B46" s="15" t="s">
        <v>18</v>
      </c>
      <c r="C46" s="16">
        <v>0</v>
      </c>
      <c r="D46" s="16">
        <v>0</v>
      </c>
      <c r="E46" s="16">
        <v>0</v>
      </c>
      <c r="F46" s="16">
        <v>0</v>
      </c>
      <c r="G46" s="12">
        <f t="shared" si="14"/>
        <v>0</v>
      </c>
      <c r="H46" s="16">
        <v>0</v>
      </c>
      <c r="I46" s="16">
        <v>0</v>
      </c>
      <c r="J46" s="16">
        <v>0</v>
      </c>
      <c r="K46" s="16">
        <v>0</v>
      </c>
      <c r="L46" s="12">
        <f t="shared" si="18"/>
        <v>0</v>
      </c>
      <c r="M46" s="16">
        <v>0</v>
      </c>
      <c r="N46" s="16">
        <v>0</v>
      </c>
      <c r="O46" s="16">
        <v>0</v>
      </c>
      <c r="P46" s="16">
        <v>0</v>
      </c>
      <c r="Q46" s="12">
        <f t="shared" si="22"/>
        <v>0</v>
      </c>
      <c r="R46" s="16">
        <v>0</v>
      </c>
      <c r="S46" s="16">
        <v>0</v>
      </c>
      <c r="T46" s="16">
        <v>0</v>
      </c>
      <c r="U46" s="16">
        <v>0</v>
      </c>
      <c r="V46" s="12">
        <f t="shared" si="26"/>
        <v>0</v>
      </c>
      <c r="W46" s="16">
        <v>1</v>
      </c>
      <c r="X46" s="16">
        <v>0</v>
      </c>
      <c r="Y46" s="16">
        <v>0</v>
      </c>
      <c r="Z46" s="16">
        <v>0</v>
      </c>
      <c r="AA46" s="12">
        <f t="shared" si="30"/>
        <v>1</v>
      </c>
      <c r="AB46" s="16">
        <v>0</v>
      </c>
      <c r="AC46" s="16">
        <v>0</v>
      </c>
      <c r="AD46" s="16">
        <v>0</v>
      </c>
      <c r="AE46" s="16">
        <v>0</v>
      </c>
      <c r="AF46" s="12">
        <f t="shared" si="31"/>
        <v>0</v>
      </c>
      <c r="AG46" s="16">
        <v>0</v>
      </c>
      <c r="AH46" s="16">
        <v>0</v>
      </c>
      <c r="AI46" s="16">
        <v>0</v>
      </c>
      <c r="AJ46" s="16">
        <v>0</v>
      </c>
      <c r="AK46" s="12">
        <f t="shared" si="32"/>
        <v>0</v>
      </c>
      <c r="AL46" s="16">
        <v>0</v>
      </c>
      <c r="AM46" s="16">
        <v>0</v>
      </c>
      <c r="AN46" s="16">
        <v>0</v>
      </c>
      <c r="AO46" s="16">
        <v>0</v>
      </c>
      <c r="AP46" s="12">
        <f t="shared" si="33"/>
        <v>0</v>
      </c>
      <c r="AQ46" s="16">
        <v>0</v>
      </c>
      <c r="AR46" s="16">
        <v>0</v>
      </c>
      <c r="AS46" s="16">
        <v>0</v>
      </c>
      <c r="AT46" s="16">
        <v>0</v>
      </c>
      <c r="AU46" s="12">
        <f t="shared" si="34"/>
        <v>0</v>
      </c>
      <c r="AV46" s="16">
        <v>0</v>
      </c>
      <c r="AW46" s="16">
        <v>0</v>
      </c>
      <c r="AX46" s="16">
        <v>0</v>
      </c>
      <c r="AY46" s="16">
        <v>0</v>
      </c>
      <c r="AZ46" s="12">
        <f t="shared" si="35"/>
        <v>0</v>
      </c>
      <c r="BA46" s="16">
        <v>0</v>
      </c>
      <c r="BB46" s="16">
        <v>0</v>
      </c>
      <c r="BC46" s="16">
        <v>0</v>
      </c>
      <c r="BD46" s="16">
        <v>0</v>
      </c>
      <c r="BE46" s="12">
        <f t="shared" si="36"/>
        <v>0</v>
      </c>
      <c r="BF46" s="16">
        <v>0</v>
      </c>
      <c r="BG46" s="16">
        <v>0</v>
      </c>
      <c r="BH46" s="16">
        <v>0</v>
      </c>
      <c r="BI46" s="16">
        <v>0</v>
      </c>
      <c r="BJ46" s="12">
        <f t="shared" si="37"/>
        <v>0</v>
      </c>
      <c r="BK46" s="11">
        <f t="shared" si="38"/>
        <v>1</v>
      </c>
    </row>
    <row r="47" spans="1:63" x14ac:dyDescent="0.25">
      <c r="A47" s="6"/>
      <c r="B47" s="15" t="s">
        <v>11</v>
      </c>
      <c r="C47" s="16">
        <v>0</v>
      </c>
      <c r="D47" s="16">
        <v>0</v>
      </c>
      <c r="E47" s="16">
        <v>0</v>
      </c>
      <c r="F47" s="16">
        <v>0</v>
      </c>
      <c r="G47" s="12">
        <f t="shared" si="14"/>
        <v>0</v>
      </c>
      <c r="H47" s="16">
        <v>1</v>
      </c>
      <c r="I47" s="16">
        <v>1</v>
      </c>
      <c r="J47" s="16">
        <v>0</v>
      </c>
      <c r="K47" s="16">
        <v>2</v>
      </c>
      <c r="L47" s="12">
        <f t="shared" si="18"/>
        <v>4</v>
      </c>
      <c r="M47" s="16">
        <v>0</v>
      </c>
      <c r="N47" s="16">
        <v>0</v>
      </c>
      <c r="O47" s="16">
        <v>0</v>
      </c>
      <c r="P47" s="16">
        <v>0</v>
      </c>
      <c r="Q47" s="12">
        <f t="shared" si="22"/>
        <v>0</v>
      </c>
      <c r="R47" s="16">
        <v>1</v>
      </c>
      <c r="S47" s="16">
        <v>0</v>
      </c>
      <c r="T47" s="16">
        <v>0</v>
      </c>
      <c r="U47" s="16">
        <v>0</v>
      </c>
      <c r="V47" s="12">
        <f t="shared" si="26"/>
        <v>1</v>
      </c>
      <c r="W47" s="16">
        <v>1</v>
      </c>
      <c r="X47" s="16">
        <v>0</v>
      </c>
      <c r="Y47" s="16">
        <v>0</v>
      </c>
      <c r="Z47" s="16">
        <v>0</v>
      </c>
      <c r="AA47" s="12">
        <f t="shared" si="30"/>
        <v>1</v>
      </c>
      <c r="AB47" s="16">
        <v>0</v>
      </c>
      <c r="AC47" s="16">
        <v>0</v>
      </c>
      <c r="AD47" s="16">
        <v>0</v>
      </c>
      <c r="AE47" s="16">
        <v>0</v>
      </c>
      <c r="AF47" s="12">
        <f t="shared" si="31"/>
        <v>0</v>
      </c>
      <c r="AG47" s="16">
        <v>0</v>
      </c>
      <c r="AH47" s="16">
        <v>0</v>
      </c>
      <c r="AI47" s="16">
        <v>0</v>
      </c>
      <c r="AJ47" s="16">
        <v>0</v>
      </c>
      <c r="AK47" s="12">
        <f t="shared" si="32"/>
        <v>0</v>
      </c>
      <c r="AL47" s="16">
        <v>0</v>
      </c>
      <c r="AM47" s="16">
        <v>0</v>
      </c>
      <c r="AN47" s="16">
        <v>0</v>
      </c>
      <c r="AO47" s="16">
        <v>0</v>
      </c>
      <c r="AP47" s="12">
        <f t="shared" si="33"/>
        <v>0</v>
      </c>
      <c r="AQ47" s="16">
        <v>0</v>
      </c>
      <c r="AR47" s="16">
        <v>0</v>
      </c>
      <c r="AS47" s="16">
        <v>0</v>
      </c>
      <c r="AT47" s="16">
        <v>0</v>
      </c>
      <c r="AU47" s="12">
        <f t="shared" si="34"/>
        <v>0</v>
      </c>
      <c r="AV47" s="16">
        <v>0</v>
      </c>
      <c r="AW47" s="16">
        <v>0</v>
      </c>
      <c r="AX47" s="16">
        <v>0</v>
      </c>
      <c r="AY47" s="16">
        <v>0</v>
      </c>
      <c r="AZ47" s="12">
        <f t="shared" si="35"/>
        <v>0</v>
      </c>
      <c r="BA47" s="16">
        <v>0</v>
      </c>
      <c r="BB47" s="16">
        <v>0</v>
      </c>
      <c r="BC47" s="16">
        <v>0</v>
      </c>
      <c r="BD47" s="16">
        <v>0</v>
      </c>
      <c r="BE47" s="12">
        <f t="shared" si="36"/>
        <v>0</v>
      </c>
      <c r="BF47" s="16">
        <v>0</v>
      </c>
      <c r="BG47" s="16">
        <v>0</v>
      </c>
      <c r="BH47" s="16">
        <v>0</v>
      </c>
      <c r="BI47" s="16">
        <v>0</v>
      </c>
      <c r="BJ47" s="12">
        <f t="shared" si="37"/>
        <v>0</v>
      </c>
      <c r="BK47" s="11">
        <f t="shared" si="38"/>
        <v>6</v>
      </c>
    </row>
    <row r="48" spans="1:63" x14ac:dyDescent="0.25">
      <c r="A48" s="6"/>
      <c r="B48" s="15" t="s">
        <v>13</v>
      </c>
      <c r="C48" s="16">
        <v>5</v>
      </c>
      <c r="D48" s="16">
        <v>3</v>
      </c>
      <c r="E48" s="16">
        <v>5</v>
      </c>
      <c r="F48" s="16">
        <v>1</v>
      </c>
      <c r="G48" s="12">
        <f t="shared" si="14"/>
        <v>14</v>
      </c>
      <c r="H48" s="16">
        <v>83</v>
      </c>
      <c r="I48" s="16">
        <v>25</v>
      </c>
      <c r="J48" s="16">
        <v>22</v>
      </c>
      <c r="K48" s="16">
        <v>9</v>
      </c>
      <c r="L48" s="12">
        <f t="shared" si="18"/>
        <v>139</v>
      </c>
      <c r="M48" s="16">
        <v>87</v>
      </c>
      <c r="N48" s="16">
        <v>28</v>
      </c>
      <c r="O48" s="16">
        <v>37</v>
      </c>
      <c r="P48" s="16">
        <v>18</v>
      </c>
      <c r="Q48" s="12">
        <f t="shared" si="22"/>
        <v>170</v>
      </c>
      <c r="R48" s="16">
        <v>52</v>
      </c>
      <c r="S48" s="16">
        <v>38</v>
      </c>
      <c r="T48" s="16">
        <v>75</v>
      </c>
      <c r="U48" s="16">
        <v>54</v>
      </c>
      <c r="V48" s="12">
        <f t="shared" si="26"/>
        <v>219</v>
      </c>
      <c r="W48" s="16">
        <v>47</v>
      </c>
      <c r="X48" s="16">
        <v>25</v>
      </c>
      <c r="Y48" s="16">
        <v>99</v>
      </c>
      <c r="Z48" s="16">
        <v>47</v>
      </c>
      <c r="AA48" s="12">
        <f t="shared" si="30"/>
        <v>218</v>
      </c>
      <c r="AB48" s="16">
        <v>12</v>
      </c>
      <c r="AC48" s="16">
        <v>18</v>
      </c>
      <c r="AD48" s="16">
        <v>88</v>
      </c>
      <c r="AE48" s="16">
        <v>65</v>
      </c>
      <c r="AF48" s="12">
        <f t="shared" si="31"/>
        <v>183</v>
      </c>
      <c r="AG48" s="16">
        <v>12</v>
      </c>
      <c r="AH48" s="16">
        <v>30</v>
      </c>
      <c r="AI48" s="16">
        <v>103</v>
      </c>
      <c r="AJ48" s="16">
        <v>65</v>
      </c>
      <c r="AK48" s="12">
        <f t="shared" si="32"/>
        <v>210</v>
      </c>
      <c r="AL48" s="16">
        <v>21</v>
      </c>
      <c r="AM48" s="16">
        <v>26</v>
      </c>
      <c r="AN48" s="16">
        <v>138</v>
      </c>
      <c r="AO48" s="16">
        <v>79</v>
      </c>
      <c r="AP48" s="12">
        <f t="shared" si="33"/>
        <v>264</v>
      </c>
      <c r="AQ48" s="16">
        <v>157</v>
      </c>
      <c r="AR48" s="16">
        <v>76</v>
      </c>
      <c r="AS48" s="16">
        <v>188</v>
      </c>
      <c r="AT48" s="16">
        <v>131</v>
      </c>
      <c r="AU48" s="12">
        <f t="shared" si="34"/>
        <v>552</v>
      </c>
      <c r="AV48" s="16">
        <v>255</v>
      </c>
      <c r="AW48" s="16">
        <v>107</v>
      </c>
      <c r="AX48" s="16">
        <v>115</v>
      </c>
      <c r="AY48" s="16">
        <v>74</v>
      </c>
      <c r="AZ48" s="12">
        <f t="shared" si="35"/>
        <v>551</v>
      </c>
      <c r="BA48" s="16">
        <v>202</v>
      </c>
      <c r="BB48" s="16">
        <v>96</v>
      </c>
      <c r="BC48" s="16">
        <v>109</v>
      </c>
      <c r="BD48" s="16">
        <v>71</v>
      </c>
      <c r="BE48" s="12">
        <f t="shared" si="36"/>
        <v>478</v>
      </c>
      <c r="BF48" s="16">
        <v>160</v>
      </c>
      <c r="BG48" s="16">
        <v>62</v>
      </c>
      <c r="BH48" s="16">
        <v>82</v>
      </c>
      <c r="BI48" s="16">
        <v>50</v>
      </c>
      <c r="BJ48" s="12">
        <f t="shared" si="37"/>
        <v>354</v>
      </c>
      <c r="BK48" s="11">
        <f t="shared" si="38"/>
        <v>3352</v>
      </c>
    </row>
    <row r="49" spans="1:63" x14ac:dyDescent="0.25">
      <c r="A49" s="6"/>
      <c r="B49" s="15" t="s">
        <v>20</v>
      </c>
      <c r="C49" s="16">
        <v>0</v>
      </c>
      <c r="D49" s="16">
        <v>0</v>
      </c>
      <c r="E49" s="16">
        <v>0</v>
      </c>
      <c r="F49" s="16">
        <v>0</v>
      </c>
      <c r="G49" s="12">
        <f t="shared" si="14"/>
        <v>0</v>
      </c>
      <c r="H49" s="16">
        <v>1</v>
      </c>
      <c r="I49" s="16">
        <v>0</v>
      </c>
      <c r="J49" s="16">
        <v>1</v>
      </c>
      <c r="K49" s="16">
        <v>0</v>
      </c>
      <c r="L49" s="12">
        <f t="shared" si="18"/>
        <v>2</v>
      </c>
      <c r="M49" s="16">
        <v>0</v>
      </c>
      <c r="N49" s="16">
        <v>0</v>
      </c>
      <c r="O49" s="16">
        <v>0</v>
      </c>
      <c r="P49" s="16">
        <v>0</v>
      </c>
      <c r="Q49" s="12">
        <f t="shared" si="22"/>
        <v>0</v>
      </c>
      <c r="R49" s="16">
        <v>0</v>
      </c>
      <c r="S49" s="16">
        <v>0</v>
      </c>
      <c r="T49" s="16">
        <v>0</v>
      </c>
      <c r="U49" s="16">
        <v>0</v>
      </c>
      <c r="V49" s="12">
        <f t="shared" si="26"/>
        <v>0</v>
      </c>
      <c r="W49" s="16">
        <v>0</v>
      </c>
      <c r="X49" s="16">
        <v>0</v>
      </c>
      <c r="Y49" s="16">
        <v>0</v>
      </c>
      <c r="Z49" s="16">
        <v>0</v>
      </c>
      <c r="AA49" s="12">
        <f t="shared" si="30"/>
        <v>0</v>
      </c>
      <c r="AB49" s="16">
        <v>0</v>
      </c>
      <c r="AC49" s="16">
        <v>0</v>
      </c>
      <c r="AD49" s="16">
        <v>0</v>
      </c>
      <c r="AE49" s="16">
        <v>0</v>
      </c>
      <c r="AF49" s="12">
        <f t="shared" si="31"/>
        <v>0</v>
      </c>
      <c r="AG49" s="16">
        <v>0</v>
      </c>
      <c r="AH49" s="16">
        <v>0</v>
      </c>
      <c r="AI49" s="16">
        <v>0</v>
      </c>
      <c r="AJ49" s="16">
        <v>0</v>
      </c>
      <c r="AK49" s="12">
        <f t="shared" si="32"/>
        <v>0</v>
      </c>
      <c r="AL49" s="16">
        <v>0</v>
      </c>
      <c r="AM49" s="16">
        <v>0</v>
      </c>
      <c r="AN49" s="16">
        <v>0</v>
      </c>
      <c r="AO49" s="16">
        <v>0</v>
      </c>
      <c r="AP49" s="12">
        <f t="shared" si="33"/>
        <v>0</v>
      </c>
      <c r="AQ49" s="16">
        <v>0</v>
      </c>
      <c r="AR49" s="16">
        <v>0</v>
      </c>
      <c r="AS49" s="16">
        <v>0</v>
      </c>
      <c r="AT49" s="16">
        <v>0</v>
      </c>
      <c r="AU49" s="12">
        <f t="shared" si="34"/>
        <v>0</v>
      </c>
      <c r="AV49" s="16">
        <v>0</v>
      </c>
      <c r="AW49" s="16">
        <v>0</v>
      </c>
      <c r="AX49" s="16">
        <v>0</v>
      </c>
      <c r="AY49" s="16">
        <v>0</v>
      </c>
      <c r="AZ49" s="12">
        <f t="shared" si="35"/>
        <v>0</v>
      </c>
      <c r="BA49" s="16">
        <v>0</v>
      </c>
      <c r="BB49" s="16">
        <v>0</v>
      </c>
      <c r="BC49" s="16">
        <v>0</v>
      </c>
      <c r="BD49" s="16">
        <v>0</v>
      </c>
      <c r="BE49" s="12">
        <f t="shared" si="36"/>
        <v>0</v>
      </c>
      <c r="BF49" s="16">
        <v>0</v>
      </c>
      <c r="BG49" s="16">
        <v>0</v>
      </c>
      <c r="BH49" s="16">
        <v>0</v>
      </c>
      <c r="BI49" s="16">
        <v>1</v>
      </c>
      <c r="BJ49" s="12">
        <f t="shared" si="37"/>
        <v>1</v>
      </c>
      <c r="BK49" s="11">
        <f t="shared" si="38"/>
        <v>3</v>
      </c>
    </row>
    <row r="50" spans="1:63" x14ac:dyDescent="0.25">
      <c r="A50" s="6"/>
      <c r="B50" s="15" t="s">
        <v>14</v>
      </c>
      <c r="C50" s="16">
        <v>0</v>
      </c>
      <c r="D50" s="16">
        <v>0</v>
      </c>
      <c r="E50" s="16">
        <v>0</v>
      </c>
      <c r="F50" s="16">
        <v>0</v>
      </c>
      <c r="G50" s="12">
        <f t="shared" si="14"/>
        <v>0</v>
      </c>
      <c r="H50" s="16">
        <v>1</v>
      </c>
      <c r="I50" s="16">
        <v>1</v>
      </c>
      <c r="J50" s="16">
        <v>0</v>
      </c>
      <c r="K50" s="16">
        <v>0</v>
      </c>
      <c r="L50" s="12">
        <f t="shared" si="18"/>
        <v>2</v>
      </c>
      <c r="M50" s="16">
        <v>0</v>
      </c>
      <c r="N50" s="16">
        <v>0</v>
      </c>
      <c r="O50" s="16">
        <v>0</v>
      </c>
      <c r="P50" s="16">
        <v>0</v>
      </c>
      <c r="Q50" s="12">
        <f t="shared" si="22"/>
        <v>0</v>
      </c>
      <c r="R50" s="16">
        <v>0</v>
      </c>
      <c r="S50" s="16">
        <v>0</v>
      </c>
      <c r="T50" s="16">
        <v>0</v>
      </c>
      <c r="U50" s="16">
        <v>0</v>
      </c>
      <c r="V50" s="12">
        <f t="shared" si="26"/>
        <v>0</v>
      </c>
      <c r="W50" s="16">
        <v>2</v>
      </c>
      <c r="X50" s="16">
        <v>2</v>
      </c>
      <c r="Y50" s="16">
        <v>2</v>
      </c>
      <c r="Z50" s="16">
        <v>0</v>
      </c>
      <c r="AA50" s="12">
        <f t="shared" si="30"/>
        <v>6</v>
      </c>
      <c r="AB50" s="16">
        <v>0</v>
      </c>
      <c r="AC50" s="16">
        <v>0</v>
      </c>
      <c r="AD50" s="16">
        <v>0</v>
      </c>
      <c r="AE50" s="16">
        <v>0</v>
      </c>
      <c r="AF50" s="12">
        <f t="shared" si="31"/>
        <v>0</v>
      </c>
      <c r="AG50" s="16">
        <v>1</v>
      </c>
      <c r="AH50" s="16">
        <v>0</v>
      </c>
      <c r="AI50" s="16">
        <v>0</v>
      </c>
      <c r="AJ50" s="16">
        <v>0</v>
      </c>
      <c r="AK50" s="12">
        <f t="shared" si="32"/>
        <v>1</v>
      </c>
      <c r="AL50" s="16">
        <v>0</v>
      </c>
      <c r="AM50" s="16">
        <v>0</v>
      </c>
      <c r="AN50" s="16">
        <v>0</v>
      </c>
      <c r="AO50" s="16">
        <v>0</v>
      </c>
      <c r="AP50" s="12">
        <f t="shared" si="33"/>
        <v>0</v>
      </c>
      <c r="AQ50" s="16">
        <v>3</v>
      </c>
      <c r="AR50" s="16">
        <v>1</v>
      </c>
      <c r="AS50" s="16">
        <v>0</v>
      </c>
      <c r="AT50" s="16">
        <v>0</v>
      </c>
      <c r="AU50" s="12">
        <f t="shared" si="34"/>
        <v>4</v>
      </c>
      <c r="AV50" s="16">
        <v>1</v>
      </c>
      <c r="AW50" s="16">
        <v>0</v>
      </c>
      <c r="AX50" s="16">
        <v>0</v>
      </c>
      <c r="AY50" s="16">
        <v>0</v>
      </c>
      <c r="AZ50" s="12">
        <f t="shared" si="35"/>
        <v>1</v>
      </c>
      <c r="BA50" s="16">
        <v>1</v>
      </c>
      <c r="BB50" s="16">
        <v>0</v>
      </c>
      <c r="BC50" s="16">
        <v>0</v>
      </c>
      <c r="BD50" s="16">
        <v>0</v>
      </c>
      <c r="BE50" s="12">
        <f t="shared" si="36"/>
        <v>1</v>
      </c>
      <c r="BF50" s="16">
        <v>0</v>
      </c>
      <c r="BG50" s="16">
        <v>0</v>
      </c>
      <c r="BH50" s="16">
        <v>0</v>
      </c>
      <c r="BI50" s="16">
        <v>0</v>
      </c>
      <c r="BJ50" s="12">
        <f t="shared" si="37"/>
        <v>0</v>
      </c>
      <c r="BK50" s="11">
        <f t="shared" si="38"/>
        <v>15</v>
      </c>
    </row>
    <row r="51" spans="1:63" x14ac:dyDescent="0.25">
      <c r="A51" s="6"/>
      <c r="B51" s="15" t="s">
        <v>15</v>
      </c>
      <c r="C51" s="16">
        <v>0</v>
      </c>
      <c r="D51" s="16">
        <v>0</v>
      </c>
      <c r="E51" s="16">
        <v>0</v>
      </c>
      <c r="F51" s="16">
        <v>0</v>
      </c>
      <c r="G51" s="12">
        <f t="shared" si="14"/>
        <v>0</v>
      </c>
      <c r="H51" s="16">
        <v>1</v>
      </c>
      <c r="I51" s="16">
        <v>0</v>
      </c>
      <c r="J51" s="16">
        <v>0</v>
      </c>
      <c r="K51" s="16">
        <v>0</v>
      </c>
      <c r="L51" s="12">
        <f t="shared" si="18"/>
        <v>1</v>
      </c>
      <c r="M51" s="16">
        <v>0</v>
      </c>
      <c r="N51" s="16">
        <v>0</v>
      </c>
      <c r="O51" s="16">
        <v>0</v>
      </c>
      <c r="P51" s="16">
        <v>0</v>
      </c>
      <c r="Q51" s="12">
        <f t="shared" si="22"/>
        <v>0</v>
      </c>
      <c r="R51" s="16">
        <v>0</v>
      </c>
      <c r="S51" s="16">
        <v>0</v>
      </c>
      <c r="T51" s="16">
        <v>0</v>
      </c>
      <c r="U51" s="16">
        <v>0</v>
      </c>
      <c r="V51" s="12">
        <f t="shared" si="26"/>
        <v>0</v>
      </c>
      <c r="W51" s="16">
        <v>0</v>
      </c>
      <c r="X51" s="16">
        <v>0</v>
      </c>
      <c r="Y51" s="16">
        <v>0</v>
      </c>
      <c r="Z51" s="16">
        <v>0</v>
      </c>
      <c r="AA51" s="12">
        <f t="shared" si="30"/>
        <v>0</v>
      </c>
      <c r="AB51" s="16">
        <v>0</v>
      </c>
      <c r="AC51" s="16">
        <v>0</v>
      </c>
      <c r="AD51" s="16">
        <v>0</v>
      </c>
      <c r="AE51" s="16">
        <v>0</v>
      </c>
      <c r="AF51" s="12">
        <f t="shared" si="31"/>
        <v>0</v>
      </c>
      <c r="AG51" s="16">
        <v>0</v>
      </c>
      <c r="AH51" s="16">
        <v>0</v>
      </c>
      <c r="AI51" s="16">
        <v>0</v>
      </c>
      <c r="AJ51" s="16">
        <v>0</v>
      </c>
      <c r="AK51" s="12">
        <f t="shared" si="32"/>
        <v>0</v>
      </c>
      <c r="AL51" s="16">
        <v>0</v>
      </c>
      <c r="AM51" s="16">
        <v>0</v>
      </c>
      <c r="AN51" s="16">
        <v>0</v>
      </c>
      <c r="AO51" s="16">
        <v>0</v>
      </c>
      <c r="AP51" s="12">
        <f t="shared" si="33"/>
        <v>0</v>
      </c>
      <c r="AQ51" s="16">
        <v>0</v>
      </c>
      <c r="AR51" s="16">
        <v>0</v>
      </c>
      <c r="AS51" s="16">
        <v>0</v>
      </c>
      <c r="AT51" s="16">
        <v>0</v>
      </c>
      <c r="AU51" s="12">
        <f t="shared" si="34"/>
        <v>0</v>
      </c>
      <c r="AV51" s="16">
        <v>0</v>
      </c>
      <c r="AW51" s="16">
        <v>0</v>
      </c>
      <c r="AX51" s="16">
        <v>0</v>
      </c>
      <c r="AY51" s="16">
        <v>0</v>
      </c>
      <c r="AZ51" s="12">
        <f t="shared" si="35"/>
        <v>0</v>
      </c>
      <c r="BA51" s="16">
        <v>0</v>
      </c>
      <c r="BB51" s="16">
        <v>0</v>
      </c>
      <c r="BC51" s="16">
        <v>0</v>
      </c>
      <c r="BD51" s="16">
        <v>0</v>
      </c>
      <c r="BE51" s="12">
        <f t="shared" si="36"/>
        <v>0</v>
      </c>
      <c r="BF51" s="16">
        <v>0</v>
      </c>
      <c r="BG51" s="16">
        <v>0</v>
      </c>
      <c r="BH51" s="16">
        <v>0</v>
      </c>
      <c r="BI51" s="16">
        <v>0</v>
      </c>
      <c r="BJ51" s="12">
        <f t="shared" si="37"/>
        <v>0</v>
      </c>
      <c r="BK51" s="11">
        <f t="shared" si="38"/>
        <v>1</v>
      </c>
    </row>
    <row r="52" spans="1:63" x14ac:dyDescent="0.25">
      <c r="A52" s="6"/>
      <c r="B52" s="7" t="s">
        <v>26</v>
      </c>
      <c r="C52" s="13">
        <f>SUM(C40:C51)</f>
        <v>267</v>
      </c>
      <c r="D52" s="13">
        <f>SUM(D40:D51)</f>
        <v>24</v>
      </c>
      <c r="E52" s="13">
        <f>SUM(E40:E51)</f>
        <v>5</v>
      </c>
      <c r="F52" s="13">
        <f>SUM(F40:F51)</f>
        <v>2</v>
      </c>
      <c r="G52" s="12">
        <f t="shared" si="14"/>
        <v>298</v>
      </c>
      <c r="H52" s="13">
        <f>SUM(H40:H51)</f>
        <v>204</v>
      </c>
      <c r="I52" s="13">
        <f>SUM(I40:I51)</f>
        <v>35</v>
      </c>
      <c r="J52" s="13">
        <f>SUM(J40:J51)</f>
        <v>23</v>
      </c>
      <c r="K52" s="13">
        <f>SUM(K40:K51)</f>
        <v>11</v>
      </c>
      <c r="L52" s="12">
        <f t="shared" si="18"/>
        <v>273</v>
      </c>
      <c r="M52" s="13">
        <f>SUM(M40:M51)</f>
        <v>237</v>
      </c>
      <c r="N52" s="13">
        <f>SUM(N40:N51)</f>
        <v>42</v>
      </c>
      <c r="O52" s="13">
        <f>SUM(O40:O51)</f>
        <v>37</v>
      </c>
      <c r="P52" s="13">
        <f>SUM(P40:P51)</f>
        <v>18</v>
      </c>
      <c r="Q52" s="12">
        <f t="shared" si="22"/>
        <v>334</v>
      </c>
      <c r="R52" s="13">
        <f>SUM(R40:R51)</f>
        <v>212</v>
      </c>
      <c r="S52" s="13">
        <f>SUM(S40:S51)</f>
        <v>48</v>
      </c>
      <c r="T52" s="13">
        <f>SUM(T40:T51)</f>
        <v>75</v>
      </c>
      <c r="U52" s="13">
        <f>SUM(U40:U51)</f>
        <v>55</v>
      </c>
      <c r="V52" s="12">
        <f t="shared" si="26"/>
        <v>390</v>
      </c>
      <c r="W52" s="13">
        <f>SUM(W40:W51)</f>
        <v>240</v>
      </c>
      <c r="X52" s="13">
        <f>SUM(X40:X51)</f>
        <v>42</v>
      </c>
      <c r="Y52" s="13">
        <f>SUM(Y40:Y51)</f>
        <v>102</v>
      </c>
      <c r="Z52" s="13">
        <f>SUM(Z40:Z51)</f>
        <v>47</v>
      </c>
      <c r="AA52" s="12">
        <f t="shared" si="30"/>
        <v>431</v>
      </c>
      <c r="AB52" s="13">
        <f>SUM(AB40:AB51)</f>
        <v>143</v>
      </c>
      <c r="AC52" s="13">
        <f>SUM(AC40:AC51)</f>
        <v>30</v>
      </c>
      <c r="AD52" s="13">
        <f>SUM(AD40:AD51)</f>
        <v>91</v>
      </c>
      <c r="AE52" s="13">
        <f>SUM(AE40:AE51)</f>
        <v>65</v>
      </c>
      <c r="AF52" s="12">
        <f t="shared" si="31"/>
        <v>329</v>
      </c>
      <c r="AG52" s="13">
        <f>SUM(AG40:AG51)</f>
        <v>225</v>
      </c>
      <c r="AH52" s="13">
        <f>SUM(AH40:AH51)</f>
        <v>38</v>
      </c>
      <c r="AI52" s="13">
        <f>SUM(AI40:AI51)</f>
        <v>107</v>
      </c>
      <c r="AJ52" s="13">
        <f>SUM(AJ40:AJ51)</f>
        <v>67</v>
      </c>
      <c r="AK52" s="12">
        <f t="shared" si="32"/>
        <v>437</v>
      </c>
      <c r="AL52" s="13">
        <f>SUM(AL40:AL51)</f>
        <v>170</v>
      </c>
      <c r="AM52" s="13">
        <f>SUM(AM40:AM51)</f>
        <v>106</v>
      </c>
      <c r="AN52" s="13">
        <f>SUM(AN40:AN51)</f>
        <v>194</v>
      </c>
      <c r="AO52" s="13">
        <f>SUM(AO40:AO51)</f>
        <v>130</v>
      </c>
      <c r="AP52" s="12">
        <f t="shared" si="33"/>
        <v>600</v>
      </c>
      <c r="AQ52" s="13">
        <f>SUM(AQ40:AQ51)</f>
        <v>414</v>
      </c>
      <c r="AR52" s="13">
        <f>SUM(AR40:AR51)</f>
        <v>268</v>
      </c>
      <c r="AS52" s="13">
        <f>SUM(AS40:AS51)</f>
        <v>316</v>
      </c>
      <c r="AT52" s="13">
        <f>SUM(AT40:AT51)</f>
        <v>251</v>
      </c>
      <c r="AU52" s="12">
        <f t="shared" si="34"/>
        <v>1249</v>
      </c>
      <c r="AV52" s="13">
        <f>SUM(AV40:AV51)</f>
        <v>532</v>
      </c>
      <c r="AW52" s="13">
        <f>SUM(AW40:AW51)</f>
        <v>390</v>
      </c>
      <c r="AX52" s="13">
        <f>SUM(AX40:AX51)</f>
        <v>285</v>
      </c>
      <c r="AY52" s="13">
        <f>SUM(AY40:AY51)</f>
        <v>261</v>
      </c>
      <c r="AZ52" s="12">
        <f t="shared" si="35"/>
        <v>1468</v>
      </c>
      <c r="BA52" s="13">
        <f>SUM(BA40:BA51)</f>
        <v>547</v>
      </c>
      <c r="BB52" s="13">
        <f>SUM(BB40:BB51)</f>
        <v>461</v>
      </c>
      <c r="BC52" s="13">
        <f>SUM(BC40:BC51)</f>
        <v>343</v>
      </c>
      <c r="BD52" s="13">
        <f>SUM(BD40:BD51)</f>
        <v>314</v>
      </c>
      <c r="BE52" s="12">
        <f t="shared" si="36"/>
        <v>1665</v>
      </c>
      <c r="BF52" s="13">
        <f>SUM(BF40:BF51)</f>
        <v>412</v>
      </c>
      <c r="BG52" s="13">
        <f>SUM(BG40:BG51)</f>
        <v>383</v>
      </c>
      <c r="BH52" s="13">
        <f>SUM(BH40:BH51)</f>
        <v>290</v>
      </c>
      <c r="BI52" s="13">
        <f>SUM(BI40:BI51)</f>
        <v>265</v>
      </c>
      <c r="BJ52" s="12">
        <f t="shared" si="37"/>
        <v>1350</v>
      </c>
      <c r="BK52" s="11">
        <f t="shared" si="38"/>
        <v>8824</v>
      </c>
    </row>
    <row r="53" spans="1:63" x14ac:dyDescent="0.25">
      <c r="A53" s="6">
        <v>2022</v>
      </c>
      <c r="B53" s="15" t="s">
        <v>17</v>
      </c>
      <c r="C53" s="16">
        <v>6</v>
      </c>
      <c r="D53" s="16">
        <v>5</v>
      </c>
      <c r="E53" s="16">
        <v>3</v>
      </c>
      <c r="F53" s="16">
        <v>1</v>
      </c>
      <c r="G53" s="12">
        <f t="shared" si="14"/>
        <v>15</v>
      </c>
      <c r="H53" s="16">
        <v>0</v>
      </c>
      <c r="I53" s="16">
        <v>0</v>
      </c>
      <c r="J53" s="16">
        <v>0</v>
      </c>
      <c r="K53" s="16">
        <v>0</v>
      </c>
      <c r="L53" s="12">
        <f t="shared" si="18"/>
        <v>0</v>
      </c>
      <c r="M53" s="16">
        <v>0</v>
      </c>
      <c r="N53" s="16">
        <v>0</v>
      </c>
      <c r="O53" s="16">
        <v>0</v>
      </c>
      <c r="P53" s="16">
        <v>0</v>
      </c>
      <c r="Q53" s="12">
        <f t="shared" si="22"/>
        <v>0</v>
      </c>
      <c r="R53" s="16">
        <v>0</v>
      </c>
      <c r="S53" s="16">
        <v>0</v>
      </c>
      <c r="T53" s="16">
        <v>0</v>
      </c>
      <c r="U53" s="16">
        <v>0</v>
      </c>
      <c r="V53" s="12">
        <f t="shared" si="26"/>
        <v>0</v>
      </c>
      <c r="W53" s="16">
        <v>0</v>
      </c>
      <c r="X53" s="16">
        <v>0</v>
      </c>
      <c r="Y53" s="16">
        <v>0</v>
      </c>
      <c r="Z53" s="16">
        <v>0</v>
      </c>
      <c r="AA53" s="12">
        <f t="shared" si="30"/>
        <v>0</v>
      </c>
      <c r="AB53" s="16">
        <v>0</v>
      </c>
      <c r="AC53" s="16">
        <v>0</v>
      </c>
      <c r="AD53" s="16">
        <v>0</v>
      </c>
      <c r="AE53" s="16">
        <v>0</v>
      </c>
      <c r="AF53" s="12">
        <f t="shared" si="31"/>
        <v>0</v>
      </c>
      <c r="AG53" s="16">
        <v>0</v>
      </c>
      <c r="AH53" s="16">
        <v>0</v>
      </c>
      <c r="AI53" s="16">
        <v>0</v>
      </c>
      <c r="AJ53" s="16">
        <v>1</v>
      </c>
      <c r="AK53" s="12">
        <f t="shared" si="32"/>
        <v>1</v>
      </c>
      <c r="AL53" s="16">
        <v>0</v>
      </c>
      <c r="AM53" s="16">
        <v>0</v>
      </c>
      <c r="AN53" s="16">
        <v>0</v>
      </c>
      <c r="AO53" s="16">
        <v>0</v>
      </c>
      <c r="AP53" s="12">
        <f t="shared" si="33"/>
        <v>0</v>
      </c>
      <c r="AQ53" s="16">
        <v>0</v>
      </c>
      <c r="AR53" s="16">
        <v>0</v>
      </c>
      <c r="AS53" s="16">
        <v>0</v>
      </c>
      <c r="AT53" s="16">
        <v>0</v>
      </c>
      <c r="AU53" s="12">
        <f t="shared" si="34"/>
        <v>0</v>
      </c>
      <c r="AV53" s="16">
        <v>0</v>
      </c>
      <c r="AW53" s="16">
        <v>0</v>
      </c>
      <c r="AX53" s="16">
        <v>0</v>
      </c>
      <c r="AY53" s="16">
        <v>0</v>
      </c>
      <c r="AZ53" s="12">
        <f t="shared" si="35"/>
        <v>0</v>
      </c>
      <c r="BA53" s="16">
        <v>0</v>
      </c>
      <c r="BB53" s="16">
        <v>0</v>
      </c>
      <c r="BC53" s="16">
        <v>0</v>
      </c>
      <c r="BD53" s="16">
        <v>0</v>
      </c>
      <c r="BE53" s="12">
        <f t="shared" si="36"/>
        <v>0</v>
      </c>
      <c r="BF53" s="16">
        <v>0</v>
      </c>
      <c r="BG53" s="16">
        <v>0</v>
      </c>
      <c r="BH53" s="16">
        <v>0</v>
      </c>
      <c r="BI53" s="16">
        <v>0</v>
      </c>
      <c r="BJ53" s="12">
        <f t="shared" si="37"/>
        <v>0</v>
      </c>
      <c r="BK53" s="11">
        <f t="shared" si="38"/>
        <v>16</v>
      </c>
    </row>
    <row r="54" spans="1:63" x14ac:dyDescent="0.25">
      <c r="A54" s="6"/>
      <c r="B54" s="15" t="s">
        <v>2</v>
      </c>
      <c r="C54" s="16">
        <v>0</v>
      </c>
      <c r="D54" s="16">
        <v>0</v>
      </c>
      <c r="E54" s="16">
        <v>0</v>
      </c>
      <c r="F54" s="16">
        <v>0</v>
      </c>
      <c r="G54" s="12">
        <f t="shared" si="14"/>
        <v>0</v>
      </c>
      <c r="H54" s="16">
        <v>0</v>
      </c>
      <c r="I54" s="16">
        <v>0</v>
      </c>
      <c r="J54" s="16">
        <v>0</v>
      </c>
      <c r="K54" s="16">
        <v>0</v>
      </c>
      <c r="L54" s="12">
        <f t="shared" si="18"/>
        <v>0</v>
      </c>
      <c r="M54" s="16">
        <v>0</v>
      </c>
      <c r="N54" s="16">
        <v>0</v>
      </c>
      <c r="O54" s="16">
        <v>0</v>
      </c>
      <c r="P54" s="16">
        <v>0</v>
      </c>
      <c r="Q54" s="12">
        <f t="shared" si="22"/>
        <v>0</v>
      </c>
      <c r="R54" s="16">
        <v>0</v>
      </c>
      <c r="S54" s="16">
        <v>1</v>
      </c>
      <c r="T54" s="16">
        <v>0</v>
      </c>
      <c r="U54" s="16">
        <v>0</v>
      </c>
      <c r="V54" s="12">
        <f t="shared" si="26"/>
        <v>1</v>
      </c>
      <c r="W54" s="16">
        <v>0</v>
      </c>
      <c r="X54" s="16">
        <v>0</v>
      </c>
      <c r="Y54" s="16">
        <v>0</v>
      </c>
      <c r="Z54" s="16">
        <v>0</v>
      </c>
      <c r="AA54" s="12">
        <f t="shared" si="30"/>
        <v>0</v>
      </c>
      <c r="AB54" s="16">
        <v>1</v>
      </c>
      <c r="AC54" s="16">
        <v>2</v>
      </c>
      <c r="AD54" s="16">
        <v>3</v>
      </c>
      <c r="AE54" s="16">
        <v>1</v>
      </c>
      <c r="AF54" s="12">
        <f t="shared" si="31"/>
        <v>7</v>
      </c>
      <c r="AG54" s="16">
        <v>0</v>
      </c>
      <c r="AH54" s="16">
        <v>0</v>
      </c>
      <c r="AI54" s="16">
        <v>0</v>
      </c>
      <c r="AJ54" s="16">
        <v>1</v>
      </c>
      <c r="AK54" s="12">
        <f t="shared" si="32"/>
        <v>1</v>
      </c>
      <c r="AL54" s="16">
        <v>0</v>
      </c>
      <c r="AM54" s="16">
        <v>0</v>
      </c>
      <c r="AN54" s="16">
        <v>0</v>
      </c>
      <c r="AO54" s="16">
        <v>0</v>
      </c>
      <c r="AP54" s="12">
        <f t="shared" si="33"/>
        <v>0</v>
      </c>
      <c r="AQ54" s="16">
        <v>0</v>
      </c>
      <c r="AR54" s="16">
        <v>0</v>
      </c>
      <c r="AS54" s="16">
        <v>0</v>
      </c>
      <c r="AT54" s="16">
        <v>0</v>
      </c>
      <c r="AU54" s="12">
        <f t="shared" si="34"/>
        <v>0</v>
      </c>
      <c r="AV54" s="16">
        <v>0</v>
      </c>
      <c r="AW54" s="16">
        <v>0</v>
      </c>
      <c r="AX54" s="16">
        <v>0</v>
      </c>
      <c r="AY54" s="16">
        <v>0</v>
      </c>
      <c r="AZ54" s="12">
        <f t="shared" si="35"/>
        <v>0</v>
      </c>
      <c r="BA54" s="16">
        <v>0</v>
      </c>
      <c r="BB54" s="16">
        <v>0</v>
      </c>
      <c r="BC54" s="16">
        <v>0</v>
      </c>
      <c r="BD54" s="16">
        <v>0</v>
      </c>
      <c r="BE54" s="12">
        <f t="shared" si="36"/>
        <v>0</v>
      </c>
      <c r="BF54" s="16">
        <v>0</v>
      </c>
      <c r="BG54" s="16">
        <v>0</v>
      </c>
      <c r="BH54" s="16">
        <v>0</v>
      </c>
      <c r="BI54" s="16">
        <v>0</v>
      </c>
      <c r="BJ54" s="12">
        <f t="shared" si="37"/>
        <v>0</v>
      </c>
      <c r="BK54" s="11">
        <f t="shared" si="38"/>
        <v>9</v>
      </c>
    </row>
    <row r="55" spans="1:63" x14ac:dyDescent="0.25">
      <c r="A55" s="6"/>
      <c r="B55" s="15" t="s">
        <v>3</v>
      </c>
      <c r="C55" s="16">
        <v>0</v>
      </c>
      <c r="D55" s="16">
        <v>0</v>
      </c>
      <c r="E55" s="16">
        <v>0</v>
      </c>
      <c r="F55" s="16">
        <v>0</v>
      </c>
      <c r="G55" s="12">
        <f t="shared" si="14"/>
        <v>0</v>
      </c>
      <c r="H55" s="16">
        <v>0</v>
      </c>
      <c r="I55" s="16">
        <v>0</v>
      </c>
      <c r="J55" s="16">
        <v>0</v>
      </c>
      <c r="K55" s="16">
        <v>0</v>
      </c>
      <c r="L55" s="12">
        <f t="shared" si="18"/>
        <v>0</v>
      </c>
      <c r="M55" s="16">
        <v>0</v>
      </c>
      <c r="N55" s="16">
        <v>0</v>
      </c>
      <c r="O55" s="16">
        <v>0</v>
      </c>
      <c r="P55" s="16">
        <v>0</v>
      </c>
      <c r="Q55" s="12">
        <f t="shared" si="22"/>
        <v>0</v>
      </c>
      <c r="R55" s="16">
        <v>0</v>
      </c>
      <c r="S55" s="16">
        <v>0</v>
      </c>
      <c r="T55" s="16">
        <v>0</v>
      </c>
      <c r="U55" s="16">
        <v>0</v>
      </c>
      <c r="V55" s="12">
        <f t="shared" si="26"/>
        <v>0</v>
      </c>
      <c r="W55" s="16">
        <v>0</v>
      </c>
      <c r="X55" s="16">
        <v>0</v>
      </c>
      <c r="Y55" s="16">
        <v>0</v>
      </c>
      <c r="Z55" s="16">
        <v>0</v>
      </c>
      <c r="AA55" s="12">
        <f t="shared" si="30"/>
        <v>0</v>
      </c>
      <c r="AB55" s="16">
        <v>1</v>
      </c>
      <c r="AC55" s="16">
        <v>0</v>
      </c>
      <c r="AD55" s="16">
        <v>0</v>
      </c>
      <c r="AE55" s="16">
        <v>0</v>
      </c>
      <c r="AF55" s="12">
        <f t="shared" si="31"/>
        <v>1</v>
      </c>
      <c r="AG55" s="16">
        <v>0</v>
      </c>
      <c r="AH55" s="16">
        <v>0</v>
      </c>
      <c r="AI55" s="16">
        <v>0</v>
      </c>
      <c r="AJ55" s="16">
        <v>1</v>
      </c>
      <c r="AK55" s="12">
        <f t="shared" si="32"/>
        <v>1</v>
      </c>
      <c r="AL55" s="16">
        <v>0</v>
      </c>
      <c r="AM55" s="16">
        <v>0</v>
      </c>
      <c r="AN55" s="16">
        <v>0</v>
      </c>
      <c r="AO55" s="16">
        <v>0</v>
      </c>
      <c r="AP55" s="12">
        <f t="shared" si="33"/>
        <v>0</v>
      </c>
      <c r="AQ55" s="16">
        <v>0</v>
      </c>
      <c r="AR55" s="16">
        <v>0</v>
      </c>
      <c r="AS55" s="16">
        <v>0</v>
      </c>
      <c r="AT55" s="16">
        <v>0</v>
      </c>
      <c r="AU55" s="12">
        <f t="shared" si="34"/>
        <v>0</v>
      </c>
      <c r="AV55" s="16">
        <v>0</v>
      </c>
      <c r="AW55" s="16">
        <v>0</v>
      </c>
      <c r="AX55" s="16">
        <v>0</v>
      </c>
      <c r="AY55" s="16">
        <v>0</v>
      </c>
      <c r="AZ55" s="12">
        <f t="shared" si="35"/>
        <v>0</v>
      </c>
      <c r="BA55" s="16">
        <v>0</v>
      </c>
      <c r="BB55" s="16">
        <v>0</v>
      </c>
      <c r="BC55" s="16">
        <v>0</v>
      </c>
      <c r="BD55" s="16">
        <v>0</v>
      </c>
      <c r="BE55" s="12">
        <f t="shared" si="36"/>
        <v>0</v>
      </c>
      <c r="BF55" s="16">
        <v>0</v>
      </c>
      <c r="BG55" s="16">
        <v>0</v>
      </c>
      <c r="BH55" s="16">
        <v>0</v>
      </c>
      <c r="BI55" s="16">
        <v>0</v>
      </c>
      <c r="BJ55" s="12">
        <f t="shared" si="37"/>
        <v>0</v>
      </c>
      <c r="BK55" s="11">
        <f t="shared" si="38"/>
        <v>2</v>
      </c>
    </row>
    <row r="56" spans="1:63" x14ac:dyDescent="0.25">
      <c r="A56" s="6"/>
      <c r="B56" s="15" t="s">
        <v>5</v>
      </c>
      <c r="C56" s="16">
        <v>0</v>
      </c>
      <c r="D56" s="16">
        <v>0</v>
      </c>
      <c r="E56" s="16">
        <v>0</v>
      </c>
      <c r="F56" s="16">
        <v>0</v>
      </c>
      <c r="G56" s="12">
        <f t="shared" si="14"/>
        <v>0</v>
      </c>
      <c r="H56" s="16">
        <v>3</v>
      </c>
      <c r="I56" s="16">
        <v>0</v>
      </c>
      <c r="J56" s="16">
        <v>0</v>
      </c>
      <c r="K56" s="16">
        <v>0</v>
      </c>
      <c r="L56" s="12">
        <f t="shared" si="18"/>
        <v>3</v>
      </c>
      <c r="M56" s="16">
        <v>1</v>
      </c>
      <c r="N56" s="16">
        <v>0</v>
      </c>
      <c r="O56" s="16">
        <v>0</v>
      </c>
      <c r="P56" s="16">
        <v>0</v>
      </c>
      <c r="Q56" s="12">
        <f t="shared" si="22"/>
        <v>1</v>
      </c>
      <c r="R56" s="16">
        <v>5</v>
      </c>
      <c r="S56" s="16">
        <v>1</v>
      </c>
      <c r="T56" s="16">
        <v>1</v>
      </c>
      <c r="U56" s="16">
        <v>1</v>
      </c>
      <c r="V56" s="12">
        <f t="shared" si="26"/>
        <v>8</v>
      </c>
      <c r="W56" s="16">
        <v>1</v>
      </c>
      <c r="X56" s="16">
        <v>0</v>
      </c>
      <c r="Y56" s="16">
        <v>0</v>
      </c>
      <c r="Z56" s="16">
        <v>0</v>
      </c>
      <c r="AA56" s="12">
        <f t="shared" si="30"/>
        <v>1</v>
      </c>
      <c r="AB56" s="16">
        <v>2</v>
      </c>
      <c r="AC56" s="16">
        <v>0</v>
      </c>
      <c r="AD56" s="16">
        <v>0</v>
      </c>
      <c r="AE56" s="16">
        <v>0</v>
      </c>
      <c r="AF56" s="12">
        <f t="shared" si="31"/>
        <v>2</v>
      </c>
      <c r="AG56" s="16">
        <v>0</v>
      </c>
      <c r="AH56" s="16">
        <v>0</v>
      </c>
      <c r="AI56" s="16">
        <v>0</v>
      </c>
      <c r="AJ56" s="16">
        <v>1</v>
      </c>
      <c r="AK56" s="12">
        <f t="shared" si="32"/>
        <v>1</v>
      </c>
      <c r="AL56" s="16">
        <v>0</v>
      </c>
      <c r="AM56" s="16">
        <v>0</v>
      </c>
      <c r="AN56" s="16">
        <v>0</v>
      </c>
      <c r="AO56" s="16">
        <v>0</v>
      </c>
      <c r="AP56" s="12">
        <f t="shared" si="33"/>
        <v>0</v>
      </c>
      <c r="AQ56" s="16">
        <v>0</v>
      </c>
      <c r="AR56" s="16">
        <v>0</v>
      </c>
      <c r="AS56" s="16">
        <v>0</v>
      </c>
      <c r="AT56" s="16">
        <v>0</v>
      </c>
      <c r="AU56" s="12">
        <f t="shared" si="34"/>
        <v>0</v>
      </c>
      <c r="AV56" s="16">
        <v>0</v>
      </c>
      <c r="AW56" s="16">
        <v>0</v>
      </c>
      <c r="AX56" s="16">
        <v>0</v>
      </c>
      <c r="AY56" s="16">
        <v>0</v>
      </c>
      <c r="AZ56" s="12">
        <f t="shared" si="35"/>
        <v>0</v>
      </c>
      <c r="BA56" s="16">
        <v>0</v>
      </c>
      <c r="BB56" s="16">
        <v>0</v>
      </c>
      <c r="BC56" s="16">
        <v>0</v>
      </c>
      <c r="BD56" s="16">
        <v>0</v>
      </c>
      <c r="BE56" s="12">
        <f t="shared" si="36"/>
        <v>0</v>
      </c>
      <c r="BF56" s="16">
        <v>0</v>
      </c>
      <c r="BG56" s="16">
        <v>0</v>
      </c>
      <c r="BH56" s="16">
        <v>0</v>
      </c>
      <c r="BI56" s="16">
        <v>0</v>
      </c>
      <c r="BJ56" s="12">
        <f t="shared" si="37"/>
        <v>0</v>
      </c>
      <c r="BK56" s="11">
        <f t="shared" si="38"/>
        <v>16</v>
      </c>
    </row>
    <row r="57" spans="1:63" x14ac:dyDescent="0.25">
      <c r="A57" s="6"/>
      <c r="B57" s="15" t="s">
        <v>7</v>
      </c>
      <c r="C57" s="16">
        <v>206</v>
      </c>
      <c r="D57" s="16">
        <v>106</v>
      </c>
      <c r="E57" s="16">
        <v>69</v>
      </c>
      <c r="F57" s="16">
        <v>61</v>
      </c>
      <c r="G57" s="12">
        <f t="shared" si="14"/>
        <v>442</v>
      </c>
      <c r="H57" s="16">
        <v>276</v>
      </c>
      <c r="I57" s="16">
        <v>229</v>
      </c>
      <c r="J57" s="16">
        <v>155</v>
      </c>
      <c r="K57" s="16">
        <v>138</v>
      </c>
      <c r="L57" s="12">
        <f t="shared" si="18"/>
        <v>798</v>
      </c>
      <c r="M57" s="16">
        <v>247</v>
      </c>
      <c r="N57" s="16">
        <v>312</v>
      </c>
      <c r="O57" s="16">
        <v>197</v>
      </c>
      <c r="P57" s="16">
        <v>207</v>
      </c>
      <c r="Q57" s="12">
        <f t="shared" si="22"/>
        <v>963</v>
      </c>
      <c r="R57" s="16">
        <v>244</v>
      </c>
      <c r="S57" s="16">
        <v>202</v>
      </c>
      <c r="T57" s="16">
        <v>136</v>
      </c>
      <c r="U57" s="16">
        <v>121</v>
      </c>
      <c r="V57" s="12">
        <f t="shared" si="26"/>
        <v>703</v>
      </c>
      <c r="W57" s="16">
        <v>268</v>
      </c>
      <c r="X57" s="16">
        <v>237</v>
      </c>
      <c r="Y57" s="16">
        <v>150</v>
      </c>
      <c r="Z57" s="16">
        <v>162</v>
      </c>
      <c r="AA57" s="12">
        <f t="shared" si="30"/>
        <v>817</v>
      </c>
      <c r="AB57" s="16">
        <v>280</v>
      </c>
      <c r="AC57" s="16">
        <v>370</v>
      </c>
      <c r="AD57" s="16">
        <v>256</v>
      </c>
      <c r="AE57" s="16">
        <v>223</v>
      </c>
      <c r="AF57" s="12">
        <f t="shared" si="31"/>
        <v>1129</v>
      </c>
      <c r="AG57" s="16">
        <v>0</v>
      </c>
      <c r="AH57" s="16">
        <v>0</v>
      </c>
      <c r="AI57" s="16">
        <v>0</v>
      </c>
      <c r="AJ57" s="16">
        <v>1</v>
      </c>
      <c r="AK57" s="12">
        <f t="shared" si="32"/>
        <v>1</v>
      </c>
      <c r="AL57" s="16">
        <v>0</v>
      </c>
      <c r="AM57" s="16">
        <v>0</v>
      </c>
      <c r="AN57" s="16">
        <v>0</v>
      </c>
      <c r="AO57" s="16">
        <v>0</v>
      </c>
      <c r="AP57" s="12">
        <f t="shared" si="33"/>
        <v>0</v>
      </c>
      <c r="AQ57" s="16">
        <v>0</v>
      </c>
      <c r="AR57" s="16">
        <v>0</v>
      </c>
      <c r="AS57" s="16">
        <v>0</v>
      </c>
      <c r="AT57" s="16">
        <v>0</v>
      </c>
      <c r="AU57" s="12">
        <f t="shared" si="34"/>
        <v>0</v>
      </c>
      <c r="AV57" s="16">
        <v>0</v>
      </c>
      <c r="AW57" s="16">
        <v>0</v>
      </c>
      <c r="AX57" s="16">
        <v>0</v>
      </c>
      <c r="AY57" s="16">
        <v>0</v>
      </c>
      <c r="AZ57" s="12">
        <f t="shared" si="35"/>
        <v>0</v>
      </c>
      <c r="BA57" s="16">
        <v>0</v>
      </c>
      <c r="BB57" s="16">
        <v>0</v>
      </c>
      <c r="BC57" s="16">
        <v>0</v>
      </c>
      <c r="BD57" s="16">
        <v>0</v>
      </c>
      <c r="BE57" s="12">
        <f t="shared" si="36"/>
        <v>0</v>
      </c>
      <c r="BF57" s="16">
        <v>0</v>
      </c>
      <c r="BG57" s="16">
        <v>0</v>
      </c>
      <c r="BH57" s="16">
        <v>0</v>
      </c>
      <c r="BI57" s="16">
        <v>0</v>
      </c>
      <c r="BJ57" s="12">
        <f t="shared" si="37"/>
        <v>0</v>
      </c>
      <c r="BK57" s="11">
        <f t="shared" si="38"/>
        <v>4853</v>
      </c>
    </row>
    <row r="58" spans="1:63" x14ac:dyDescent="0.25">
      <c r="A58" s="6"/>
      <c r="B58" s="15" t="s">
        <v>13</v>
      </c>
      <c r="C58" s="16">
        <v>284</v>
      </c>
      <c r="D58" s="16">
        <v>99</v>
      </c>
      <c r="E58" s="16">
        <v>69</v>
      </c>
      <c r="F58" s="16">
        <v>48</v>
      </c>
      <c r="G58" s="12">
        <f t="shared" si="14"/>
        <v>500</v>
      </c>
      <c r="H58" s="16">
        <v>319</v>
      </c>
      <c r="I58" s="16">
        <v>102</v>
      </c>
      <c r="J58" s="16">
        <v>63</v>
      </c>
      <c r="K58" s="16">
        <v>36</v>
      </c>
      <c r="L58" s="12">
        <f t="shared" si="18"/>
        <v>520</v>
      </c>
      <c r="M58" s="16">
        <v>368</v>
      </c>
      <c r="N58" s="16">
        <v>103</v>
      </c>
      <c r="O58" s="16">
        <v>93</v>
      </c>
      <c r="P58" s="16">
        <v>60</v>
      </c>
      <c r="Q58" s="12">
        <f t="shared" si="22"/>
        <v>624</v>
      </c>
      <c r="R58" s="16">
        <v>225</v>
      </c>
      <c r="S58" s="16">
        <v>95</v>
      </c>
      <c r="T58" s="16">
        <v>74</v>
      </c>
      <c r="U58" s="16">
        <v>41</v>
      </c>
      <c r="V58" s="12">
        <f t="shared" si="26"/>
        <v>435</v>
      </c>
      <c r="W58" s="16">
        <v>300</v>
      </c>
      <c r="X58" s="16">
        <v>115</v>
      </c>
      <c r="Y58" s="16">
        <v>103</v>
      </c>
      <c r="Z58" s="16">
        <v>85</v>
      </c>
      <c r="AA58" s="12">
        <f t="shared" si="30"/>
        <v>603</v>
      </c>
      <c r="AB58" s="16">
        <v>207</v>
      </c>
      <c r="AC58" s="16">
        <v>83</v>
      </c>
      <c r="AD58" s="16">
        <v>86</v>
      </c>
      <c r="AE58" s="16">
        <v>61</v>
      </c>
      <c r="AF58" s="12">
        <f t="shared" si="31"/>
        <v>437</v>
      </c>
      <c r="AG58" s="16">
        <v>0</v>
      </c>
      <c r="AH58" s="16">
        <v>0</v>
      </c>
      <c r="AI58" s="16">
        <v>0</v>
      </c>
      <c r="AJ58" s="16">
        <v>1</v>
      </c>
      <c r="AK58" s="12">
        <f t="shared" si="32"/>
        <v>1</v>
      </c>
      <c r="AL58" s="16">
        <v>0</v>
      </c>
      <c r="AM58" s="16">
        <v>0</v>
      </c>
      <c r="AN58" s="16">
        <v>0</v>
      </c>
      <c r="AO58" s="16">
        <v>0</v>
      </c>
      <c r="AP58" s="12">
        <f t="shared" si="33"/>
        <v>0</v>
      </c>
      <c r="AQ58" s="16">
        <v>0</v>
      </c>
      <c r="AR58" s="16">
        <v>0</v>
      </c>
      <c r="AS58" s="16">
        <v>0</v>
      </c>
      <c r="AT58" s="16">
        <v>0</v>
      </c>
      <c r="AU58" s="12">
        <f t="shared" si="34"/>
        <v>0</v>
      </c>
      <c r="AV58" s="16">
        <v>0</v>
      </c>
      <c r="AW58" s="16">
        <v>0</v>
      </c>
      <c r="AX58" s="16">
        <v>0</v>
      </c>
      <c r="AY58" s="16">
        <v>0</v>
      </c>
      <c r="AZ58" s="12">
        <f t="shared" si="35"/>
        <v>0</v>
      </c>
      <c r="BA58" s="16">
        <v>0</v>
      </c>
      <c r="BB58" s="16">
        <v>0</v>
      </c>
      <c r="BC58" s="16">
        <v>0</v>
      </c>
      <c r="BD58" s="16">
        <v>0</v>
      </c>
      <c r="BE58" s="12">
        <f t="shared" si="36"/>
        <v>0</v>
      </c>
      <c r="BF58" s="16">
        <v>0</v>
      </c>
      <c r="BG58" s="16">
        <v>0</v>
      </c>
      <c r="BH58" s="16">
        <v>0</v>
      </c>
      <c r="BI58" s="16">
        <v>0</v>
      </c>
      <c r="BJ58" s="12">
        <f t="shared" si="37"/>
        <v>0</v>
      </c>
      <c r="BK58" s="11">
        <f t="shared" si="38"/>
        <v>3120</v>
      </c>
    </row>
    <row r="59" spans="1:63" x14ac:dyDescent="0.25">
      <c r="A59" s="6"/>
      <c r="B59" s="15" t="s">
        <v>14</v>
      </c>
      <c r="C59" s="16">
        <v>2</v>
      </c>
      <c r="D59" s="16">
        <v>1</v>
      </c>
      <c r="E59" s="16">
        <v>0</v>
      </c>
      <c r="F59" s="16">
        <v>1</v>
      </c>
      <c r="G59" s="12">
        <f t="shared" si="14"/>
        <v>4</v>
      </c>
      <c r="H59" s="16">
        <v>0</v>
      </c>
      <c r="I59" s="16">
        <v>0</v>
      </c>
      <c r="J59" s="16">
        <v>0</v>
      </c>
      <c r="K59" s="16">
        <v>0</v>
      </c>
      <c r="L59" s="12">
        <f t="shared" si="18"/>
        <v>0</v>
      </c>
      <c r="M59" s="16">
        <v>0</v>
      </c>
      <c r="N59" s="16">
        <v>0</v>
      </c>
      <c r="O59" s="16">
        <v>0</v>
      </c>
      <c r="P59" s="16">
        <v>0</v>
      </c>
      <c r="Q59" s="12">
        <f t="shared" si="22"/>
        <v>0</v>
      </c>
      <c r="R59" s="16">
        <v>2</v>
      </c>
      <c r="S59" s="16">
        <v>1</v>
      </c>
      <c r="T59" s="16">
        <v>2</v>
      </c>
      <c r="U59" s="16">
        <v>0</v>
      </c>
      <c r="V59" s="12">
        <f t="shared" si="26"/>
        <v>5</v>
      </c>
      <c r="W59" s="16">
        <v>0</v>
      </c>
      <c r="X59" s="16">
        <v>0</v>
      </c>
      <c r="Y59" s="16">
        <v>0</v>
      </c>
      <c r="Z59" s="16">
        <v>0</v>
      </c>
      <c r="AA59" s="12">
        <f t="shared" si="30"/>
        <v>0</v>
      </c>
      <c r="AB59" s="16">
        <v>0</v>
      </c>
      <c r="AC59" s="16">
        <v>0</v>
      </c>
      <c r="AD59" s="16">
        <v>0</v>
      </c>
      <c r="AE59" s="16">
        <v>0</v>
      </c>
      <c r="AF59" s="12">
        <f t="shared" si="31"/>
        <v>0</v>
      </c>
      <c r="AG59" s="16">
        <v>0</v>
      </c>
      <c r="AH59" s="16">
        <v>0</v>
      </c>
      <c r="AI59" s="16">
        <v>0</v>
      </c>
      <c r="AJ59" s="16">
        <v>1</v>
      </c>
      <c r="AK59" s="12">
        <f t="shared" si="32"/>
        <v>1</v>
      </c>
      <c r="AL59" s="16">
        <v>0</v>
      </c>
      <c r="AM59" s="16">
        <v>0</v>
      </c>
      <c r="AN59" s="16">
        <v>0</v>
      </c>
      <c r="AO59" s="16">
        <v>0</v>
      </c>
      <c r="AP59" s="12">
        <f t="shared" si="33"/>
        <v>0</v>
      </c>
      <c r="AQ59" s="16">
        <v>0</v>
      </c>
      <c r="AR59" s="16">
        <v>0</v>
      </c>
      <c r="AS59" s="16">
        <v>0</v>
      </c>
      <c r="AT59" s="16">
        <v>0</v>
      </c>
      <c r="AU59" s="12">
        <f t="shared" si="34"/>
        <v>0</v>
      </c>
      <c r="AV59" s="16">
        <v>0</v>
      </c>
      <c r="AW59" s="16">
        <v>0</v>
      </c>
      <c r="AX59" s="16">
        <v>0</v>
      </c>
      <c r="AY59" s="16">
        <v>0</v>
      </c>
      <c r="AZ59" s="12">
        <f t="shared" si="35"/>
        <v>0</v>
      </c>
      <c r="BA59" s="16">
        <v>0</v>
      </c>
      <c r="BB59" s="16">
        <v>0</v>
      </c>
      <c r="BC59" s="16">
        <v>0</v>
      </c>
      <c r="BD59" s="16">
        <v>0</v>
      </c>
      <c r="BE59" s="12">
        <f t="shared" si="36"/>
        <v>0</v>
      </c>
      <c r="BF59" s="16">
        <v>0</v>
      </c>
      <c r="BG59" s="16">
        <v>0</v>
      </c>
      <c r="BH59" s="16">
        <v>0</v>
      </c>
      <c r="BI59" s="16">
        <v>0</v>
      </c>
      <c r="BJ59" s="12">
        <f t="shared" si="37"/>
        <v>0</v>
      </c>
      <c r="BK59" s="11">
        <f t="shared" si="38"/>
        <v>10</v>
      </c>
    </row>
    <row r="60" spans="1:63" x14ac:dyDescent="0.25">
      <c r="A60" s="6"/>
      <c r="B60" s="15" t="s">
        <v>42</v>
      </c>
      <c r="C60" s="16">
        <v>0</v>
      </c>
      <c r="D60" s="16">
        <v>0</v>
      </c>
      <c r="E60" s="16">
        <v>0</v>
      </c>
      <c r="F60" s="16">
        <v>0</v>
      </c>
      <c r="G60" s="12">
        <f t="shared" si="14"/>
        <v>0</v>
      </c>
      <c r="H60" s="16">
        <v>0</v>
      </c>
      <c r="I60" s="16">
        <v>0</v>
      </c>
      <c r="J60" s="16">
        <v>0</v>
      </c>
      <c r="K60" s="16">
        <v>0</v>
      </c>
      <c r="L60" s="12">
        <f t="shared" si="18"/>
        <v>0</v>
      </c>
      <c r="M60" s="16">
        <v>0</v>
      </c>
      <c r="N60" s="16">
        <v>0</v>
      </c>
      <c r="O60" s="16">
        <v>0</v>
      </c>
      <c r="P60" s="16">
        <v>0</v>
      </c>
      <c r="Q60" s="12">
        <f t="shared" si="22"/>
        <v>0</v>
      </c>
      <c r="R60" s="16">
        <v>0</v>
      </c>
      <c r="S60" s="16">
        <v>0</v>
      </c>
      <c r="T60" s="16">
        <v>0</v>
      </c>
      <c r="U60" s="16">
        <v>0</v>
      </c>
      <c r="V60" s="12">
        <f t="shared" si="26"/>
        <v>0</v>
      </c>
      <c r="W60" s="16">
        <v>0</v>
      </c>
      <c r="X60" s="16">
        <v>0</v>
      </c>
      <c r="Y60" s="16">
        <v>0</v>
      </c>
      <c r="Z60" s="16">
        <v>0</v>
      </c>
      <c r="AA60" s="12">
        <f t="shared" si="30"/>
        <v>0</v>
      </c>
      <c r="AB60" s="16">
        <v>0</v>
      </c>
      <c r="AC60" s="16">
        <v>0</v>
      </c>
      <c r="AD60" s="16">
        <v>0</v>
      </c>
      <c r="AE60" s="16">
        <v>0</v>
      </c>
      <c r="AF60" s="12">
        <f t="shared" si="31"/>
        <v>0</v>
      </c>
      <c r="AG60" s="16">
        <v>0</v>
      </c>
      <c r="AH60" s="16">
        <v>0</v>
      </c>
      <c r="AI60" s="16">
        <v>0</v>
      </c>
      <c r="AJ60" s="16">
        <v>1</v>
      </c>
      <c r="AK60" s="12">
        <f t="shared" si="32"/>
        <v>1</v>
      </c>
      <c r="AL60" s="16">
        <v>0</v>
      </c>
      <c r="AM60" s="16">
        <v>0</v>
      </c>
      <c r="AN60" s="16">
        <v>0</v>
      </c>
      <c r="AO60" s="16">
        <v>0</v>
      </c>
      <c r="AP60" s="12">
        <f t="shared" si="33"/>
        <v>0</v>
      </c>
      <c r="AQ60" s="16">
        <v>0</v>
      </c>
      <c r="AR60" s="16">
        <v>0</v>
      </c>
      <c r="AS60" s="16">
        <v>0</v>
      </c>
      <c r="AT60" s="16">
        <v>0</v>
      </c>
      <c r="AU60" s="12">
        <f t="shared" si="34"/>
        <v>0</v>
      </c>
      <c r="AV60" s="16">
        <v>0</v>
      </c>
      <c r="AW60" s="16">
        <v>0</v>
      </c>
      <c r="AX60" s="16">
        <v>0</v>
      </c>
      <c r="AY60" s="16">
        <v>0</v>
      </c>
      <c r="AZ60" s="12">
        <f t="shared" si="35"/>
        <v>0</v>
      </c>
      <c r="BA60" s="16">
        <v>0</v>
      </c>
      <c r="BB60" s="16">
        <v>0</v>
      </c>
      <c r="BC60" s="16">
        <v>0</v>
      </c>
      <c r="BD60" s="16">
        <v>0</v>
      </c>
      <c r="BE60" s="12">
        <f t="shared" si="36"/>
        <v>0</v>
      </c>
      <c r="BF60" s="16">
        <v>0</v>
      </c>
      <c r="BG60" s="16">
        <v>0</v>
      </c>
      <c r="BH60" s="16">
        <v>0</v>
      </c>
      <c r="BI60" s="16">
        <v>0</v>
      </c>
      <c r="BJ60" s="12">
        <f t="shared" ref="BJ60" si="39">SUM(BF60:BI60)</f>
        <v>0</v>
      </c>
      <c r="BK60" s="11">
        <f t="shared" ref="BK60" si="40">SUM(BJ60,BE60,AZ60,AU60,AP60,AK60,AF60,AA60,V60,Q60,L60,G60)</f>
        <v>1</v>
      </c>
    </row>
    <row r="61" spans="1:63" x14ac:dyDescent="0.25">
      <c r="A61" s="6"/>
      <c r="B61" s="15" t="s">
        <v>16</v>
      </c>
      <c r="C61" s="16">
        <v>0</v>
      </c>
      <c r="D61" s="16">
        <v>0</v>
      </c>
      <c r="E61" s="16">
        <v>0</v>
      </c>
      <c r="F61" s="16">
        <v>0</v>
      </c>
      <c r="G61" s="12">
        <f t="shared" si="14"/>
        <v>0</v>
      </c>
      <c r="H61" s="16">
        <v>0</v>
      </c>
      <c r="I61" s="16">
        <v>0</v>
      </c>
      <c r="J61" s="16">
        <v>0</v>
      </c>
      <c r="K61" s="16">
        <v>0</v>
      </c>
      <c r="L61" s="12">
        <f t="shared" si="18"/>
        <v>0</v>
      </c>
      <c r="M61" s="16">
        <v>0</v>
      </c>
      <c r="N61" s="16">
        <v>0</v>
      </c>
      <c r="O61" s="16">
        <v>0</v>
      </c>
      <c r="P61" s="16">
        <v>0</v>
      </c>
      <c r="Q61" s="12">
        <f t="shared" si="22"/>
        <v>0</v>
      </c>
      <c r="R61" s="16">
        <v>0</v>
      </c>
      <c r="S61" s="16">
        <v>0</v>
      </c>
      <c r="T61" s="16">
        <v>0</v>
      </c>
      <c r="U61" s="16">
        <v>0</v>
      </c>
      <c r="V61" s="12">
        <f t="shared" si="26"/>
        <v>0</v>
      </c>
      <c r="W61" s="16">
        <v>0</v>
      </c>
      <c r="X61" s="16">
        <v>0</v>
      </c>
      <c r="Y61" s="16">
        <v>0</v>
      </c>
      <c r="Z61" s="16">
        <v>0</v>
      </c>
      <c r="AA61" s="12">
        <f t="shared" si="30"/>
        <v>0</v>
      </c>
      <c r="AB61" s="16">
        <v>0</v>
      </c>
      <c r="AC61" s="16">
        <v>1</v>
      </c>
      <c r="AD61" s="16">
        <v>0</v>
      </c>
      <c r="AE61" s="16">
        <v>0</v>
      </c>
      <c r="AF61" s="12">
        <f t="shared" si="31"/>
        <v>1</v>
      </c>
      <c r="AG61" s="16">
        <v>0</v>
      </c>
      <c r="AH61" s="16">
        <v>0</v>
      </c>
      <c r="AI61" s="16">
        <v>0</v>
      </c>
      <c r="AJ61" s="16">
        <v>1</v>
      </c>
      <c r="AK61" s="12">
        <f t="shared" si="32"/>
        <v>1</v>
      </c>
      <c r="AL61" s="16">
        <v>0</v>
      </c>
      <c r="AM61" s="16">
        <v>0</v>
      </c>
      <c r="AN61" s="16">
        <v>0</v>
      </c>
      <c r="AO61" s="16">
        <v>0</v>
      </c>
      <c r="AP61" s="12">
        <f t="shared" si="33"/>
        <v>0</v>
      </c>
      <c r="AQ61" s="16">
        <v>0</v>
      </c>
      <c r="AR61" s="16">
        <v>0</v>
      </c>
      <c r="AS61" s="16">
        <v>0</v>
      </c>
      <c r="AT61" s="16">
        <v>0</v>
      </c>
      <c r="AU61" s="12">
        <f t="shared" si="34"/>
        <v>0</v>
      </c>
      <c r="AV61" s="16">
        <v>0</v>
      </c>
      <c r="AW61" s="16">
        <v>0</v>
      </c>
      <c r="AX61" s="16">
        <v>0</v>
      </c>
      <c r="AY61" s="16">
        <v>0</v>
      </c>
      <c r="AZ61" s="12">
        <f t="shared" si="35"/>
        <v>0</v>
      </c>
      <c r="BA61" s="16">
        <v>0</v>
      </c>
      <c r="BB61" s="16">
        <v>0</v>
      </c>
      <c r="BC61" s="16">
        <v>0</v>
      </c>
      <c r="BD61" s="16">
        <v>0</v>
      </c>
      <c r="BE61" s="12">
        <f t="shared" si="36"/>
        <v>0</v>
      </c>
      <c r="BF61" s="16">
        <v>0</v>
      </c>
      <c r="BG61" s="16">
        <v>0</v>
      </c>
      <c r="BH61" s="16">
        <v>0</v>
      </c>
      <c r="BI61" s="16">
        <v>0</v>
      </c>
      <c r="BJ61" s="12">
        <f t="shared" si="37"/>
        <v>0</v>
      </c>
      <c r="BK61" s="11">
        <f t="shared" si="38"/>
        <v>2</v>
      </c>
    </row>
    <row r="62" spans="1:63" x14ac:dyDescent="0.25">
      <c r="A62" s="6"/>
      <c r="B62" s="7" t="s">
        <v>26</v>
      </c>
      <c r="C62" s="13">
        <f>SUM(C53:C61)</f>
        <v>498</v>
      </c>
      <c r="D62" s="13">
        <f>SUM(D53:D61)</f>
        <v>211</v>
      </c>
      <c r="E62" s="13">
        <f>SUM(E53:E61)</f>
        <v>141</v>
      </c>
      <c r="F62" s="13">
        <f>SUM(F53:F61)</f>
        <v>111</v>
      </c>
      <c r="G62" s="12">
        <f t="shared" si="14"/>
        <v>961</v>
      </c>
      <c r="H62" s="13">
        <f>SUM(H53:H61)</f>
        <v>598</v>
      </c>
      <c r="I62" s="13">
        <f>SUM(I53:I61)</f>
        <v>331</v>
      </c>
      <c r="J62" s="13">
        <f>SUM(J53:J61)</f>
        <v>218</v>
      </c>
      <c r="K62" s="13">
        <f>SUM(K53:K61)</f>
        <v>174</v>
      </c>
      <c r="L62" s="12">
        <f t="shared" si="18"/>
        <v>1321</v>
      </c>
      <c r="M62" s="13">
        <f>SUM(M53:M61)</f>
        <v>616</v>
      </c>
      <c r="N62" s="13">
        <f>SUM(N53:N61)</f>
        <v>415</v>
      </c>
      <c r="O62" s="13">
        <f>SUM(O53:O61)</f>
        <v>290</v>
      </c>
      <c r="P62" s="13">
        <f>SUM(P53:P61)</f>
        <v>267</v>
      </c>
      <c r="Q62" s="12">
        <f t="shared" si="22"/>
        <v>1588</v>
      </c>
      <c r="R62" s="13">
        <f>SUM(R53:R61)</f>
        <v>476</v>
      </c>
      <c r="S62" s="13">
        <f>SUM(S53:S61)</f>
        <v>300</v>
      </c>
      <c r="T62" s="13">
        <f>SUM(T53:T61)</f>
        <v>213</v>
      </c>
      <c r="U62" s="13">
        <f>SUM(U53:U61)</f>
        <v>163</v>
      </c>
      <c r="V62" s="12">
        <f t="shared" si="26"/>
        <v>1152</v>
      </c>
      <c r="W62" s="13">
        <f>SUM(W53:W61)</f>
        <v>569</v>
      </c>
      <c r="X62" s="13">
        <f>SUM(X53:X61)</f>
        <v>352</v>
      </c>
      <c r="Y62" s="13">
        <f>SUM(Y53:Y61)</f>
        <v>253</v>
      </c>
      <c r="Z62" s="13">
        <f>SUM(Z53:Z61)</f>
        <v>247</v>
      </c>
      <c r="AA62" s="12">
        <f t="shared" si="30"/>
        <v>1421</v>
      </c>
      <c r="AB62" s="13">
        <f>SUM(AB53:AB61)</f>
        <v>491</v>
      </c>
      <c r="AC62" s="13">
        <f>SUM(AC53:AC61)</f>
        <v>456</v>
      </c>
      <c r="AD62" s="13">
        <f>SUM(AD53:AD61)</f>
        <v>345</v>
      </c>
      <c r="AE62" s="13">
        <f>SUM(AE53:AE61)</f>
        <v>285</v>
      </c>
      <c r="AF62" s="12">
        <f t="shared" si="31"/>
        <v>1577</v>
      </c>
      <c r="AG62" s="13">
        <f>SUM(AG53:AG61)</f>
        <v>0</v>
      </c>
      <c r="AH62" s="13">
        <f>SUM(AH53:AH61)</f>
        <v>0</v>
      </c>
      <c r="AI62" s="13">
        <f>SUM(AI53:AI61)</f>
        <v>0</v>
      </c>
      <c r="AJ62" s="13">
        <f>SUM(AJ53:AJ61)</f>
        <v>9</v>
      </c>
      <c r="AK62" s="12">
        <f t="shared" si="32"/>
        <v>9</v>
      </c>
      <c r="AL62" s="13">
        <f>SUM(AL53:AL61)</f>
        <v>0</v>
      </c>
      <c r="AM62" s="13">
        <f>SUM(AM53:AM61)</f>
        <v>0</v>
      </c>
      <c r="AN62" s="13">
        <f>SUM(AN53:AN61)</f>
        <v>0</v>
      </c>
      <c r="AO62" s="13">
        <f>SUM(AO53:AO61)</f>
        <v>0</v>
      </c>
      <c r="AP62" s="12">
        <f t="shared" si="33"/>
        <v>0</v>
      </c>
      <c r="AQ62" s="13">
        <f>SUM(AQ53:AQ61)</f>
        <v>0</v>
      </c>
      <c r="AR62" s="13">
        <f>SUM(AR53:AR61)</f>
        <v>0</v>
      </c>
      <c r="AS62" s="13">
        <f>SUM(AS53:AS61)</f>
        <v>0</v>
      </c>
      <c r="AT62" s="13">
        <f>SUM(AT53:AT61)</f>
        <v>0</v>
      </c>
      <c r="AU62" s="12">
        <f t="shared" si="34"/>
        <v>0</v>
      </c>
      <c r="AV62" s="13">
        <f>SUM(AV53:AV61)</f>
        <v>0</v>
      </c>
      <c r="AW62" s="13">
        <f>SUM(AW53:AW61)</f>
        <v>0</v>
      </c>
      <c r="AX62" s="13">
        <f>SUM(AX53:AX61)</f>
        <v>0</v>
      </c>
      <c r="AY62" s="13">
        <f>SUM(AY53:AY61)</f>
        <v>0</v>
      </c>
      <c r="AZ62" s="12">
        <f t="shared" si="35"/>
        <v>0</v>
      </c>
      <c r="BA62" s="13">
        <f>SUM(BA53:BA61)</f>
        <v>0</v>
      </c>
      <c r="BB62" s="13">
        <f>SUM(BB53:BB61)</f>
        <v>0</v>
      </c>
      <c r="BC62" s="13">
        <f>SUM(BC53:BC61)</f>
        <v>0</v>
      </c>
      <c r="BD62" s="13">
        <f>SUM(BD53:BD61)</f>
        <v>0</v>
      </c>
      <c r="BE62" s="12">
        <f t="shared" si="36"/>
        <v>0</v>
      </c>
      <c r="BF62" s="13">
        <f>SUM(BF53:BF61)</f>
        <v>0</v>
      </c>
      <c r="BG62" s="13">
        <f>SUM(BG53:BG61)</f>
        <v>0</v>
      </c>
      <c r="BH62" s="13">
        <f>SUM(BH53:BH61)</f>
        <v>0</v>
      </c>
      <c r="BI62" s="13">
        <f>SUM(BI53:BI61)</f>
        <v>0</v>
      </c>
      <c r="BJ62" s="12">
        <f t="shared" si="37"/>
        <v>0</v>
      </c>
      <c r="BK62" s="11">
        <f t="shared" si="38"/>
        <v>8029</v>
      </c>
    </row>
    <row r="63" spans="1:63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</row>
    <row r="64" spans="1:63" x14ac:dyDescent="0.25">
      <c r="A64" s="3" t="s">
        <v>41</v>
      </c>
      <c r="B64" s="3"/>
      <c r="C64" s="11">
        <f>SUM(C62,C52,C39,C27)</f>
        <v>3157</v>
      </c>
      <c r="D64" s="11">
        <f>SUM(D62,D52,D39,D27)</f>
        <v>766</v>
      </c>
      <c r="E64" s="11">
        <f>SUM(E62,E52,E39,E27)</f>
        <v>256</v>
      </c>
      <c r="F64" s="11">
        <f>SUM(F62,F52,F39,F27)</f>
        <v>196</v>
      </c>
      <c r="G64" s="12">
        <f t="shared" si="14"/>
        <v>4375</v>
      </c>
      <c r="H64" s="11">
        <f>SUM(H62,H52,H39,H27)</f>
        <v>2929</v>
      </c>
      <c r="I64" s="11">
        <f>SUM(I62,I52,I39,I27)</f>
        <v>737</v>
      </c>
      <c r="J64" s="11">
        <f>SUM(J62,J52,J39,J27)</f>
        <v>309</v>
      </c>
      <c r="K64" s="11">
        <f>SUM(K62,K52,K39,K27)</f>
        <v>230</v>
      </c>
      <c r="L64" s="12">
        <f t="shared" si="18"/>
        <v>4205</v>
      </c>
      <c r="M64" s="11">
        <f>SUM(M62,M52,M39,M27)</f>
        <v>3087</v>
      </c>
      <c r="N64" s="11">
        <f>SUM(N62,N52,N39,N27)</f>
        <v>878</v>
      </c>
      <c r="O64" s="11">
        <f>SUM(O62,O52,O39,O27)</f>
        <v>373</v>
      </c>
      <c r="P64" s="11">
        <f>SUM(P62,P52,P39,P27)</f>
        <v>323</v>
      </c>
      <c r="Q64" s="12">
        <f t="shared" si="22"/>
        <v>4661</v>
      </c>
      <c r="R64" s="11">
        <f>SUM(R62,R52,R39,R27)</f>
        <v>2574</v>
      </c>
      <c r="S64" s="11">
        <f>SUM(S62,S52,S39,S27)</f>
        <v>580</v>
      </c>
      <c r="T64" s="11">
        <f>SUM(T62,T52,T39,T27)</f>
        <v>337</v>
      </c>
      <c r="U64" s="11">
        <f>SUM(U62,U52,U39,U27)</f>
        <v>244</v>
      </c>
      <c r="V64" s="12">
        <f t="shared" si="26"/>
        <v>3735</v>
      </c>
      <c r="W64" s="11">
        <f>SUM(W62,W52,W39,W27)</f>
        <v>2692</v>
      </c>
      <c r="X64" s="11">
        <f>SUM(X62,X52,X39,X27)</f>
        <v>648</v>
      </c>
      <c r="Y64" s="11">
        <f>SUM(Y62,Y52,Y39,Y27)</f>
        <v>417</v>
      </c>
      <c r="Z64" s="11">
        <f>SUM(Z62,Z52,Z39,Z27)</f>
        <v>325</v>
      </c>
      <c r="AA64" s="12">
        <f t="shared" si="30"/>
        <v>4082</v>
      </c>
      <c r="AB64" s="11">
        <f>SUM(AB62,AB52,AB39,AB27)</f>
        <v>2497</v>
      </c>
      <c r="AC64" s="11">
        <f>SUM(AC62,AC52,AC39,AC27)</f>
        <v>777</v>
      </c>
      <c r="AD64" s="11">
        <f>SUM(AD62,AD52,AD39,AD27)</f>
        <v>499</v>
      </c>
      <c r="AE64" s="11">
        <f>SUM(AE62,AE52,AE39,AE27)</f>
        <v>379</v>
      </c>
      <c r="AF64" s="12">
        <f t="shared" si="31"/>
        <v>4152</v>
      </c>
      <c r="AG64" s="11">
        <f>SUM(AG62,AG52,AG39,AG27)</f>
        <v>2076</v>
      </c>
      <c r="AH64" s="11">
        <f>SUM(AH62,AH52,AH39,AH27)</f>
        <v>251</v>
      </c>
      <c r="AI64" s="11">
        <f>SUM(AI62,AI52,AI39,AI27)</f>
        <v>196</v>
      </c>
      <c r="AJ64" s="11">
        <f>SUM(AJ62,AJ52,AJ39,AJ27)</f>
        <v>130</v>
      </c>
      <c r="AK64" s="12">
        <f t="shared" si="32"/>
        <v>2653</v>
      </c>
      <c r="AL64" s="11">
        <f>SUM(AL62,AL52,AL39,AL27)</f>
        <v>1773</v>
      </c>
      <c r="AM64" s="11">
        <f>SUM(AM62,AM52,AM39,AM27)</f>
        <v>324</v>
      </c>
      <c r="AN64" s="11">
        <f>SUM(AN62,AN52,AN39,AN27)</f>
        <v>310</v>
      </c>
      <c r="AO64" s="11">
        <f>SUM(AO62,AO52,AO39,AO27)</f>
        <v>202</v>
      </c>
      <c r="AP64" s="12">
        <f t="shared" si="33"/>
        <v>2609</v>
      </c>
      <c r="AQ64" s="11">
        <f>SUM(AQ62,AQ52,AQ39,AQ27)</f>
        <v>2175</v>
      </c>
      <c r="AR64" s="11">
        <f>SUM(AR62,AR52,AR39,AR27)</f>
        <v>650</v>
      </c>
      <c r="AS64" s="11">
        <f>SUM(AS62,AS52,AS39,AS27)</f>
        <v>497</v>
      </c>
      <c r="AT64" s="11">
        <f>SUM(AT62,AT52,AT39,AT27)</f>
        <v>388</v>
      </c>
      <c r="AU64" s="12">
        <f t="shared" si="34"/>
        <v>3710</v>
      </c>
      <c r="AV64" s="11">
        <f>SUM(AV62,AV52,AV39,AV27)</f>
        <v>2499</v>
      </c>
      <c r="AW64" s="11">
        <f>SUM(AW62,AW52,AW39,AW27)</f>
        <v>910</v>
      </c>
      <c r="AX64" s="11">
        <f>SUM(AX62,AX52,AX39,AX27)</f>
        <v>568</v>
      </c>
      <c r="AY64" s="11">
        <f>SUM(AY62,AY52,AY39,AY27)</f>
        <v>459</v>
      </c>
      <c r="AZ64" s="12">
        <f t="shared" si="35"/>
        <v>4436</v>
      </c>
      <c r="BA64" s="11">
        <f>SUM(BA62,BA52,BA39,BA27)</f>
        <v>2234</v>
      </c>
      <c r="BB64" s="11">
        <f>SUM(BB62,BB52,BB39,BB27)</f>
        <v>882</v>
      </c>
      <c r="BC64" s="11">
        <f>SUM(BC62,BC52,BC39,BC27)</f>
        <v>505</v>
      </c>
      <c r="BD64" s="11">
        <f>SUM(BD62,BD52,BD39,BD27)</f>
        <v>454</v>
      </c>
      <c r="BE64" s="12">
        <f t="shared" si="36"/>
        <v>4075</v>
      </c>
      <c r="BF64" s="11">
        <f>SUM(BF62,BF52,BF39,BF27)</f>
        <v>2008</v>
      </c>
      <c r="BG64" s="11">
        <f>SUM(BG62,BG52,BG39,BG27)</f>
        <v>812</v>
      </c>
      <c r="BH64" s="11">
        <f>SUM(BH62,BH52,BH39,BH27)</f>
        <v>403</v>
      </c>
      <c r="BI64" s="11">
        <f>SUM(BI62,BI52,BI39,BI27)</f>
        <v>351</v>
      </c>
      <c r="BJ64" s="12">
        <f t="shared" si="37"/>
        <v>3574</v>
      </c>
      <c r="BK64" s="11">
        <f>SUM(BK62,BK52,BK39,BK27)</f>
        <v>46267</v>
      </c>
    </row>
    <row r="65" spans="1:63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</row>
    <row r="66" spans="1:63" ht="15" customHeight="1" x14ac:dyDescent="0.25">
      <c r="A66" s="23" t="s">
        <v>46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</sheetData>
  <mergeCells count="62">
    <mergeCell ref="A4:Q4"/>
    <mergeCell ref="A2:Q2"/>
    <mergeCell ref="A1:Q1"/>
    <mergeCell ref="A8:B8"/>
    <mergeCell ref="A66:Q66"/>
    <mergeCell ref="A64:B64"/>
    <mergeCell ref="A5:Q5"/>
    <mergeCell ref="A53:A62"/>
    <mergeCell ref="BK9:BK11"/>
    <mergeCell ref="A9:A11"/>
    <mergeCell ref="B9:B11"/>
    <mergeCell ref="A12:A27"/>
    <mergeCell ref="A28:A39"/>
    <mergeCell ref="A40:A52"/>
    <mergeCell ref="BA10:BB10"/>
    <mergeCell ref="BC10:BD10"/>
    <mergeCell ref="BE10:BE11"/>
    <mergeCell ref="BF10:BG10"/>
    <mergeCell ref="BH10:BI10"/>
    <mergeCell ref="BJ10:BJ11"/>
    <mergeCell ref="AQ9:AU9"/>
    <mergeCell ref="AV9:AZ9"/>
    <mergeCell ref="BA9:BE9"/>
    <mergeCell ref="BF9:BJ9"/>
    <mergeCell ref="AQ10:AR10"/>
    <mergeCell ref="AS10:AT10"/>
    <mergeCell ref="AU10:AU11"/>
    <mergeCell ref="AV10:AW10"/>
    <mergeCell ref="AX10:AY10"/>
    <mergeCell ref="AZ10:AZ11"/>
    <mergeCell ref="AG10:AH10"/>
    <mergeCell ref="AI10:AJ10"/>
    <mergeCell ref="AK10:AK11"/>
    <mergeCell ref="AL10:AM10"/>
    <mergeCell ref="AN10:AO10"/>
    <mergeCell ref="AP10:AP11"/>
    <mergeCell ref="W9:AA9"/>
    <mergeCell ref="AB9:AF9"/>
    <mergeCell ref="AG9:AK9"/>
    <mergeCell ref="AL9:AP9"/>
    <mergeCell ref="W10:X10"/>
    <mergeCell ref="Y10:Z10"/>
    <mergeCell ref="AA10:AA11"/>
    <mergeCell ref="AB10:AC10"/>
    <mergeCell ref="AD10:AE10"/>
    <mergeCell ref="AF10:AF11"/>
    <mergeCell ref="M9:Q9"/>
    <mergeCell ref="R9:V9"/>
    <mergeCell ref="M10:N10"/>
    <mergeCell ref="O10:P10"/>
    <mergeCell ref="Q10:Q11"/>
    <mergeCell ref="R10:S10"/>
    <mergeCell ref="T10:U10"/>
    <mergeCell ref="V10:V11"/>
    <mergeCell ref="C10:D10"/>
    <mergeCell ref="E10:F10"/>
    <mergeCell ref="G10:G11"/>
    <mergeCell ref="C9:G9"/>
    <mergeCell ref="H9:L9"/>
    <mergeCell ref="H10:I10"/>
    <mergeCell ref="J10:K10"/>
    <mergeCell ref="L10:L11"/>
  </mergeCells>
  <printOptions horizontalCentered="1"/>
  <pageMargins left="0" right="0" top="0.59055118110236227" bottom="0" header="0" footer="0"/>
  <pageSetup paperSize="9" scale="80" orientation="landscape" horizontalDpi="0" verticalDpi="0" r:id="rId1"/>
  <rowBreaks count="2" manualBreakCount="2">
    <brk id="39" max="16383" man="1"/>
    <brk id="67" max="62" man="1"/>
  </rowBreaks>
  <colBreaks count="4" manualBreakCount="4">
    <brk id="17" max="1048575" man="1"/>
    <brk id="32" max="63" man="1"/>
    <brk id="47" max="63" man="1"/>
    <brk id="63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zoomScaleNormal="100" workbookViewId="0">
      <selection sqref="A1:Q1"/>
    </sheetView>
  </sheetViews>
  <sheetFormatPr baseColWidth="10" defaultRowHeight="15" x14ac:dyDescent="0.25"/>
  <cols>
    <col min="1" max="1" width="10.7109375" customWidth="1"/>
    <col min="2" max="2" width="16.85546875" style="1" customWidth="1"/>
    <col min="3" max="64" width="9.7109375" style="8" customWidth="1"/>
  </cols>
  <sheetData>
    <row r="1" spans="1:64" ht="20.25" x14ac:dyDescent="0.3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64" ht="20.25" x14ac:dyDescent="0.3">
      <c r="A2" s="18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ht="9" customHeight="1" x14ac:dyDescent="0.25">
      <c r="A3" s="19"/>
      <c r="B3" s="20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</row>
    <row r="4" spans="1:64" ht="16.5" x14ac:dyDescent="0.25">
      <c r="A4" s="21" t="s">
        <v>48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spans="1:64" ht="16.5" x14ac:dyDescent="0.25">
      <c r="A5" s="21" t="s">
        <v>50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 ht="9" customHeight="1" x14ac:dyDescent="0.25">
      <c r="A6" s="17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 x14ac:dyDescent="0.25">
      <c r="A7" s="17"/>
      <c r="B7" s="8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 x14ac:dyDescent="0.25">
      <c r="A8" s="22" t="s">
        <v>47</v>
      </c>
      <c r="B8" s="22"/>
      <c r="BL8"/>
    </row>
    <row r="9" spans="1:64" ht="15" customHeight="1" x14ac:dyDescent="0.25">
      <c r="A9" s="4" t="s">
        <v>39</v>
      </c>
      <c r="B9" s="5" t="s">
        <v>40</v>
      </c>
      <c r="C9" s="9" t="s">
        <v>27</v>
      </c>
      <c r="D9" s="9"/>
      <c r="E9" s="9"/>
      <c r="F9" s="9"/>
      <c r="G9" s="9"/>
      <c r="H9" s="9" t="s">
        <v>28</v>
      </c>
      <c r="I9" s="9"/>
      <c r="J9" s="9"/>
      <c r="K9" s="9"/>
      <c r="L9" s="9"/>
      <c r="M9" s="9" t="s">
        <v>29</v>
      </c>
      <c r="N9" s="9"/>
      <c r="O9" s="9"/>
      <c r="P9" s="9"/>
      <c r="Q9" s="9"/>
      <c r="R9" s="9" t="s">
        <v>30</v>
      </c>
      <c r="S9" s="9"/>
      <c r="T9" s="9"/>
      <c r="U9" s="9"/>
      <c r="V9" s="9"/>
      <c r="W9" s="9" t="s">
        <v>31</v>
      </c>
      <c r="X9" s="9"/>
      <c r="Y9" s="9"/>
      <c r="Z9" s="9"/>
      <c r="AA9" s="9"/>
      <c r="AB9" s="9" t="s">
        <v>32</v>
      </c>
      <c r="AC9" s="9"/>
      <c r="AD9" s="9"/>
      <c r="AE9" s="9"/>
      <c r="AF9" s="9"/>
      <c r="AG9" s="9" t="s">
        <v>33</v>
      </c>
      <c r="AH9" s="9"/>
      <c r="AI9" s="9"/>
      <c r="AJ9" s="9"/>
      <c r="AK9" s="9"/>
      <c r="AL9" s="9" t="s">
        <v>34</v>
      </c>
      <c r="AM9" s="9"/>
      <c r="AN9" s="9"/>
      <c r="AO9" s="9"/>
      <c r="AP9" s="9"/>
      <c r="AQ9" s="9" t="s">
        <v>35</v>
      </c>
      <c r="AR9" s="9"/>
      <c r="AS9" s="9"/>
      <c r="AT9" s="9"/>
      <c r="AU9" s="9"/>
      <c r="AV9" s="9" t="s">
        <v>36</v>
      </c>
      <c r="AW9" s="9"/>
      <c r="AX9" s="9"/>
      <c r="AY9" s="9"/>
      <c r="AZ9" s="9"/>
      <c r="BA9" s="9" t="s">
        <v>37</v>
      </c>
      <c r="BB9" s="9"/>
      <c r="BC9" s="9"/>
      <c r="BD9" s="9"/>
      <c r="BE9" s="9"/>
      <c r="BF9" s="9" t="s">
        <v>38</v>
      </c>
      <c r="BG9" s="9"/>
      <c r="BH9" s="9"/>
      <c r="BI9" s="9"/>
      <c r="BJ9" s="9"/>
      <c r="BK9" s="14" t="s">
        <v>41</v>
      </c>
      <c r="BL9"/>
    </row>
    <row r="10" spans="1:64" x14ac:dyDescent="0.25">
      <c r="A10" s="4"/>
      <c r="B10" s="5"/>
      <c r="C10" s="9" t="s">
        <v>0</v>
      </c>
      <c r="D10" s="9"/>
      <c r="E10" s="9" t="s">
        <v>1</v>
      </c>
      <c r="F10" s="9"/>
      <c r="G10" s="10" t="s">
        <v>26</v>
      </c>
      <c r="H10" s="9" t="s">
        <v>0</v>
      </c>
      <c r="I10" s="9"/>
      <c r="J10" s="9" t="s">
        <v>1</v>
      </c>
      <c r="K10" s="9"/>
      <c r="L10" s="10" t="s">
        <v>26</v>
      </c>
      <c r="M10" s="9" t="s">
        <v>0</v>
      </c>
      <c r="N10" s="9"/>
      <c r="O10" s="9" t="s">
        <v>1</v>
      </c>
      <c r="P10" s="9"/>
      <c r="Q10" s="10" t="s">
        <v>26</v>
      </c>
      <c r="R10" s="9" t="s">
        <v>0</v>
      </c>
      <c r="S10" s="9"/>
      <c r="T10" s="9" t="s">
        <v>1</v>
      </c>
      <c r="U10" s="9"/>
      <c r="V10" s="10" t="s">
        <v>26</v>
      </c>
      <c r="W10" s="9" t="s">
        <v>0</v>
      </c>
      <c r="X10" s="9"/>
      <c r="Y10" s="9" t="s">
        <v>1</v>
      </c>
      <c r="Z10" s="9"/>
      <c r="AA10" s="10" t="s">
        <v>26</v>
      </c>
      <c r="AB10" s="9" t="s">
        <v>0</v>
      </c>
      <c r="AC10" s="9"/>
      <c r="AD10" s="9" t="s">
        <v>1</v>
      </c>
      <c r="AE10" s="9"/>
      <c r="AF10" s="10" t="s">
        <v>26</v>
      </c>
      <c r="AG10" s="9" t="s">
        <v>0</v>
      </c>
      <c r="AH10" s="9"/>
      <c r="AI10" s="9" t="s">
        <v>1</v>
      </c>
      <c r="AJ10" s="9"/>
      <c r="AK10" s="10" t="s">
        <v>26</v>
      </c>
      <c r="AL10" s="9" t="s">
        <v>0</v>
      </c>
      <c r="AM10" s="9"/>
      <c r="AN10" s="9" t="s">
        <v>1</v>
      </c>
      <c r="AO10" s="9"/>
      <c r="AP10" s="10" t="s">
        <v>26</v>
      </c>
      <c r="AQ10" s="9" t="s">
        <v>0</v>
      </c>
      <c r="AR10" s="9"/>
      <c r="AS10" s="9" t="s">
        <v>1</v>
      </c>
      <c r="AT10" s="9"/>
      <c r="AU10" s="10" t="s">
        <v>26</v>
      </c>
      <c r="AV10" s="9" t="s">
        <v>0</v>
      </c>
      <c r="AW10" s="9"/>
      <c r="AX10" s="9" t="s">
        <v>1</v>
      </c>
      <c r="AY10" s="9"/>
      <c r="AZ10" s="10" t="s">
        <v>26</v>
      </c>
      <c r="BA10" s="9" t="s">
        <v>0</v>
      </c>
      <c r="BB10" s="9"/>
      <c r="BC10" s="9" t="s">
        <v>1</v>
      </c>
      <c r="BD10" s="9"/>
      <c r="BE10" s="10" t="s">
        <v>26</v>
      </c>
      <c r="BF10" s="9" t="s">
        <v>0</v>
      </c>
      <c r="BG10" s="9"/>
      <c r="BH10" s="9" t="s">
        <v>1</v>
      </c>
      <c r="BI10" s="9"/>
      <c r="BJ10" s="10" t="s">
        <v>26</v>
      </c>
      <c r="BK10" s="14"/>
      <c r="BL10"/>
    </row>
    <row r="11" spans="1:64" x14ac:dyDescent="0.25">
      <c r="A11" s="4"/>
      <c r="B11" s="5"/>
      <c r="C11" s="11" t="s">
        <v>22</v>
      </c>
      <c r="D11" s="11" t="s">
        <v>23</v>
      </c>
      <c r="E11" s="11" t="s">
        <v>24</v>
      </c>
      <c r="F11" s="11" t="s">
        <v>25</v>
      </c>
      <c r="G11" s="10"/>
      <c r="H11" s="11" t="s">
        <v>22</v>
      </c>
      <c r="I11" s="11" t="s">
        <v>23</v>
      </c>
      <c r="J11" s="11" t="s">
        <v>24</v>
      </c>
      <c r="K11" s="11" t="s">
        <v>25</v>
      </c>
      <c r="L11" s="10"/>
      <c r="M11" s="11" t="s">
        <v>22</v>
      </c>
      <c r="N11" s="11" t="s">
        <v>23</v>
      </c>
      <c r="O11" s="11" t="s">
        <v>24</v>
      </c>
      <c r="P11" s="11" t="s">
        <v>25</v>
      </c>
      <c r="Q11" s="10"/>
      <c r="R11" s="11" t="s">
        <v>22</v>
      </c>
      <c r="S11" s="11" t="s">
        <v>23</v>
      </c>
      <c r="T11" s="11" t="s">
        <v>24</v>
      </c>
      <c r="U11" s="11" t="s">
        <v>25</v>
      </c>
      <c r="V11" s="10"/>
      <c r="W11" s="11" t="s">
        <v>22</v>
      </c>
      <c r="X11" s="11" t="s">
        <v>23</v>
      </c>
      <c r="Y11" s="11" t="s">
        <v>24</v>
      </c>
      <c r="Z11" s="11" t="s">
        <v>25</v>
      </c>
      <c r="AA11" s="10"/>
      <c r="AB11" s="11" t="s">
        <v>22</v>
      </c>
      <c r="AC11" s="11" t="s">
        <v>23</v>
      </c>
      <c r="AD11" s="11" t="s">
        <v>24</v>
      </c>
      <c r="AE11" s="11" t="s">
        <v>25</v>
      </c>
      <c r="AF11" s="10"/>
      <c r="AG11" s="11" t="s">
        <v>22</v>
      </c>
      <c r="AH11" s="11" t="s">
        <v>23</v>
      </c>
      <c r="AI11" s="11" t="s">
        <v>24</v>
      </c>
      <c r="AJ11" s="11" t="s">
        <v>25</v>
      </c>
      <c r="AK11" s="10"/>
      <c r="AL11" s="11" t="s">
        <v>22</v>
      </c>
      <c r="AM11" s="11" t="s">
        <v>23</v>
      </c>
      <c r="AN11" s="11" t="s">
        <v>24</v>
      </c>
      <c r="AO11" s="11" t="s">
        <v>25</v>
      </c>
      <c r="AP11" s="10"/>
      <c r="AQ11" s="11" t="s">
        <v>22</v>
      </c>
      <c r="AR11" s="11" t="s">
        <v>23</v>
      </c>
      <c r="AS11" s="11" t="s">
        <v>24</v>
      </c>
      <c r="AT11" s="11" t="s">
        <v>25</v>
      </c>
      <c r="AU11" s="10"/>
      <c r="AV11" s="11" t="s">
        <v>22</v>
      </c>
      <c r="AW11" s="11" t="s">
        <v>23</v>
      </c>
      <c r="AX11" s="11" t="s">
        <v>24</v>
      </c>
      <c r="AY11" s="11" t="s">
        <v>25</v>
      </c>
      <c r="AZ11" s="10"/>
      <c r="BA11" s="11" t="s">
        <v>22</v>
      </c>
      <c r="BB11" s="11" t="s">
        <v>23</v>
      </c>
      <c r="BC11" s="11" t="s">
        <v>24</v>
      </c>
      <c r="BD11" s="11" t="s">
        <v>25</v>
      </c>
      <c r="BE11" s="10"/>
      <c r="BF11" s="11" t="s">
        <v>22</v>
      </c>
      <c r="BG11" s="11" t="s">
        <v>23</v>
      </c>
      <c r="BH11" s="11" t="s">
        <v>24</v>
      </c>
      <c r="BI11" s="11" t="s">
        <v>25</v>
      </c>
      <c r="BJ11" s="10"/>
      <c r="BK11" s="14"/>
      <c r="BL11"/>
    </row>
    <row r="12" spans="1:64" x14ac:dyDescent="0.25">
      <c r="A12" s="6">
        <v>2019</v>
      </c>
      <c r="B12" s="15" t="s">
        <v>13</v>
      </c>
      <c r="C12" s="16">
        <v>306</v>
      </c>
      <c r="D12" s="16">
        <v>84</v>
      </c>
      <c r="E12" s="16">
        <v>58</v>
      </c>
      <c r="F12" s="16">
        <v>42</v>
      </c>
      <c r="G12" s="12">
        <f t="shared" ref="G12:G28" si="0">SUM(C12:F12)</f>
        <v>490</v>
      </c>
      <c r="H12" s="16">
        <v>460</v>
      </c>
      <c r="I12" s="16">
        <v>169</v>
      </c>
      <c r="J12" s="16">
        <v>76</v>
      </c>
      <c r="K12" s="16">
        <v>81</v>
      </c>
      <c r="L12" s="12">
        <f t="shared" ref="L12:L28" si="1">SUM(H12:K12)</f>
        <v>786</v>
      </c>
      <c r="M12" s="16">
        <v>467</v>
      </c>
      <c r="N12" s="16">
        <v>174</v>
      </c>
      <c r="O12" s="16">
        <v>114</v>
      </c>
      <c r="P12" s="16">
        <v>71</v>
      </c>
      <c r="Q12" s="12">
        <f t="shared" ref="Q12:Q28" si="2">SUM(M12:P12)</f>
        <v>826</v>
      </c>
      <c r="R12" s="16">
        <v>709</v>
      </c>
      <c r="S12" s="16">
        <v>403</v>
      </c>
      <c r="T12" s="16">
        <v>288</v>
      </c>
      <c r="U12" s="16">
        <v>234</v>
      </c>
      <c r="V12" s="12">
        <f t="shared" ref="V12:V28" si="3">SUM(R12:U12)</f>
        <v>1634</v>
      </c>
      <c r="W12" s="16">
        <v>916</v>
      </c>
      <c r="X12" s="16">
        <v>492</v>
      </c>
      <c r="Y12" s="16">
        <v>395</v>
      </c>
      <c r="Z12" s="16">
        <v>287</v>
      </c>
      <c r="AA12" s="12">
        <f t="shared" ref="AA12:AA28" si="4">SUM(W12:Z12)</f>
        <v>2090</v>
      </c>
      <c r="AB12" s="16">
        <v>1170</v>
      </c>
      <c r="AC12" s="16">
        <v>723</v>
      </c>
      <c r="AD12" s="16">
        <v>640</v>
      </c>
      <c r="AE12" s="16">
        <v>493</v>
      </c>
      <c r="AF12" s="12">
        <f t="shared" ref="AF12:AF28" si="5">SUM(AB12:AE12)</f>
        <v>3026</v>
      </c>
      <c r="AG12" s="16">
        <v>1021</v>
      </c>
      <c r="AH12" s="16">
        <v>682</v>
      </c>
      <c r="AI12" s="16">
        <v>532</v>
      </c>
      <c r="AJ12" s="16">
        <v>473</v>
      </c>
      <c r="AK12" s="12">
        <f t="shared" ref="AK12:AK28" si="6">SUM(AG12:AJ12)</f>
        <v>2708</v>
      </c>
      <c r="AL12" s="16">
        <v>631</v>
      </c>
      <c r="AM12" s="16">
        <v>368</v>
      </c>
      <c r="AN12" s="16">
        <v>276</v>
      </c>
      <c r="AO12" s="16">
        <v>234</v>
      </c>
      <c r="AP12" s="12">
        <f t="shared" ref="AP12:AP28" si="7">SUM(AL12:AO12)</f>
        <v>1509</v>
      </c>
      <c r="AQ12" s="16">
        <v>663</v>
      </c>
      <c r="AR12" s="16">
        <v>369</v>
      </c>
      <c r="AS12" s="16">
        <v>235</v>
      </c>
      <c r="AT12" s="16">
        <v>194</v>
      </c>
      <c r="AU12" s="12">
        <f t="shared" ref="AU12:AU28" si="8">SUM(AQ12:AT12)</f>
        <v>1461</v>
      </c>
      <c r="AV12" s="16">
        <v>569</v>
      </c>
      <c r="AW12" s="16">
        <v>247</v>
      </c>
      <c r="AX12" s="16">
        <v>146</v>
      </c>
      <c r="AY12" s="16">
        <v>121</v>
      </c>
      <c r="AZ12" s="12">
        <f t="shared" ref="AZ12:AZ28" si="9">SUM(AV12:AY12)</f>
        <v>1083</v>
      </c>
      <c r="BA12" s="16">
        <v>435</v>
      </c>
      <c r="BB12" s="16">
        <v>134</v>
      </c>
      <c r="BC12" s="16">
        <v>59</v>
      </c>
      <c r="BD12" s="16">
        <v>58</v>
      </c>
      <c r="BE12" s="12">
        <f t="shared" ref="BE12:BE28" si="10">SUM(BA12:BD12)</f>
        <v>686</v>
      </c>
      <c r="BF12" s="16">
        <v>367</v>
      </c>
      <c r="BG12" s="16">
        <v>139</v>
      </c>
      <c r="BH12" s="16">
        <v>60</v>
      </c>
      <c r="BI12" s="16">
        <v>46</v>
      </c>
      <c r="BJ12" s="12">
        <f t="shared" ref="BJ12:BJ28" si="11">SUM(BF12:BI12)</f>
        <v>612</v>
      </c>
      <c r="BK12" s="11">
        <f t="shared" ref="BK12:BK26" si="12">SUM(BJ12,BE12,AZ12,AU12,AP12,AK12,AF12,AA12,V12,Q12,L12,G12)</f>
        <v>16911</v>
      </c>
      <c r="BL12"/>
    </row>
    <row r="13" spans="1:64" x14ac:dyDescent="0.25">
      <c r="A13" s="6"/>
      <c r="B13" s="7" t="s">
        <v>26</v>
      </c>
      <c r="C13" s="13">
        <f>SUM(C12:C12)</f>
        <v>306</v>
      </c>
      <c r="D13" s="13">
        <f>SUM(D12:D12)</f>
        <v>84</v>
      </c>
      <c r="E13" s="13">
        <f>SUM(E12:E12)</f>
        <v>58</v>
      </c>
      <c r="F13" s="13">
        <f>SUM(F12:F12)</f>
        <v>42</v>
      </c>
      <c r="G13" s="12">
        <f t="shared" si="0"/>
        <v>490</v>
      </c>
      <c r="H13" s="13">
        <f>SUM(H12:H12)</f>
        <v>460</v>
      </c>
      <c r="I13" s="13">
        <f>SUM(I12:I12)</f>
        <v>169</v>
      </c>
      <c r="J13" s="13">
        <f>SUM(J12:J12)</f>
        <v>76</v>
      </c>
      <c r="K13" s="13">
        <f>SUM(K12:K12)</f>
        <v>81</v>
      </c>
      <c r="L13" s="12">
        <f t="shared" si="1"/>
        <v>786</v>
      </c>
      <c r="M13" s="13">
        <f>SUM(M12:M12)</f>
        <v>467</v>
      </c>
      <c r="N13" s="13">
        <f>SUM(N12:N12)</f>
        <v>174</v>
      </c>
      <c r="O13" s="13">
        <f>SUM(O12:O12)</f>
        <v>114</v>
      </c>
      <c r="P13" s="13">
        <f>SUM(P12:P12)</f>
        <v>71</v>
      </c>
      <c r="Q13" s="12">
        <f t="shared" si="2"/>
        <v>826</v>
      </c>
      <c r="R13" s="13">
        <f>SUM(R12:R12)</f>
        <v>709</v>
      </c>
      <c r="S13" s="13">
        <f>SUM(S12:S12)</f>
        <v>403</v>
      </c>
      <c r="T13" s="13">
        <f>SUM(T12:T12)</f>
        <v>288</v>
      </c>
      <c r="U13" s="13">
        <f>SUM(U12:U12)</f>
        <v>234</v>
      </c>
      <c r="V13" s="12">
        <f t="shared" si="3"/>
        <v>1634</v>
      </c>
      <c r="W13" s="13">
        <f>SUM(W12:W12)</f>
        <v>916</v>
      </c>
      <c r="X13" s="13">
        <f>SUM(X12:X12)</f>
        <v>492</v>
      </c>
      <c r="Y13" s="13">
        <f>SUM(Y12:Y12)</f>
        <v>395</v>
      </c>
      <c r="Z13" s="13">
        <f>SUM(Z12:Z12)</f>
        <v>287</v>
      </c>
      <c r="AA13" s="12">
        <f t="shared" si="4"/>
        <v>2090</v>
      </c>
      <c r="AB13" s="13">
        <f>SUM(AB12:AB12)</f>
        <v>1170</v>
      </c>
      <c r="AC13" s="13">
        <f>SUM(AC12:AC12)</f>
        <v>723</v>
      </c>
      <c r="AD13" s="13">
        <f>SUM(AD12:AD12)</f>
        <v>640</v>
      </c>
      <c r="AE13" s="13">
        <f>SUM(AE12:AE12)</f>
        <v>493</v>
      </c>
      <c r="AF13" s="12">
        <f t="shared" si="5"/>
        <v>3026</v>
      </c>
      <c r="AG13" s="13">
        <f>SUM(AG12:AG12)</f>
        <v>1021</v>
      </c>
      <c r="AH13" s="13">
        <f>SUM(AH12:AH12)</f>
        <v>682</v>
      </c>
      <c r="AI13" s="13">
        <f>SUM(AI12:AI12)</f>
        <v>532</v>
      </c>
      <c r="AJ13" s="13">
        <f>SUM(AJ12:AJ12)</f>
        <v>473</v>
      </c>
      <c r="AK13" s="12">
        <f t="shared" si="6"/>
        <v>2708</v>
      </c>
      <c r="AL13" s="13">
        <f>SUM(AL12:AL12)</f>
        <v>631</v>
      </c>
      <c r="AM13" s="13">
        <f>SUM(AM12:AM12)</f>
        <v>368</v>
      </c>
      <c r="AN13" s="13">
        <f>SUM(AN12:AN12)</f>
        <v>276</v>
      </c>
      <c r="AO13" s="13">
        <f>SUM(AO12:AO12)</f>
        <v>234</v>
      </c>
      <c r="AP13" s="12">
        <f t="shared" si="7"/>
        <v>1509</v>
      </c>
      <c r="AQ13" s="13">
        <f>SUM(AQ12:AQ12)</f>
        <v>663</v>
      </c>
      <c r="AR13" s="13">
        <f>SUM(AR12:AR12)</f>
        <v>369</v>
      </c>
      <c r="AS13" s="13">
        <f>SUM(AS12:AS12)</f>
        <v>235</v>
      </c>
      <c r="AT13" s="13">
        <f>SUM(AT12:AT12)</f>
        <v>194</v>
      </c>
      <c r="AU13" s="12">
        <f t="shared" si="8"/>
        <v>1461</v>
      </c>
      <c r="AV13" s="13">
        <f>SUM(AV12:AV12)</f>
        <v>569</v>
      </c>
      <c r="AW13" s="13">
        <f>SUM(AW12:AW12)</f>
        <v>247</v>
      </c>
      <c r="AX13" s="13">
        <f>SUM(AX12:AX12)</f>
        <v>146</v>
      </c>
      <c r="AY13" s="13">
        <f>SUM(AY12:AY12)</f>
        <v>121</v>
      </c>
      <c r="AZ13" s="12">
        <f t="shared" si="9"/>
        <v>1083</v>
      </c>
      <c r="BA13" s="13">
        <f>SUM(BA12:BA12)</f>
        <v>435</v>
      </c>
      <c r="BB13" s="13">
        <f>SUM(BB12:BB12)</f>
        <v>134</v>
      </c>
      <c r="BC13" s="13">
        <f>SUM(BC12:BC12)</f>
        <v>59</v>
      </c>
      <c r="BD13" s="13">
        <f>SUM(BD12:BD12)</f>
        <v>58</v>
      </c>
      <c r="BE13" s="12">
        <f t="shared" si="10"/>
        <v>686</v>
      </c>
      <c r="BF13" s="13">
        <f>SUM(BF12:BF12)</f>
        <v>367</v>
      </c>
      <c r="BG13" s="13">
        <f>SUM(BG12:BG12)</f>
        <v>139</v>
      </c>
      <c r="BH13" s="13">
        <f>SUM(BH12:BH12)</f>
        <v>60</v>
      </c>
      <c r="BI13" s="13">
        <f>SUM(BI12:BI12)</f>
        <v>46</v>
      </c>
      <c r="BJ13" s="12">
        <f t="shared" si="11"/>
        <v>612</v>
      </c>
      <c r="BK13" s="11">
        <f t="shared" si="12"/>
        <v>16911</v>
      </c>
      <c r="BL13"/>
    </row>
    <row r="14" spans="1:64" x14ac:dyDescent="0.25">
      <c r="A14" s="6">
        <v>2020</v>
      </c>
      <c r="B14" s="15" t="s">
        <v>2</v>
      </c>
      <c r="C14" s="16">
        <v>0</v>
      </c>
      <c r="D14" s="16">
        <v>0</v>
      </c>
      <c r="E14" s="16">
        <v>0</v>
      </c>
      <c r="F14" s="16">
        <v>0</v>
      </c>
      <c r="G14" s="12">
        <f t="shared" si="0"/>
        <v>0</v>
      </c>
      <c r="H14" s="16">
        <v>0</v>
      </c>
      <c r="I14" s="16">
        <v>0</v>
      </c>
      <c r="J14" s="16">
        <v>0</v>
      </c>
      <c r="K14" s="16">
        <v>0</v>
      </c>
      <c r="L14" s="12">
        <f t="shared" si="1"/>
        <v>0</v>
      </c>
      <c r="M14" s="16">
        <v>0</v>
      </c>
      <c r="N14" s="16">
        <v>0</v>
      </c>
      <c r="O14" s="16">
        <v>0</v>
      </c>
      <c r="P14" s="16">
        <v>0</v>
      </c>
      <c r="Q14" s="12">
        <f t="shared" si="2"/>
        <v>0</v>
      </c>
      <c r="R14" s="16">
        <v>0</v>
      </c>
      <c r="S14" s="16">
        <v>0</v>
      </c>
      <c r="T14" s="16">
        <v>0</v>
      </c>
      <c r="U14" s="16">
        <v>0</v>
      </c>
      <c r="V14" s="12">
        <f t="shared" si="3"/>
        <v>0</v>
      </c>
      <c r="W14" s="16">
        <v>0</v>
      </c>
      <c r="X14" s="16">
        <v>0</v>
      </c>
      <c r="Y14" s="16">
        <v>0</v>
      </c>
      <c r="Z14" s="16">
        <v>0</v>
      </c>
      <c r="AA14" s="12">
        <f t="shared" si="4"/>
        <v>0</v>
      </c>
      <c r="AB14" s="16">
        <v>0</v>
      </c>
      <c r="AC14" s="16">
        <v>0</v>
      </c>
      <c r="AD14" s="16">
        <v>0</v>
      </c>
      <c r="AE14" s="16">
        <v>0</v>
      </c>
      <c r="AF14" s="12">
        <f t="shared" si="5"/>
        <v>0</v>
      </c>
      <c r="AG14" s="16">
        <v>0</v>
      </c>
      <c r="AH14" s="16">
        <v>0</v>
      </c>
      <c r="AI14" s="16">
        <v>0</v>
      </c>
      <c r="AJ14" s="16">
        <v>0</v>
      </c>
      <c r="AK14" s="12">
        <f t="shared" si="6"/>
        <v>0</v>
      </c>
      <c r="AL14" s="16">
        <v>0</v>
      </c>
      <c r="AM14" s="16">
        <v>0</v>
      </c>
      <c r="AN14" s="16">
        <v>0</v>
      </c>
      <c r="AO14" s="16">
        <v>0</v>
      </c>
      <c r="AP14" s="12">
        <f t="shared" si="7"/>
        <v>0</v>
      </c>
      <c r="AQ14" s="16">
        <v>0</v>
      </c>
      <c r="AR14" s="16">
        <v>0</v>
      </c>
      <c r="AS14" s="16">
        <v>0</v>
      </c>
      <c r="AT14" s="16">
        <v>0</v>
      </c>
      <c r="AU14" s="12">
        <f t="shared" si="8"/>
        <v>0</v>
      </c>
      <c r="AV14" s="16">
        <v>31</v>
      </c>
      <c r="AW14" s="16">
        <v>5</v>
      </c>
      <c r="AX14" s="16">
        <v>0</v>
      </c>
      <c r="AY14" s="16">
        <v>0</v>
      </c>
      <c r="AZ14" s="12">
        <f t="shared" si="9"/>
        <v>36</v>
      </c>
      <c r="BA14" s="16">
        <v>0</v>
      </c>
      <c r="BB14" s="16">
        <v>1</v>
      </c>
      <c r="BC14" s="16">
        <v>1</v>
      </c>
      <c r="BD14" s="16">
        <v>1</v>
      </c>
      <c r="BE14" s="12">
        <f t="shared" si="10"/>
        <v>3</v>
      </c>
      <c r="BF14" s="16">
        <v>14</v>
      </c>
      <c r="BG14" s="16">
        <v>6</v>
      </c>
      <c r="BH14" s="16">
        <v>4</v>
      </c>
      <c r="BI14" s="16">
        <v>3</v>
      </c>
      <c r="BJ14" s="12">
        <f t="shared" si="11"/>
        <v>27</v>
      </c>
      <c r="BK14" s="11">
        <f t="shared" si="12"/>
        <v>66</v>
      </c>
      <c r="BL14"/>
    </row>
    <row r="15" spans="1:64" x14ac:dyDescent="0.25">
      <c r="A15" s="6"/>
      <c r="B15" s="15" t="s">
        <v>19</v>
      </c>
      <c r="C15" s="16">
        <v>0</v>
      </c>
      <c r="D15" s="16">
        <v>0</v>
      </c>
      <c r="E15" s="16">
        <v>0</v>
      </c>
      <c r="F15" s="16">
        <v>0</v>
      </c>
      <c r="G15" s="12">
        <f t="shared" si="0"/>
        <v>0</v>
      </c>
      <c r="H15" s="16">
        <v>0</v>
      </c>
      <c r="I15" s="16">
        <v>0</v>
      </c>
      <c r="J15" s="16">
        <v>0</v>
      </c>
      <c r="K15" s="16">
        <v>0</v>
      </c>
      <c r="L15" s="12">
        <f t="shared" si="1"/>
        <v>0</v>
      </c>
      <c r="M15" s="16">
        <v>0</v>
      </c>
      <c r="N15" s="16">
        <v>0</v>
      </c>
      <c r="O15" s="16">
        <v>0</v>
      </c>
      <c r="P15" s="16">
        <v>0</v>
      </c>
      <c r="Q15" s="12">
        <f t="shared" si="2"/>
        <v>0</v>
      </c>
      <c r="R15" s="16">
        <v>0</v>
      </c>
      <c r="S15" s="16">
        <v>0</v>
      </c>
      <c r="T15" s="16">
        <v>0</v>
      </c>
      <c r="U15" s="16">
        <v>0</v>
      </c>
      <c r="V15" s="12">
        <f t="shared" si="3"/>
        <v>0</v>
      </c>
      <c r="W15" s="16">
        <v>0</v>
      </c>
      <c r="X15" s="16">
        <v>0</v>
      </c>
      <c r="Y15" s="16">
        <v>0</v>
      </c>
      <c r="Z15" s="16">
        <v>0</v>
      </c>
      <c r="AA15" s="12">
        <f t="shared" si="4"/>
        <v>0</v>
      </c>
      <c r="AB15" s="16">
        <v>0</v>
      </c>
      <c r="AC15" s="16">
        <v>0</v>
      </c>
      <c r="AD15" s="16">
        <v>0</v>
      </c>
      <c r="AE15" s="16">
        <v>0</v>
      </c>
      <c r="AF15" s="12">
        <f t="shared" si="5"/>
        <v>0</v>
      </c>
      <c r="AG15" s="16">
        <v>0</v>
      </c>
      <c r="AH15" s="16">
        <v>0</v>
      </c>
      <c r="AI15" s="16">
        <v>0</v>
      </c>
      <c r="AJ15" s="16">
        <v>0</v>
      </c>
      <c r="AK15" s="12">
        <f t="shared" si="6"/>
        <v>0</v>
      </c>
      <c r="AL15" s="16">
        <v>0</v>
      </c>
      <c r="AM15" s="16">
        <v>0</v>
      </c>
      <c r="AN15" s="16">
        <v>0</v>
      </c>
      <c r="AO15" s="16">
        <v>0</v>
      </c>
      <c r="AP15" s="12">
        <f t="shared" si="7"/>
        <v>0</v>
      </c>
      <c r="AQ15" s="16">
        <v>0</v>
      </c>
      <c r="AR15" s="16">
        <v>0</v>
      </c>
      <c r="AS15" s="16">
        <v>0</v>
      </c>
      <c r="AT15" s="16">
        <v>0</v>
      </c>
      <c r="AU15" s="12">
        <f t="shared" si="8"/>
        <v>0</v>
      </c>
      <c r="AV15" s="16">
        <v>0</v>
      </c>
      <c r="AW15" s="16">
        <v>0</v>
      </c>
      <c r="AX15" s="16">
        <v>2</v>
      </c>
      <c r="AY15" s="16">
        <v>3</v>
      </c>
      <c r="AZ15" s="12">
        <f t="shared" si="9"/>
        <v>5</v>
      </c>
      <c r="BA15" s="16">
        <v>0</v>
      </c>
      <c r="BB15" s="16">
        <v>0</v>
      </c>
      <c r="BC15" s="16">
        <v>0</v>
      </c>
      <c r="BD15" s="16">
        <v>0</v>
      </c>
      <c r="BE15" s="12">
        <f t="shared" si="10"/>
        <v>0</v>
      </c>
      <c r="BF15" s="16">
        <v>0</v>
      </c>
      <c r="BG15" s="16">
        <v>0</v>
      </c>
      <c r="BH15" s="16">
        <v>0</v>
      </c>
      <c r="BI15" s="16">
        <v>2</v>
      </c>
      <c r="BJ15" s="12">
        <f t="shared" si="11"/>
        <v>2</v>
      </c>
      <c r="BK15" s="11">
        <f t="shared" si="12"/>
        <v>7</v>
      </c>
      <c r="BL15"/>
    </row>
    <row r="16" spans="1:64" x14ac:dyDescent="0.25">
      <c r="A16" s="6"/>
      <c r="B16" s="15" t="s">
        <v>9</v>
      </c>
      <c r="C16" s="16">
        <v>0</v>
      </c>
      <c r="D16" s="16">
        <v>0</v>
      </c>
      <c r="E16" s="16">
        <v>0</v>
      </c>
      <c r="F16" s="16">
        <v>0</v>
      </c>
      <c r="G16" s="12">
        <f t="shared" si="0"/>
        <v>0</v>
      </c>
      <c r="H16" s="16">
        <v>0</v>
      </c>
      <c r="I16" s="16">
        <v>0</v>
      </c>
      <c r="J16" s="16">
        <v>0</v>
      </c>
      <c r="K16" s="16">
        <v>0</v>
      </c>
      <c r="L16" s="12">
        <f t="shared" si="1"/>
        <v>0</v>
      </c>
      <c r="M16" s="16">
        <v>0</v>
      </c>
      <c r="N16" s="16">
        <v>0</v>
      </c>
      <c r="O16" s="16">
        <v>0</v>
      </c>
      <c r="P16" s="16">
        <v>0</v>
      </c>
      <c r="Q16" s="12">
        <f t="shared" si="2"/>
        <v>0</v>
      </c>
      <c r="R16" s="16">
        <v>0</v>
      </c>
      <c r="S16" s="16">
        <v>0</v>
      </c>
      <c r="T16" s="16">
        <v>0</v>
      </c>
      <c r="U16" s="16">
        <v>0</v>
      </c>
      <c r="V16" s="12">
        <f t="shared" si="3"/>
        <v>0</v>
      </c>
      <c r="W16" s="16">
        <v>0</v>
      </c>
      <c r="X16" s="16">
        <v>0</v>
      </c>
      <c r="Y16" s="16">
        <v>0</v>
      </c>
      <c r="Z16" s="16">
        <v>0</v>
      </c>
      <c r="AA16" s="12">
        <f t="shared" si="4"/>
        <v>0</v>
      </c>
      <c r="AB16" s="16">
        <v>0</v>
      </c>
      <c r="AC16" s="16">
        <v>0</v>
      </c>
      <c r="AD16" s="16">
        <v>0</v>
      </c>
      <c r="AE16" s="16">
        <v>0</v>
      </c>
      <c r="AF16" s="12">
        <f t="shared" si="5"/>
        <v>0</v>
      </c>
      <c r="AG16" s="16">
        <v>0</v>
      </c>
      <c r="AH16" s="16">
        <v>0</v>
      </c>
      <c r="AI16" s="16">
        <v>0</v>
      </c>
      <c r="AJ16" s="16">
        <v>0</v>
      </c>
      <c r="AK16" s="12">
        <f t="shared" si="6"/>
        <v>0</v>
      </c>
      <c r="AL16" s="16">
        <v>0</v>
      </c>
      <c r="AM16" s="16">
        <v>0</v>
      </c>
      <c r="AN16" s="16">
        <v>0</v>
      </c>
      <c r="AO16" s="16">
        <v>0</v>
      </c>
      <c r="AP16" s="12">
        <f t="shared" si="7"/>
        <v>0</v>
      </c>
      <c r="AQ16" s="16">
        <v>0</v>
      </c>
      <c r="AR16" s="16">
        <v>0</v>
      </c>
      <c r="AS16" s="16">
        <v>0</v>
      </c>
      <c r="AT16" s="16">
        <v>0</v>
      </c>
      <c r="AU16" s="12">
        <f t="shared" si="8"/>
        <v>0</v>
      </c>
      <c r="AV16" s="16">
        <v>0</v>
      </c>
      <c r="AW16" s="16">
        <v>0</v>
      </c>
      <c r="AX16" s="16">
        <v>0</v>
      </c>
      <c r="AY16" s="16">
        <v>0</v>
      </c>
      <c r="AZ16" s="12">
        <f t="shared" si="9"/>
        <v>0</v>
      </c>
      <c r="BA16" s="16">
        <v>0</v>
      </c>
      <c r="BB16" s="16">
        <v>0</v>
      </c>
      <c r="BC16" s="16">
        <v>0</v>
      </c>
      <c r="BD16" s="16">
        <v>1</v>
      </c>
      <c r="BE16" s="12">
        <f t="shared" si="10"/>
        <v>1</v>
      </c>
      <c r="BF16" s="16">
        <v>0</v>
      </c>
      <c r="BG16" s="16">
        <v>0</v>
      </c>
      <c r="BH16" s="16">
        <v>0</v>
      </c>
      <c r="BI16" s="16">
        <v>0</v>
      </c>
      <c r="BJ16" s="12">
        <f t="shared" si="11"/>
        <v>0</v>
      </c>
      <c r="BK16" s="11">
        <f t="shared" si="12"/>
        <v>1</v>
      </c>
      <c r="BL16"/>
    </row>
    <row r="17" spans="1:64" x14ac:dyDescent="0.25">
      <c r="A17" s="6"/>
      <c r="B17" s="15" t="s">
        <v>13</v>
      </c>
      <c r="C17" s="16">
        <v>529</v>
      </c>
      <c r="D17" s="16">
        <v>122</v>
      </c>
      <c r="E17" s="16">
        <v>49</v>
      </c>
      <c r="F17" s="16">
        <v>35</v>
      </c>
      <c r="G17" s="12">
        <f t="shared" si="0"/>
        <v>735</v>
      </c>
      <c r="H17" s="16">
        <v>409</v>
      </c>
      <c r="I17" s="16">
        <v>91</v>
      </c>
      <c r="J17" s="16">
        <v>39</v>
      </c>
      <c r="K17" s="16">
        <v>33</v>
      </c>
      <c r="L17" s="12">
        <f t="shared" si="1"/>
        <v>572</v>
      </c>
      <c r="M17" s="16">
        <v>241</v>
      </c>
      <c r="N17" s="16">
        <v>62</v>
      </c>
      <c r="O17" s="16">
        <v>30</v>
      </c>
      <c r="P17" s="16">
        <v>17</v>
      </c>
      <c r="Q17" s="12">
        <f t="shared" si="2"/>
        <v>350</v>
      </c>
      <c r="R17" s="16">
        <v>0</v>
      </c>
      <c r="S17" s="16">
        <v>0</v>
      </c>
      <c r="T17" s="16">
        <v>0</v>
      </c>
      <c r="U17" s="16">
        <v>0</v>
      </c>
      <c r="V17" s="12">
        <f t="shared" si="3"/>
        <v>0</v>
      </c>
      <c r="W17" s="16">
        <v>1</v>
      </c>
      <c r="X17" s="16">
        <v>0</v>
      </c>
      <c r="Y17" s="16">
        <v>0</v>
      </c>
      <c r="Z17" s="16">
        <v>0</v>
      </c>
      <c r="AA17" s="12">
        <f t="shared" si="4"/>
        <v>1</v>
      </c>
      <c r="AB17" s="16">
        <v>0</v>
      </c>
      <c r="AC17" s="16">
        <v>0</v>
      </c>
      <c r="AD17" s="16">
        <v>0</v>
      </c>
      <c r="AE17" s="16">
        <v>0</v>
      </c>
      <c r="AF17" s="12">
        <f t="shared" si="5"/>
        <v>0</v>
      </c>
      <c r="AG17" s="16">
        <v>0</v>
      </c>
      <c r="AH17" s="16">
        <v>0</v>
      </c>
      <c r="AI17" s="16">
        <v>0</v>
      </c>
      <c r="AJ17" s="16">
        <v>0</v>
      </c>
      <c r="AK17" s="12">
        <f t="shared" si="6"/>
        <v>0</v>
      </c>
      <c r="AL17" s="16">
        <v>0</v>
      </c>
      <c r="AM17" s="16">
        <v>0</v>
      </c>
      <c r="AN17" s="16">
        <v>0</v>
      </c>
      <c r="AO17" s="16">
        <v>0</v>
      </c>
      <c r="AP17" s="12">
        <f t="shared" si="7"/>
        <v>0</v>
      </c>
      <c r="AQ17" s="16">
        <v>0</v>
      </c>
      <c r="AR17" s="16">
        <v>0</v>
      </c>
      <c r="AS17" s="16">
        <v>0</v>
      </c>
      <c r="AT17" s="16">
        <v>1</v>
      </c>
      <c r="AU17" s="12">
        <f t="shared" si="8"/>
        <v>1</v>
      </c>
      <c r="AV17" s="16">
        <v>1</v>
      </c>
      <c r="AW17" s="16">
        <v>0</v>
      </c>
      <c r="AX17" s="16">
        <v>0</v>
      </c>
      <c r="AY17" s="16">
        <v>0</v>
      </c>
      <c r="AZ17" s="12">
        <f t="shared" si="9"/>
        <v>1</v>
      </c>
      <c r="BA17" s="16">
        <v>1</v>
      </c>
      <c r="BB17" s="16">
        <v>1</v>
      </c>
      <c r="BC17" s="16">
        <v>0</v>
      </c>
      <c r="BD17" s="16">
        <v>0</v>
      </c>
      <c r="BE17" s="12">
        <f t="shared" si="10"/>
        <v>2</v>
      </c>
      <c r="BF17" s="16">
        <v>5</v>
      </c>
      <c r="BG17" s="16">
        <v>2</v>
      </c>
      <c r="BH17" s="16">
        <v>0</v>
      </c>
      <c r="BI17" s="16">
        <v>0</v>
      </c>
      <c r="BJ17" s="12">
        <f t="shared" si="11"/>
        <v>7</v>
      </c>
      <c r="BK17" s="11">
        <f t="shared" si="12"/>
        <v>1669</v>
      </c>
      <c r="BL17"/>
    </row>
    <row r="18" spans="1:64" x14ac:dyDescent="0.25">
      <c r="A18" s="6"/>
      <c r="B18" s="7" t="s">
        <v>26</v>
      </c>
      <c r="C18" s="13">
        <f>SUM(C14:C17)</f>
        <v>529</v>
      </c>
      <c r="D18" s="13">
        <f>SUM(D14:D17)</f>
        <v>122</v>
      </c>
      <c r="E18" s="13">
        <f>SUM(E14:E17)</f>
        <v>49</v>
      </c>
      <c r="F18" s="13">
        <f>SUM(F14:F17)</f>
        <v>35</v>
      </c>
      <c r="G18" s="12">
        <f t="shared" si="0"/>
        <v>735</v>
      </c>
      <c r="H18" s="13">
        <f>SUM(H14:H17)</f>
        <v>409</v>
      </c>
      <c r="I18" s="13">
        <f>SUM(I14:I17)</f>
        <v>91</v>
      </c>
      <c r="J18" s="13">
        <f>SUM(J14:J17)</f>
        <v>39</v>
      </c>
      <c r="K18" s="13">
        <f>SUM(K14:K17)</f>
        <v>33</v>
      </c>
      <c r="L18" s="12">
        <f t="shared" si="1"/>
        <v>572</v>
      </c>
      <c r="M18" s="13">
        <f>SUM(M14:M17)</f>
        <v>241</v>
      </c>
      <c r="N18" s="13">
        <f>SUM(N14:N17)</f>
        <v>62</v>
      </c>
      <c r="O18" s="13">
        <f>SUM(O14:O17)</f>
        <v>30</v>
      </c>
      <c r="P18" s="13">
        <f>SUM(P14:P17)</f>
        <v>17</v>
      </c>
      <c r="Q18" s="12">
        <f t="shared" si="2"/>
        <v>350</v>
      </c>
      <c r="R18" s="13">
        <f>SUM(R14:R17)</f>
        <v>0</v>
      </c>
      <c r="S18" s="13">
        <f>SUM(S14:S17)</f>
        <v>0</v>
      </c>
      <c r="T18" s="13">
        <f>SUM(T14:T17)</f>
        <v>0</v>
      </c>
      <c r="U18" s="13">
        <f>SUM(U14:U17)</f>
        <v>0</v>
      </c>
      <c r="V18" s="12">
        <f t="shared" si="3"/>
        <v>0</v>
      </c>
      <c r="W18" s="13">
        <f>SUM(W14:W17)</f>
        <v>1</v>
      </c>
      <c r="X18" s="13">
        <f>SUM(X14:X17)</f>
        <v>0</v>
      </c>
      <c r="Y18" s="13">
        <f>SUM(Y14:Y17)</f>
        <v>0</v>
      </c>
      <c r="Z18" s="13">
        <f>SUM(Z14:Z17)</f>
        <v>0</v>
      </c>
      <c r="AA18" s="12">
        <f t="shared" si="4"/>
        <v>1</v>
      </c>
      <c r="AB18" s="13">
        <f>SUM(AB14:AB17)</f>
        <v>0</v>
      </c>
      <c r="AC18" s="13">
        <f>SUM(AC14:AC17)</f>
        <v>0</v>
      </c>
      <c r="AD18" s="13">
        <f>SUM(AD14:AD17)</f>
        <v>0</v>
      </c>
      <c r="AE18" s="13">
        <f>SUM(AE14:AE17)</f>
        <v>0</v>
      </c>
      <c r="AF18" s="12">
        <f t="shared" si="5"/>
        <v>0</v>
      </c>
      <c r="AG18" s="13">
        <f>SUM(AG14:AG17)</f>
        <v>0</v>
      </c>
      <c r="AH18" s="13">
        <f>SUM(AH14:AH17)</f>
        <v>0</v>
      </c>
      <c r="AI18" s="13">
        <f>SUM(AI14:AI17)</f>
        <v>0</v>
      </c>
      <c r="AJ18" s="13">
        <f>SUM(AJ14:AJ17)</f>
        <v>0</v>
      </c>
      <c r="AK18" s="12">
        <f t="shared" si="6"/>
        <v>0</v>
      </c>
      <c r="AL18" s="13">
        <f>SUM(AL14:AL17)</f>
        <v>0</v>
      </c>
      <c r="AM18" s="13">
        <f>SUM(AM14:AM17)</f>
        <v>0</v>
      </c>
      <c r="AN18" s="13">
        <f>SUM(AN14:AN17)</f>
        <v>0</v>
      </c>
      <c r="AO18" s="13">
        <f>SUM(AO14:AO17)</f>
        <v>0</v>
      </c>
      <c r="AP18" s="12">
        <f t="shared" si="7"/>
        <v>0</v>
      </c>
      <c r="AQ18" s="13">
        <f>SUM(AQ14:AQ17)</f>
        <v>0</v>
      </c>
      <c r="AR18" s="13">
        <f>SUM(AR14:AR17)</f>
        <v>0</v>
      </c>
      <c r="AS18" s="13">
        <f>SUM(AS14:AS17)</f>
        <v>0</v>
      </c>
      <c r="AT18" s="13">
        <f>SUM(AT14:AT17)</f>
        <v>1</v>
      </c>
      <c r="AU18" s="12">
        <f t="shared" si="8"/>
        <v>1</v>
      </c>
      <c r="AV18" s="13">
        <f>SUM(AV14:AV17)</f>
        <v>32</v>
      </c>
      <c r="AW18" s="13">
        <f>SUM(AW14:AW17)</f>
        <v>5</v>
      </c>
      <c r="AX18" s="13">
        <f>SUM(AX14:AX17)</f>
        <v>2</v>
      </c>
      <c r="AY18" s="13">
        <f>SUM(AY14:AY17)</f>
        <v>3</v>
      </c>
      <c r="AZ18" s="12">
        <f t="shared" si="9"/>
        <v>42</v>
      </c>
      <c r="BA18" s="13">
        <f>SUM(BA14:BA17)</f>
        <v>1</v>
      </c>
      <c r="BB18" s="13">
        <f>SUM(BB14:BB17)</f>
        <v>2</v>
      </c>
      <c r="BC18" s="13">
        <f>SUM(BC14:BC17)</f>
        <v>1</v>
      </c>
      <c r="BD18" s="13">
        <f>SUM(BD14:BD17)</f>
        <v>2</v>
      </c>
      <c r="BE18" s="12">
        <f t="shared" si="10"/>
        <v>6</v>
      </c>
      <c r="BF18" s="13">
        <f>SUM(BF14:BF17)</f>
        <v>19</v>
      </c>
      <c r="BG18" s="13">
        <f>SUM(BG14:BG17)</f>
        <v>8</v>
      </c>
      <c r="BH18" s="13">
        <f>SUM(BH14:BH17)</f>
        <v>4</v>
      </c>
      <c r="BI18" s="13">
        <f>SUM(BI14:BI17)</f>
        <v>5</v>
      </c>
      <c r="BJ18" s="12">
        <f t="shared" si="11"/>
        <v>36</v>
      </c>
      <c r="BK18" s="11">
        <f t="shared" si="12"/>
        <v>1743</v>
      </c>
      <c r="BL18"/>
    </row>
    <row r="19" spans="1:64" x14ac:dyDescent="0.25">
      <c r="A19" s="6">
        <v>2021</v>
      </c>
      <c r="B19" s="15" t="s">
        <v>2</v>
      </c>
      <c r="C19" s="16">
        <v>11</v>
      </c>
      <c r="D19" s="16">
        <v>1</v>
      </c>
      <c r="E19" s="16">
        <v>0</v>
      </c>
      <c r="F19" s="16">
        <v>0</v>
      </c>
      <c r="G19" s="12">
        <f t="shared" si="0"/>
        <v>12</v>
      </c>
      <c r="H19" s="16">
        <v>11</v>
      </c>
      <c r="I19" s="16">
        <v>5</v>
      </c>
      <c r="J19" s="16">
        <v>3</v>
      </c>
      <c r="K19" s="16">
        <v>0</v>
      </c>
      <c r="L19" s="12">
        <f t="shared" si="1"/>
        <v>19</v>
      </c>
      <c r="M19" s="16">
        <v>8</v>
      </c>
      <c r="N19" s="16">
        <v>0</v>
      </c>
      <c r="O19" s="16">
        <v>0</v>
      </c>
      <c r="P19" s="16">
        <v>1</v>
      </c>
      <c r="Q19" s="12">
        <f t="shared" si="2"/>
        <v>9</v>
      </c>
      <c r="R19" s="16">
        <v>6</v>
      </c>
      <c r="S19" s="16">
        <v>2</v>
      </c>
      <c r="T19" s="16">
        <v>4</v>
      </c>
      <c r="U19" s="16">
        <v>4</v>
      </c>
      <c r="V19" s="12">
        <f t="shared" si="3"/>
        <v>16</v>
      </c>
      <c r="W19" s="16">
        <v>2</v>
      </c>
      <c r="X19" s="16">
        <v>2</v>
      </c>
      <c r="Y19" s="16">
        <v>2</v>
      </c>
      <c r="Z19" s="16">
        <v>1</v>
      </c>
      <c r="AA19" s="12">
        <f t="shared" si="4"/>
        <v>7</v>
      </c>
      <c r="AB19" s="16">
        <v>2</v>
      </c>
      <c r="AC19" s="16">
        <v>0</v>
      </c>
      <c r="AD19" s="16">
        <v>0</v>
      </c>
      <c r="AE19" s="16">
        <v>0</v>
      </c>
      <c r="AF19" s="12">
        <f t="shared" si="5"/>
        <v>2</v>
      </c>
      <c r="AG19" s="16">
        <v>0</v>
      </c>
      <c r="AH19" s="16">
        <v>3</v>
      </c>
      <c r="AI19" s="16">
        <v>1</v>
      </c>
      <c r="AJ19" s="16">
        <v>0</v>
      </c>
      <c r="AK19" s="12">
        <f t="shared" si="6"/>
        <v>4</v>
      </c>
      <c r="AL19" s="16">
        <v>0</v>
      </c>
      <c r="AM19" s="16">
        <v>0</v>
      </c>
      <c r="AN19" s="16">
        <v>0</v>
      </c>
      <c r="AO19" s="16">
        <v>0</v>
      </c>
      <c r="AP19" s="12">
        <f t="shared" si="7"/>
        <v>0</v>
      </c>
      <c r="AQ19" s="16">
        <v>8</v>
      </c>
      <c r="AR19" s="16">
        <v>11</v>
      </c>
      <c r="AS19" s="16">
        <v>10</v>
      </c>
      <c r="AT19" s="16">
        <v>0</v>
      </c>
      <c r="AU19" s="12">
        <f t="shared" si="8"/>
        <v>29</v>
      </c>
      <c r="AV19" s="16">
        <v>7</v>
      </c>
      <c r="AW19" s="16">
        <v>5</v>
      </c>
      <c r="AX19" s="16">
        <v>1</v>
      </c>
      <c r="AY19" s="16">
        <v>5</v>
      </c>
      <c r="AZ19" s="12">
        <f t="shared" si="9"/>
        <v>18</v>
      </c>
      <c r="BA19" s="16">
        <v>4</v>
      </c>
      <c r="BB19" s="16">
        <v>0</v>
      </c>
      <c r="BC19" s="16">
        <v>0</v>
      </c>
      <c r="BD19" s="16">
        <v>0</v>
      </c>
      <c r="BE19" s="12">
        <f t="shared" si="10"/>
        <v>4</v>
      </c>
      <c r="BF19" s="16">
        <v>3</v>
      </c>
      <c r="BG19" s="16">
        <v>1</v>
      </c>
      <c r="BH19" s="16">
        <v>0</v>
      </c>
      <c r="BI19" s="16">
        <v>1</v>
      </c>
      <c r="BJ19" s="12">
        <f t="shared" si="11"/>
        <v>5</v>
      </c>
      <c r="BK19" s="11">
        <f t="shared" si="12"/>
        <v>125</v>
      </c>
      <c r="BL19"/>
    </row>
    <row r="20" spans="1:64" x14ac:dyDescent="0.25">
      <c r="A20" s="6"/>
      <c r="B20" s="15" t="s">
        <v>19</v>
      </c>
      <c r="C20" s="16">
        <v>0</v>
      </c>
      <c r="D20" s="16">
        <v>0</v>
      </c>
      <c r="E20" s="16">
        <v>0</v>
      </c>
      <c r="F20" s="16">
        <v>0</v>
      </c>
      <c r="G20" s="12">
        <f t="shared" si="0"/>
        <v>0</v>
      </c>
      <c r="H20" s="16">
        <v>0</v>
      </c>
      <c r="I20" s="16">
        <v>0</v>
      </c>
      <c r="J20" s="16">
        <v>0</v>
      </c>
      <c r="K20" s="16">
        <v>0</v>
      </c>
      <c r="L20" s="12">
        <f t="shared" si="1"/>
        <v>0</v>
      </c>
      <c r="M20" s="16">
        <v>0</v>
      </c>
      <c r="N20" s="16">
        <v>0</v>
      </c>
      <c r="O20" s="16">
        <v>4</v>
      </c>
      <c r="P20" s="16">
        <v>3</v>
      </c>
      <c r="Q20" s="12">
        <f t="shared" si="2"/>
        <v>7</v>
      </c>
      <c r="R20" s="16">
        <v>0</v>
      </c>
      <c r="S20" s="16">
        <v>0</v>
      </c>
      <c r="T20" s="16">
        <v>6</v>
      </c>
      <c r="U20" s="16">
        <v>1</v>
      </c>
      <c r="V20" s="12">
        <f t="shared" si="3"/>
        <v>7</v>
      </c>
      <c r="W20" s="16">
        <v>0</v>
      </c>
      <c r="X20" s="16">
        <v>0</v>
      </c>
      <c r="Y20" s="16">
        <v>3</v>
      </c>
      <c r="Z20" s="16">
        <v>1</v>
      </c>
      <c r="AA20" s="12">
        <f t="shared" si="4"/>
        <v>4</v>
      </c>
      <c r="AB20" s="16">
        <v>4</v>
      </c>
      <c r="AC20" s="16">
        <v>0</v>
      </c>
      <c r="AD20" s="16">
        <v>1</v>
      </c>
      <c r="AE20" s="16">
        <v>1</v>
      </c>
      <c r="AF20" s="12">
        <f t="shared" si="5"/>
        <v>6</v>
      </c>
      <c r="AG20" s="16">
        <v>2</v>
      </c>
      <c r="AH20" s="16">
        <v>0</v>
      </c>
      <c r="AI20" s="16">
        <v>0</v>
      </c>
      <c r="AJ20" s="16">
        <v>0</v>
      </c>
      <c r="AK20" s="12">
        <f t="shared" si="6"/>
        <v>2</v>
      </c>
      <c r="AL20" s="16">
        <v>7</v>
      </c>
      <c r="AM20" s="16">
        <v>8</v>
      </c>
      <c r="AN20" s="16">
        <v>5</v>
      </c>
      <c r="AO20" s="16">
        <v>6</v>
      </c>
      <c r="AP20" s="12">
        <f t="shared" si="7"/>
        <v>26</v>
      </c>
      <c r="AQ20" s="16">
        <v>6</v>
      </c>
      <c r="AR20" s="16">
        <v>2</v>
      </c>
      <c r="AS20" s="16">
        <v>11</v>
      </c>
      <c r="AT20" s="16">
        <v>15</v>
      </c>
      <c r="AU20" s="12">
        <f t="shared" si="8"/>
        <v>34</v>
      </c>
      <c r="AV20" s="16">
        <v>0</v>
      </c>
      <c r="AW20" s="16">
        <v>0</v>
      </c>
      <c r="AX20" s="16">
        <v>8</v>
      </c>
      <c r="AY20" s="16">
        <v>3</v>
      </c>
      <c r="AZ20" s="12">
        <f t="shared" si="9"/>
        <v>11</v>
      </c>
      <c r="BA20" s="16">
        <v>3</v>
      </c>
      <c r="BB20" s="16">
        <v>1</v>
      </c>
      <c r="BC20" s="16">
        <v>0</v>
      </c>
      <c r="BD20" s="16">
        <v>2</v>
      </c>
      <c r="BE20" s="12">
        <f t="shared" si="10"/>
        <v>6</v>
      </c>
      <c r="BF20" s="16">
        <v>0</v>
      </c>
      <c r="BG20" s="16">
        <v>0</v>
      </c>
      <c r="BH20" s="16">
        <v>1</v>
      </c>
      <c r="BI20" s="16">
        <v>1</v>
      </c>
      <c r="BJ20" s="12">
        <f t="shared" si="11"/>
        <v>2</v>
      </c>
      <c r="BK20" s="11">
        <f t="shared" si="12"/>
        <v>105</v>
      </c>
      <c r="BL20"/>
    </row>
    <row r="21" spans="1:64" x14ac:dyDescent="0.25">
      <c r="A21" s="6"/>
      <c r="B21" s="15" t="s">
        <v>9</v>
      </c>
      <c r="C21" s="16">
        <v>0</v>
      </c>
      <c r="D21" s="16">
        <v>0</v>
      </c>
      <c r="E21" s="16">
        <v>0</v>
      </c>
      <c r="F21" s="16">
        <v>0</v>
      </c>
      <c r="G21" s="12">
        <f t="shared" si="0"/>
        <v>0</v>
      </c>
      <c r="H21" s="16">
        <v>0</v>
      </c>
      <c r="I21" s="16">
        <v>0</v>
      </c>
      <c r="J21" s="16">
        <v>2</v>
      </c>
      <c r="K21" s="16">
        <v>0</v>
      </c>
      <c r="L21" s="12">
        <f t="shared" si="1"/>
        <v>2</v>
      </c>
      <c r="M21" s="16">
        <v>0</v>
      </c>
      <c r="N21" s="16">
        <v>0</v>
      </c>
      <c r="O21" s="16">
        <v>1</v>
      </c>
      <c r="P21" s="16">
        <v>0</v>
      </c>
      <c r="Q21" s="12">
        <f t="shared" si="2"/>
        <v>1</v>
      </c>
      <c r="R21" s="16">
        <v>0</v>
      </c>
      <c r="S21" s="16">
        <v>0</v>
      </c>
      <c r="T21" s="16">
        <v>0</v>
      </c>
      <c r="U21" s="16">
        <v>0</v>
      </c>
      <c r="V21" s="12">
        <f t="shared" si="3"/>
        <v>0</v>
      </c>
      <c r="W21" s="16">
        <v>0</v>
      </c>
      <c r="X21" s="16">
        <v>0</v>
      </c>
      <c r="Y21" s="16">
        <v>0</v>
      </c>
      <c r="Z21" s="16">
        <v>0</v>
      </c>
      <c r="AA21" s="12">
        <f t="shared" si="4"/>
        <v>0</v>
      </c>
      <c r="AB21" s="16">
        <v>0</v>
      </c>
      <c r="AC21" s="16">
        <v>0</v>
      </c>
      <c r="AD21" s="16">
        <v>0</v>
      </c>
      <c r="AE21" s="16">
        <v>0</v>
      </c>
      <c r="AF21" s="12">
        <f t="shared" si="5"/>
        <v>0</v>
      </c>
      <c r="AG21" s="16">
        <v>0</v>
      </c>
      <c r="AH21" s="16">
        <v>0</v>
      </c>
      <c r="AI21" s="16">
        <v>0</v>
      </c>
      <c r="AJ21" s="16">
        <v>0</v>
      </c>
      <c r="AK21" s="12">
        <f t="shared" si="6"/>
        <v>0</v>
      </c>
      <c r="AL21" s="16">
        <v>0</v>
      </c>
      <c r="AM21" s="16">
        <v>0</v>
      </c>
      <c r="AN21" s="16">
        <v>1</v>
      </c>
      <c r="AO21" s="16">
        <v>0</v>
      </c>
      <c r="AP21" s="12">
        <f t="shared" si="7"/>
        <v>1</v>
      </c>
      <c r="AQ21" s="16">
        <v>1</v>
      </c>
      <c r="AR21" s="16">
        <v>6</v>
      </c>
      <c r="AS21" s="16">
        <v>3</v>
      </c>
      <c r="AT21" s="16">
        <v>3</v>
      </c>
      <c r="AU21" s="12">
        <f t="shared" si="8"/>
        <v>13</v>
      </c>
      <c r="AV21" s="16">
        <v>0</v>
      </c>
      <c r="AW21" s="16">
        <v>0</v>
      </c>
      <c r="AX21" s="16">
        <v>0</v>
      </c>
      <c r="AY21" s="16">
        <v>0</v>
      </c>
      <c r="AZ21" s="12">
        <f t="shared" si="9"/>
        <v>0</v>
      </c>
      <c r="BA21" s="16">
        <v>0</v>
      </c>
      <c r="BB21" s="16">
        <v>0</v>
      </c>
      <c r="BC21" s="16">
        <v>0</v>
      </c>
      <c r="BD21" s="16">
        <v>0</v>
      </c>
      <c r="BE21" s="12">
        <f t="shared" si="10"/>
        <v>0</v>
      </c>
      <c r="BF21" s="16">
        <v>0</v>
      </c>
      <c r="BG21" s="16">
        <v>0</v>
      </c>
      <c r="BH21" s="16">
        <v>0</v>
      </c>
      <c r="BI21" s="16">
        <v>0</v>
      </c>
      <c r="BJ21" s="12">
        <f t="shared" si="11"/>
        <v>0</v>
      </c>
      <c r="BK21" s="11">
        <f t="shared" si="12"/>
        <v>17</v>
      </c>
      <c r="BL21"/>
    </row>
    <row r="22" spans="1:64" x14ac:dyDescent="0.25">
      <c r="A22" s="6"/>
      <c r="B22" s="15" t="s">
        <v>13</v>
      </c>
      <c r="C22" s="16">
        <v>0</v>
      </c>
      <c r="D22" s="16">
        <v>0</v>
      </c>
      <c r="E22" s="16">
        <v>0</v>
      </c>
      <c r="F22" s="16">
        <v>0</v>
      </c>
      <c r="G22" s="12">
        <f t="shared" si="0"/>
        <v>0</v>
      </c>
      <c r="H22" s="16">
        <v>1</v>
      </c>
      <c r="I22" s="16">
        <v>1</v>
      </c>
      <c r="J22" s="16">
        <v>1</v>
      </c>
      <c r="K22" s="16">
        <v>0</v>
      </c>
      <c r="L22" s="12">
        <f t="shared" si="1"/>
        <v>3</v>
      </c>
      <c r="M22" s="16">
        <v>2</v>
      </c>
      <c r="N22" s="16">
        <v>4</v>
      </c>
      <c r="O22" s="16">
        <v>0</v>
      </c>
      <c r="P22" s="16">
        <v>0</v>
      </c>
      <c r="Q22" s="12">
        <f t="shared" si="2"/>
        <v>6</v>
      </c>
      <c r="R22" s="16">
        <v>0</v>
      </c>
      <c r="S22" s="16">
        <v>1</v>
      </c>
      <c r="T22" s="16">
        <v>0</v>
      </c>
      <c r="U22" s="16">
        <v>0</v>
      </c>
      <c r="V22" s="12">
        <f t="shared" si="3"/>
        <v>1</v>
      </c>
      <c r="W22" s="16">
        <v>3</v>
      </c>
      <c r="X22" s="16">
        <v>0</v>
      </c>
      <c r="Y22" s="16">
        <v>0</v>
      </c>
      <c r="Z22" s="16">
        <v>1</v>
      </c>
      <c r="AA22" s="12">
        <f t="shared" si="4"/>
        <v>4</v>
      </c>
      <c r="AB22" s="16">
        <v>0</v>
      </c>
      <c r="AC22" s="16">
        <v>0</v>
      </c>
      <c r="AD22" s="16">
        <v>0</v>
      </c>
      <c r="AE22" s="16">
        <v>0</v>
      </c>
      <c r="AF22" s="12">
        <f t="shared" si="5"/>
        <v>0</v>
      </c>
      <c r="AG22" s="16">
        <v>0</v>
      </c>
      <c r="AH22" s="16">
        <v>0</v>
      </c>
      <c r="AI22" s="16">
        <v>0</v>
      </c>
      <c r="AJ22" s="16">
        <v>0</v>
      </c>
      <c r="AK22" s="12">
        <f t="shared" si="6"/>
        <v>0</v>
      </c>
      <c r="AL22" s="16">
        <v>0</v>
      </c>
      <c r="AM22" s="16">
        <v>0</v>
      </c>
      <c r="AN22" s="16">
        <v>0</v>
      </c>
      <c r="AO22" s="16">
        <v>0</v>
      </c>
      <c r="AP22" s="12">
        <f t="shared" si="7"/>
        <v>0</v>
      </c>
      <c r="AQ22" s="16">
        <v>25</v>
      </c>
      <c r="AR22" s="16">
        <v>16</v>
      </c>
      <c r="AS22" s="16">
        <v>8</v>
      </c>
      <c r="AT22" s="16">
        <v>13</v>
      </c>
      <c r="AU22" s="12">
        <f t="shared" si="8"/>
        <v>62</v>
      </c>
      <c r="AV22" s="16">
        <v>0</v>
      </c>
      <c r="AW22" s="16">
        <v>0</v>
      </c>
      <c r="AX22" s="16">
        <v>0</v>
      </c>
      <c r="AY22" s="16">
        <v>0</v>
      </c>
      <c r="AZ22" s="12">
        <f t="shared" si="9"/>
        <v>0</v>
      </c>
      <c r="BA22" s="16">
        <v>0</v>
      </c>
      <c r="BB22" s="16">
        <v>0</v>
      </c>
      <c r="BC22" s="16">
        <v>0</v>
      </c>
      <c r="BD22" s="16">
        <v>0</v>
      </c>
      <c r="BE22" s="12">
        <f t="shared" si="10"/>
        <v>0</v>
      </c>
      <c r="BF22" s="16">
        <v>0</v>
      </c>
      <c r="BG22" s="16">
        <v>0</v>
      </c>
      <c r="BH22" s="16">
        <v>0</v>
      </c>
      <c r="BI22" s="16">
        <v>0</v>
      </c>
      <c r="BJ22" s="12">
        <f t="shared" si="11"/>
        <v>0</v>
      </c>
      <c r="BK22" s="11">
        <f t="shared" si="12"/>
        <v>76</v>
      </c>
      <c r="BL22"/>
    </row>
    <row r="23" spans="1:64" x14ac:dyDescent="0.25">
      <c r="A23" s="6"/>
      <c r="B23" s="7" t="s">
        <v>26</v>
      </c>
      <c r="C23" s="13">
        <f>SUM(C19:C22)</f>
        <v>11</v>
      </c>
      <c r="D23" s="13">
        <f>SUM(D19:D22)</f>
        <v>1</v>
      </c>
      <c r="E23" s="13">
        <f>SUM(E19:E22)</f>
        <v>0</v>
      </c>
      <c r="F23" s="13">
        <f>SUM(F19:F22)</f>
        <v>0</v>
      </c>
      <c r="G23" s="12">
        <f t="shared" si="0"/>
        <v>12</v>
      </c>
      <c r="H23" s="13">
        <f>SUM(H19:H22)</f>
        <v>12</v>
      </c>
      <c r="I23" s="13">
        <f>SUM(I19:I22)</f>
        <v>6</v>
      </c>
      <c r="J23" s="13">
        <f>SUM(J19:J22)</f>
        <v>6</v>
      </c>
      <c r="K23" s="13">
        <f>SUM(K19:K22)</f>
        <v>0</v>
      </c>
      <c r="L23" s="12">
        <f t="shared" si="1"/>
        <v>24</v>
      </c>
      <c r="M23" s="13">
        <f>SUM(M19:M22)</f>
        <v>10</v>
      </c>
      <c r="N23" s="13">
        <f>SUM(N19:N22)</f>
        <v>4</v>
      </c>
      <c r="O23" s="13">
        <f>SUM(O19:O22)</f>
        <v>5</v>
      </c>
      <c r="P23" s="13">
        <f>SUM(P19:P22)</f>
        <v>4</v>
      </c>
      <c r="Q23" s="12">
        <f t="shared" si="2"/>
        <v>23</v>
      </c>
      <c r="R23" s="13">
        <f>SUM(R19:R22)</f>
        <v>6</v>
      </c>
      <c r="S23" s="13">
        <f>SUM(S19:S22)</f>
        <v>3</v>
      </c>
      <c r="T23" s="13">
        <f>SUM(T19:T22)</f>
        <v>10</v>
      </c>
      <c r="U23" s="13">
        <f>SUM(U19:U22)</f>
        <v>5</v>
      </c>
      <c r="V23" s="12">
        <f t="shared" si="3"/>
        <v>24</v>
      </c>
      <c r="W23" s="13">
        <f>SUM(W19:W22)</f>
        <v>5</v>
      </c>
      <c r="X23" s="13">
        <f>SUM(X19:X22)</f>
        <v>2</v>
      </c>
      <c r="Y23" s="13">
        <f>SUM(Y19:Y22)</f>
        <v>5</v>
      </c>
      <c r="Z23" s="13">
        <f>SUM(Z19:Z22)</f>
        <v>3</v>
      </c>
      <c r="AA23" s="12">
        <f t="shared" si="4"/>
        <v>15</v>
      </c>
      <c r="AB23" s="13">
        <f>SUM(AB19:AB22)</f>
        <v>6</v>
      </c>
      <c r="AC23" s="13">
        <f>SUM(AC19:AC22)</f>
        <v>0</v>
      </c>
      <c r="AD23" s="13">
        <f>SUM(AD19:AD22)</f>
        <v>1</v>
      </c>
      <c r="AE23" s="13">
        <f>SUM(AE19:AE22)</f>
        <v>1</v>
      </c>
      <c r="AF23" s="12">
        <f t="shared" si="5"/>
        <v>8</v>
      </c>
      <c r="AG23" s="13">
        <f>SUM(AG19:AG22)</f>
        <v>2</v>
      </c>
      <c r="AH23" s="13">
        <f>SUM(AH19:AH22)</f>
        <v>3</v>
      </c>
      <c r="AI23" s="13">
        <f>SUM(AI19:AI22)</f>
        <v>1</v>
      </c>
      <c r="AJ23" s="13">
        <f>SUM(AJ19:AJ22)</f>
        <v>0</v>
      </c>
      <c r="AK23" s="12">
        <f t="shared" si="6"/>
        <v>6</v>
      </c>
      <c r="AL23" s="13">
        <f>SUM(AL19:AL22)</f>
        <v>7</v>
      </c>
      <c r="AM23" s="13">
        <f>SUM(AM19:AM22)</f>
        <v>8</v>
      </c>
      <c r="AN23" s="13">
        <f>SUM(AN19:AN22)</f>
        <v>6</v>
      </c>
      <c r="AO23" s="13">
        <f>SUM(AO19:AO22)</f>
        <v>6</v>
      </c>
      <c r="AP23" s="12">
        <f t="shared" si="7"/>
        <v>27</v>
      </c>
      <c r="AQ23" s="13">
        <f>SUM(AQ19:AQ22)</f>
        <v>40</v>
      </c>
      <c r="AR23" s="13">
        <f>SUM(AR19:AR22)</f>
        <v>35</v>
      </c>
      <c r="AS23" s="13">
        <f>SUM(AS19:AS22)</f>
        <v>32</v>
      </c>
      <c r="AT23" s="13">
        <f>SUM(AT19:AT22)</f>
        <v>31</v>
      </c>
      <c r="AU23" s="12">
        <f t="shared" si="8"/>
        <v>138</v>
      </c>
      <c r="AV23" s="13">
        <f>SUM(AV19:AV22)</f>
        <v>7</v>
      </c>
      <c r="AW23" s="13">
        <f>SUM(AW19:AW22)</f>
        <v>5</v>
      </c>
      <c r="AX23" s="13">
        <f>SUM(AX19:AX22)</f>
        <v>9</v>
      </c>
      <c r="AY23" s="13">
        <f>SUM(AY19:AY22)</f>
        <v>8</v>
      </c>
      <c r="AZ23" s="12">
        <f t="shared" si="9"/>
        <v>29</v>
      </c>
      <c r="BA23" s="13">
        <f>SUM(BA19:BA22)</f>
        <v>7</v>
      </c>
      <c r="BB23" s="13">
        <f>SUM(BB19:BB22)</f>
        <v>1</v>
      </c>
      <c r="BC23" s="13">
        <f>SUM(BC19:BC22)</f>
        <v>0</v>
      </c>
      <c r="BD23" s="13">
        <f>SUM(BD19:BD22)</f>
        <v>2</v>
      </c>
      <c r="BE23" s="12">
        <f t="shared" si="10"/>
        <v>10</v>
      </c>
      <c r="BF23" s="13">
        <f>SUM(BF19:BF22)</f>
        <v>3</v>
      </c>
      <c r="BG23" s="13">
        <f>SUM(BG19:BG22)</f>
        <v>1</v>
      </c>
      <c r="BH23" s="13">
        <f>SUM(BH19:BH22)</f>
        <v>1</v>
      </c>
      <c r="BI23" s="13">
        <f>SUM(BI19:BI22)</f>
        <v>2</v>
      </c>
      <c r="BJ23" s="12">
        <f t="shared" si="11"/>
        <v>7</v>
      </c>
      <c r="BK23" s="11">
        <f t="shared" si="12"/>
        <v>323</v>
      </c>
      <c r="BL23"/>
    </row>
    <row r="24" spans="1:64" x14ac:dyDescent="0.25">
      <c r="A24" s="6">
        <v>2022</v>
      </c>
      <c r="B24" s="15" t="s">
        <v>2</v>
      </c>
      <c r="C24" s="16">
        <v>0</v>
      </c>
      <c r="D24" s="16">
        <v>0</v>
      </c>
      <c r="E24" s="16">
        <v>0</v>
      </c>
      <c r="F24" s="16">
        <v>0</v>
      </c>
      <c r="G24" s="12">
        <f t="shared" si="0"/>
        <v>0</v>
      </c>
      <c r="H24" s="16">
        <v>0</v>
      </c>
      <c r="I24" s="16">
        <v>0</v>
      </c>
      <c r="J24" s="16">
        <v>0</v>
      </c>
      <c r="K24" s="16">
        <v>0</v>
      </c>
      <c r="L24" s="12">
        <f t="shared" si="1"/>
        <v>0</v>
      </c>
      <c r="M24" s="16">
        <v>0</v>
      </c>
      <c r="N24" s="16">
        <v>0</v>
      </c>
      <c r="O24" s="16">
        <v>0</v>
      </c>
      <c r="P24" s="16">
        <v>0</v>
      </c>
      <c r="Q24" s="12">
        <f t="shared" si="2"/>
        <v>0</v>
      </c>
      <c r="R24" s="16">
        <v>0</v>
      </c>
      <c r="S24" s="16">
        <v>1</v>
      </c>
      <c r="T24" s="16">
        <v>0</v>
      </c>
      <c r="U24" s="16">
        <v>1</v>
      </c>
      <c r="V24" s="12">
        <f t="shared" si="3"/>
        <v>2</v>
      </c>
      <c r="W24" s="16">
        <v>0</v>
      </c>
      <c r="X24" s="16">
        <v>0</v>
      </c>
      <c r="Y24" s="16">
        <v>0</v>
      </c>
      <c r="Z24" s="16">
        <v>0</v>
      </c>
      <c r="AA24" s="12">
        <f t="shared" si="4"/>
        <v>0</v>
      </c>
      <c r="AB24" s="16">
        <v>0</v>
      </c>
      <c r="AC24" s="16">
        <v>0</v>
      </c>
      <c r="AD24" s="16">
        <v>0</v>
      </c>
      <c r="AE24" s="16">
        <v>0</v>
      </c>
      <c r="AF24" s="12">
        <f t="shared" si="5"/>
        <v>0</v>
      </c>
      <c r="AG24" s="16">
        <v>0</v>
      </c>
      <c r="AH24" s="16">
        <v>0</v>
      </c>
      <c r="AI24" s="16">
        <v>0</v>
      </c>
      <c r="AJ24" s="16">
        <v>0</v>
      </c>
      <c r="AK24" s="12">
        <f t="shared" si="6"/>
        <v>0</v>
      </c>
      <c r="AL24" s="16">
        <v>0</v>
      </c>
      <c r="AM24" s="16">
        <v>0</v>
      </c>
      <c r="AN24" s="16">
        <v>0</v>
      </c>
      <c r="AO24" s="16">
        <v>0</v>
      </c>
      <c r="AP24" s="12">
        <f t="shared" si="7"/>
        <v>0</v>
      </c>
      <c r="AQ24" s="16">
        <v>0</v>
      </c>
      <c r="AR24" s="16">
        <v>0</v>
      </c>
      <c r="AS24" s="16">
        <v>0</v>
      </c>
      <c r="AT24" s="16">
        <v>0</v>
      </c>
      <c r="AU24" s="12">
        <f t="shared" si="8"/>
        <v>0</v>
      </c>
      <c r="AV24" s="16">
        <v>0</v>
      </c>
      <c r="AW24" s="16">
        <v>0</v>
      </c>
      <c r="AX24" s="16">
        <v>0</v>
      </c>
      <c r="AY24" s="16">
        <v>0</v>
      </c>
      <c r="AZ24" s="12">
        <f t="shared" si="9"/>
        <v>0</v>
      </c>
      <c r="BA24" s="16">
        <v>0</v>
      </c>
      <c r="BB24" s="16">
        <v>0</v>
      </c>
      <c r="BC24" s="16">
        <v>0</v>
      </c>
      <c r="BD24" s="16">
        <v>0</v>
      </c>
      <c r="BE24" s="12">
        <f t="shared" si="10"/>
        <v>0</v>
      </c>
      <c r="BF24" s="16">
        <v>0</v>
      </c>
      <c r="BG24" s="16">
        <v>0</v>
      </c>
      <c r="BH24" s="16">
        <v>0</v>
      </c>
      <c r="BI24" s="16">
        <v>0</v>
      </c>
      <c r="BJ24" s="12">
        <f t="shared" si="11"/>
        <v>0</v>
      </c>
      <c r="BK24" s="11">
        <f t="shared" si="12"/>
        <v>2</v>
      </c>
      <c r="BL24"/>
    </row>
    <row r="25" spans="1:64" x14ac:dyDescent="0.25">
      <c r="A25" s="6"/>
      <c r="B25" s="15" t="s">
        <v>19</v>
      </c>
      <c r="C25" s="16">
        <v>0</v>
      </c>
      <c r="D25" s="16">
        <v>0</v>
      </c>
      <c r="E25" s="16">
        <v>0</v>
      </c>
      <c r="F25" s="16">
        <v>0</v>
      </c>
      <c r="G25" s="12">
        <f t="shared" si="0"/>
        <v>0</v>
      </c>
      <c r="H25" s="16">
        <v>2</v>
      </c>
      <c r="I25" s="16">
        <v>1</v>
      </c>
      <c r="J25" s="16">
        <v>0</v>
      </c>
      <c r="K25" s="16">
        <v>1</v>
      </c>
      <c r="L25" s="12">
        <f t="shared" si="1"/>
        <v>4</v>
      </c>
      <c r="M25" s="16">
        <v>0</v>
      </c>
      <c r="N25" s="16">
        <v>0</v>
      </c>
      <c r="O25" s="16">
        <v>8</v>
      </c>
      <c r="P25" s="16">
        <v>3</v>
      </c>
      <c r="Q25" s="12">
        <f t="shared" si="2"/>
        <v>11</v>
      </c>
      <c r="R25" s="16">
        <v>0</v>
      </c>
      <c r="S25" s="16">
        <v>1</v>
      </c>
      <c r="T25" s="16">
        <v>2</v>
      </c>
      <c r="U25" s="16">
        <v>1</v>
      </c>
      <c r="V25" s="12">
        <f t="shared" si="3"/>
        <v>4</v>
      </c>
      <c r="W25" s="16">
        <v>0</v>
      </c>
      <c r="X25" s="16">
        <v>0</v>
      </c>
      <c r="Y25" s="16">
        <v>6</v>
      </c>
      <c r="Z25" s="16">
        <v>3</v>
      </c>
      <c r="AA25" s="12">
        <f t="shared" si="4"/>
        <v>9</v>
      </c>
      <c r="AB25" s="16">
        <v>1</v>
      </c>
      <c r="AC25" s="16">
        <v>0</v>
      </c>
      <c r="AD25" s="16">
        <v>0</v>
      </c>
      <c r="AE25" s="16">
        <v>0</v>
      </c>
      <c r="AF25" s="12">
        <f t="shared" si="5"/>
        <v>1</v>
      </c>
      <c r="AG25" s="16">
        <v>0</v>
      </c>
      <c r="AH25" s="16">
        <v>0</v>
      </c>
      <c r="AI25" s="16">
        <v>0</v>
      </c>
      <c r="AJ25" s="16">
        <v>0</v>
      </c>
      <c r="AK25" s="12">
        <f t="shared" si="6"/>
        <v>0</v>
      </c>
      <c r="AL25" s="16">
        <v>0</v>
      </c>
      <c r="AM25" s="16">
        <v>0</v>
      </c>
      <c r="AN25" s="16">
        <v>0</v>
      </c>
      <c r="AO25" s="16">
        <v>0</v>
      </c>
      <c r="AP25" s="12">
        <f t="shared" si="7"/>
        <v>0</v>
      </c>
      <c r="AQ25" s="16">
        <v>0</v>
      </c>
      <c r="AR25" s="16">
        <v>0</v>
      </c>
      <c r="AS25" s="16">
        <v>0</v>
      </c>
      <c r="AT25" s="16">
        <v>0</v>
      </c>
      <c r="AU25" s="12">
        <f t="shared" si="8"/>
        <v>0</v>
      </c>
      <c r="AV25" s="16">
        <v>0</v>
      </c>
      <c r="AW25" s="16">
        <v>0</v>
      </c>
      <c r="AX25" s="16">
        <v>0</v>
      </c>
      <c r="AY25" s="16">
        <v>0</v>
      </c>
      <c r="AZ25" s="12">
        <f t="shared" si="9"/>
        <v>0</v>
      </c>
      <c r="BA25" s="16">
        <v>0</v>
      </c>
      <c r="BB25" s="16">
        <v>0</v>
      </c>
      <c r="BC25" s="16">
        <v>0</v>
      </c>
      <c r="BD25" s="16">
        <v>0</v>
      </c>
      <c r="BE25" s="12">
        <f t="shared" si="10"/>
        <v>0</v>
      </c>
      <c r="BF25" s="16">
        <v>0</v>
      </c>
      <c r="BG25" s="16">
        <v>0</v>
      </c>
      <c r="BH25" s="16">
        <v>0</v>
      </c>
      <c r="BI25" s="16">
        <v>0</v>
      </c>
      <c r="BJ25" s="12">
        <f t="shared" si="11"/>
        <v>0</v>
      </c>
      <c r="BK25" s="11">
        <f t="shared" si="12"/>
        <v>29</v>
      </c>
      <c r="BL25"/>
    </row>
    <row r="26" spans="1:64" x14ac:dyDescent="0.25">
      <c r="A26" s="6"/>
      <c r="B26" s="7" t="s">
        <v>26</v>
      </c>
      <c r="C26" s="13">
        <f>SUM(C24:C25)</f>
        <v>0</v>
      </c>
      <c r="D26" s="13">
        <f>SUM(D24:D25)</f>
        <v>0</v>
      </c>
      <c r="E26" s="13">
        <f>SUM(E24:E25)</f>
        <v>0</v>
      </c>
      <c r="F26" s="13">
        <f>SUM(F24:F25)</f>
        <v>0</v>
      </c>
      <c r="G26" s="12">
        <f t="shared" si="0"/>
        <v>0</v>
      </c>
      <c r="H26" s="13">
        <f>SUM(H24:H25)</f>
        <v>2</v>
      </c>
      <c r="I26" s="13">
        <f>SUM(I24:I25)</f>
        <v>1</v>
      </c>
      <c r="J26" s="13">
        <f>SUM(J24:J25)</f>
        <v>0</v>
      </c>
      <c r="K26" s="13">
        <f>SUM(K24:K25)</f>
        <v>1</v>
      </c>
      <c r="L26" s="12">
        <f t="shared" si="1"/>
        <v>4</v>
      </c>
      <c r="M26" s="13">
        <f>SUM(M24:M25)</f>
        <v>0</v>
      </c>
      <c r="N26" s="13">
        <f>SUM(N24:N25)</f>
        <v>0</v>
      </c>
      <c r="O26" s="13">
        <f>SUM(O24:O25)</f>
        <v>8</v>
      </c>
      <c r="P26" s="13">
        <f>SUM(P24:P25)</f>
        <v>3</v>
      </c>
      <c r="Q26" s="12">
        <f t="shared" si="2"/>
        <v>11</v>
      </c>
      <c r="R26" s="13">
        <f>SUM(R24:R25)</f>
        <v>0</v>
      </c>
      <c r="S26" s="13">
        <f>SUM(S24:S25)</f>
        <v>2</v>
      </c>
      <c r="T26" s="13">
        <f>SUM(T24:T25)</f>
        <v>2</v>
      </c>
      <c r="U26" s="13">
        <f>SUM(U24:U25)</f>
        <v>2</v>
      </c>
      <c r="V26" s="12">
        <f t="shared" si="3"/>
        <v>6</v>
      </c>
      <c r="W26" s="13">
        <f>SUM(W24:W25)</f>
        <v>0</v>
      </c>
      <c r="X26" s="13">
        <f>SUM(X24:X25)</f>
        <v>0</v>
      </c>
      <c r="Y26" s="13">
        <f>SUM(Y24:Y25)</f>
        <v>6</v>
      </c>
      <c r="Z26" s="13">
        <f>SUM(Z24:Z25)</f>
        <v>3</v>
      </c>
      <c r="AA26" s="12">
        <f t="shared" si="4"/>
        <v>9</v>
      </c>
      <c r="AB26" s="13">
        <f>SUM(AB24:AB25)</f>
        <v>1</v>
      </c>
      <c r="AC26" s="13">
        <f>SUM(AC24:AC25)</f>
        <v>0</v>
      </c>
      <c r="AD26" s="13">
        <f>SUM(AD24:AD25)</f>
        <v>0</v>
      </c>
      <c r="AE26" s="13">
        <f>SUM(AE24:AE25)</f>
        <v>0</v>
      </c>
      <c r="AF26" s="12">
        <f t="shared" si="5"/>
        <v>1</v>
      </c>
      <c r="AG26" s="13">
        <f>SUM(AG24:AG25)</f>
        <v>0</v>
      </c>
      <c r="AH26" s="13">
        <f>SUM(AH24:AH25)</f>
        <v>0</v>
      </c>
      <c r="AI26" s="13">
        <f>SUM(AI24:AI25)</f>
        <v>0</v>
      </c>
      <c r="AJ26" s="13">
        <f>SUM(AJ24:AJ25)</f>
        <v>0</v>
      </c>
      <c r="AK26" s="12">
        <f t="shared" si="6"/>
        <v>0</v>
      </c>
      <c r="AL26" s="13">
        <f>SUM(AL24:AL25)</f>
        <v>0</v>
      </c>
      <c r="AM26" s="13">
        <f>SUM(AM24:AM25)</f>
        <v>0</v>
      </c>
      <c r="AN26" s="13">
        <f>SUM(AN24:AN25)</f>
        <v>0</v>
      </c>
      <c r="AO26" s="13">
        <f>SUM(AO24:AO25)</f>
        <v>0</v>
      </c>
      <c r="AP26" s="12">
        <f t="shared" si="7"/>
        <v>0</v>
      </c>
      <c r="AQ26" s="13">
        <f>SUM(AQ24:AQ25)</f>
        <v>0</v>
      </c>
      <c r="AR26" s="13">
        <f>SUM(AR24:AR25)</f>
        <v>0</v>
      </c>
      <c r="AS26" s="13">
        <f>SUM(AS24:AS25)</f>
        <v>0</v>
      </c>
      <c r="AT26" s="13">
        <f>SUM(AT24:AT25)</f>
        <v>0</v>
      </c>
      <c r="AU26" s="12">
        <f t="shared" si="8"/>
        <v>0</v>
      </c>
      <c r="AV26" s="13">
        <f>SUM(AV24:AV25)</f>
        <v>0</v>
      </c>
      <c r="AW26" s="13">
        <f>SUM(AW24:AW25)</f>
        <v>0</v>
      </c>
      <c r="AX26" s="13">
        <f>SUM(AX24:AX25)</f>
        <v>0</v>
      </c>
      <c r="AY26" s="13">
        <f>SUM(AY24:AY25)</f>
        <v>0</v>
      </c>
      <c r="AZ26" s="12">
        <f t="shared" si="9"/>
        <v>0</v>
      </c>
      <c r="BA26" s="13">
        <f>SUM(BA24:BA25)</f>
        <v>0</v>
      </c>
      <c r="BB26" s="13">
        <f>SUM(BB24:BB25)</f>
        <v>0</v>
      </c>
      <c r="BC26" s="13">
        <f>SUM(BC24:BC25)</f>
        <v>0</v>
      </c>
      <c r="BD26" s="13">
        <f>SUM(BD24:BD25)</f>
        <v>0</v>
      </c>
      <c r="BE26" s="12">
        <f t="shared" si="10"/>
        <v>0</v>
      </c>
      <c r="BF26" s="13">
        <f>SUM(BF24:BF25)</f>
        <v>0</v>
      </c>
      <c r="BG26" s="13">
        <f>SUM(BG24:BG25)</f>
        <v>0</v>
      </c>
      <c r="BH26" s="13">
        <f>SUM(BH24:BH25)</f>
        <v>0</v>
      </c>
      <c r="BI26" s="13">
        <f>SUM(BI24:BI25)</f>
        <v>0</v>
      </c>
      <c r="BJ26" s="12">
        <f t="shared" si="11"/>
        <v>0</v>
      </c>
      <c r="BK26" s="11">
        <f t="shared" si="12"/>
        <v>31</v>
      </c>
      <c r="BL26"/>
    </row>
    <row r="27" spans="1:64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x14ac:dyDescent="0.25">
      <c r="A28" s="3" t="s">
        <v>41</v>
      </c>
      <c r="B28" s="3"/>
      <c r="C28" s="11">
        <f>SUM(C26,C23,C18,C13)</f>
        <v>846</v>
      </c>
      <c r="D28" s="11">
        <f>SUM(D26,D23,D18,D13)</f>
        <v>207</v>
      </c>
      <c r="E28" s="11">
        <f>SUM(E26,E23,E18,E13)</f>
        <v>107</v>
      </c>
      <c r="F28" s="11">
        <f>SUM(F26,F23,F18,F13)</f>
        <v>77</v>
      </c>
      <c r="G28" s="12">
        <f t="shared" si="0"/>
        <v>1237</v>
      </c>
      <c r="H28" s="11">
        <f>SUM(H26,H23,H18,H13)</f>
        <v>883</v>
      </c>
      <c r="I28" s="11">
        <f>SUM(I26,I23,I18,I13)</f>
        <v>267</v>
      </c>
      <c r="J28" s="11">
        <f>SUM(J26,J23,J18,J13)</f>
        <v>121</v>
      </c>
      <c r="K28" s="11">
        <f>SUM(K26,K23,K18,K13)</f>
        <v>115</v>
      </c>
      <c r="L28" s="12">
        <f t="shared" si="1"/>
        <v>1386</v>
      </c>
      <c r="M28" s="11">
        <f>SUM(M26,M23,M18,M13)</f>
        <v>718</v>
      </c>
      <c r="N28" s="11">
        <f>SUM(N26,N23,N18,N13)</f>
        <v>240</v>
      </c>
      <c r="O28" s="11">
        <f>SUM(O26,O23,O18,O13)</f>
        <v>157</v>
      </c>
      <c r="P28" s="11">
        <f>SUM(P26,P23,P18,P13)</f>
        <v>95</v>
      </c>
      <c r="Q28" s="12">
        <f t="shared" si="2"/>
        <v>1210</v>
      </c>
      <c r="R28" s="11">
        <f>SUM(R26,R23,R18,R13)</f>
        <v>715</v>
      </c>
      <c r="S28" s="11">
        <f>SUM(S26,S23,S18,S13)</f>
        <v>408</v>
      </c>
      <c r="T28" s="11">
        <f>SUM(T26,T23,T18,T13)</f>
        <v>300</v>
      </c>
      <c r="U28" s="11">
        <f>SUM(U26,U23,U18,U13)</f>
        <v>241</v>
      </c>
      <c r="V28" s="12">
        <f t="shared" si="3"/>
        <v>1664</v>
      </c>
      <c r="W28" s="11">
        <f>SUM(W26,W23,W18,W13)</f>
        <v>922</v>
      </c>
      <c r="X28" s="11">
        <f>SUM(X26,X23,X18,X13)</f>
        <v>494</v>
      </c>
      <c r="Y28" s="11">
        <f>SUM(Y26,Y23,Y18,Y13)</f>
        <v>406</v>
      </c>
      <c r="Z28" s="11">
        <f>SUM(Z26,Z23,Z18,Z13)</f>
        <v>293</v>
      </c>
      <c r="AA28" s="12">
        <f t="shared" si="4"/>
        <v>2115</v>
      </c>
      <c r="AB28" s="11">
        <f>SUM(AB26,AB23,AB18,AB13)</f>
        <v>1177</v>
      </c>
      <c r="AC28" s="11">
        <f>SUM(AC26,AC23,AC18,AC13)</f>
        <v>723</v>
      </c>
      <c r="AD28" s="11">
        <f>SUM(AD26,AD23,AD18,AD13)</f>
        <v>641</v>
      </c>
      <c r="AE28" s="11">
        <f>SUM(AE26,AE23,AE18,AE13)</f>
        <v>494</v>
      </c>
      <c r="AF28" s="12">
        <f t="shared" si="5"/>
        <v>3035</v>
      </c>
      <c r="AG28" s="11">
        <f>SUM(AG26,AG23,AG18,AG13)</f>
        <v>1023</v>
      </c>
      <c r="AH28" s="11">
        <f>SUM(AH26,AH23,AH18,AH13)</f>
        <v>685</v>
      </c>
      <c r="AI28" s="11">
        <f>SUM(AI26,AI23,AI18,AI13)</f>
        <v>533</v>
      </c>
      <c r="AJ28" s="11">
        <f>SUM(AJ26,AJ23,AJ18,AJ13)</f>
        <v>473</v>
      </c>
      <c r="AK28" s="12">
        <f t="shared" si="6"/>
        <v>2714</v>
      </c>
      <c r="AL28" s="11">
        <f>SUM(AL26,AL23,AL18,AL13)</f>
        <v>638</v>
      </c>
      <c r="AM28" s="11">
        <f>SUM(AM26,AM23,AM18,AM13)</f>
        <v>376</v>
      </c>
      <c r="AN28" s="11">
        <f>SUM(AN26,AN23,AN18,AN13)</f>
        <v>282</v>
      </c>
      <c r="AO28" s="11">
        <f>SUM(AO26,AO23,AO18,AO13)</f>
        <v>240</v>
      </c>
      <c r="AP28" s="12">
        <f t="shared" si="7"/>
        <v>1536</v>
      </c>
      <c r="AQ28" s="11">
        <f>SUM(AQ26,AQ23,AQ18,AQ13)</f>
        <v>703</v>
      </c>
      <c r="AR28" s="11">
        <f>SUM(AR26,AR23,AR18,AR13)</f>
        <v>404</v>
      </c>
      <c r="AS28" s="11">
        <f>SUM(AS26,AS23,AS18,AS13)</f>
        <v>267</v>
      </c>
      <c r="AT28" s="11">
        <f>SUM(AT26,AT23,AT18,AT13)</f>
        <v>226</v>
      </c>
      <c r="AU28" s="12">
        <f t="shared" si="8"/>
        <v>1600</v>
      </c>
      <c r="AV28" s="11">
        <f>SUM(AV26,AV23,AV18,AV13)</f>
        <v>608</v>
      </c>
      <c r="AW28" s="11">
        <f>SUM(AW26,AW23,AW18,AW13)</f>
        <v>257</v>
      </c>
      <c r="AX28" s="11">
        <f>SUM(AX26,AX23,AX18,AX13)</f>
        <v>157</v>
      </c>
      <c r="AY28" s="11">
        <f>SUM(AY26,AY23,AY18,AY13)</f>
        <v>132</v>
      </c>
      <c r="AZ28" s="12">
        <f t="shared" si="9"/>
        <v>1154</v>
      </c>
      <c r="BA28" s="11">
        <f>SUM(BA26,BA23,BA18,BA13)</f>
        <v>443</v>
      </c>
      <c r="BB28" s="11">
        <f>SUM(BB26,BB23,BB18,BB13)</f>
        <v>137</v>
      </c>
      <c r="BC28" s="11">
        <f>SUM(BC26,BC23,BC18,BC13)</f>
        <v>60</v>
      </c>
      <c r="BD28" s="11">
        <f>SUM(BD26,BD23,BD18,BD13)</f>
        <v>62</v>
      </c>
      <c r="BE28" s="12">
        <f t="shared" si="10"/>
        <v>702</v>
      </c>
      <c r="BF28" s="11">
        <f>SUM(BF26,BF23,BF18,BF13)</f>
        <v>389</v>
      </c>
      <c r="BG28" s="11">
        <f>SUM(BG26,BG23,BG18,BG13)</f>
        <v>148</v>
      </c>
      <c r="BH28" s="11">
        <f>SUM(BH26,BH23,BH18,BH13)</f>
        <v>65</v>
      </c>
      <c r="BI28" s="11">
        <f>SUM(BI26,BI23,BI18,BI13)</f>
        <v>53</v>
      </c>
      <c r="BJ28" s="12">
        <f t="shared" si="11"/>
        <v>655</v>
      </c>
      <c r="BK28" s="11">
        <f>SUM(BK26,BK23,BK18,BK13)</f>
        <v>19008</v>
      </c>
      <c r="BL28"/>
    </row>
    <row r="29" spans="1:64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ht="15" customHeight="1" x14ac:dyDescent="0.25">
      <c r="A30" s="24" t="s">
        <v>46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BL30"/>
    </row>
  </sheetData>
  <mergeCells count="62">
    <mergeCell ref="A1:Q1"/>
    <mergeCell ref="A30:Q30"/>
    <mergeCell ref="A28:B28"/>
    <mergeCell ref="BK9:BK11"/>
    <mergeCell ref="A5:Q5"/>
    <mergeCell ref="A4:Q4"/>
    <mergeCell ref="A2:Q2"/>
    <mergeCell ref="BH10:BI10"/>
    <mergeCell ref="BJ10:BJ11"/>
    <mergeCell ref="A12:A13"/>
    <mergeCell ref="A14:A18"/>
    <mergeCell ref="A19:A23"/>
    <mergeCell ref="A24:A26"/>
    <mergeCell ref="AX10:AY10"/>
    <mergeCell ref="AZ10:AZ11"/>
    <mergeCell ref="BA10:BB10"/>
    <mergeCell ref="BC10:BD10"/>
    <mergeCell ref="BE10:BE11"/>
    <mergeCell ref="BF10:BG10"/>
    <mergeCell ref="AN10:AO10"/>
    <mergeCell ref="AP10:AP11"/>
    <mergeCell ref="AQ10:AR10"/>
    <mergeCell ref="AS10:AT10"/>
    <mergeCell ref="AU10:AU11"/>
    <mergeCell ref="AV10:AW10"/>
    <mergeCell ref="AD10:AE10"/>
    <mergeCell ref="AF10:AF11"/>
    <mergeCell ref="AG10:AH10"/>
    <mergeCell ref="AI10:AJ10"/>
    <mergeCell ref="AK10:AK11"/>
    <mergeCell ref="AL10:AM10"/>
    <mergeCell ref="T10:U10"/>
    <mergeCell ref="V10:V11"/>
    <mergeCell ref="W10:X10"/>
    <mergeCell ref="Y10:Z10"/>
    <mergeCell ref="AA10:AA11"/>
    <mergeCell ref="AB10:AC10"/>
    <mergeCell ref="J10:K10"/>
    <mergeCell ref="L10:L11"/>
    <mergeCell ref="M10:N10"/>
    <mergeCell ref="O10:P10"/>
    <mergeCell ref="Q10:Q11"/>
    <mergeCell ref="R10:S10"/>
    <mergeCell ref="C10:D10"/>
    <mergeCell ref="E10:F10"/>
    <mergeCell ref="G10:G11"/>
    <mergeCell ref="H10:I10"/>
    <mergeCell ref="AQ9:AU9"/>
    <mergeCell ref="AV9:AZ9"/>
    <mergeCell ref="BA9:BE9"/>
    <mergeCell ref="BF9:BJ9"/>
    <mergeCell ref="M9:Q9"/>
    <mergeCell ref="R9:V9"/>
    <mergeCell ref="W9:AA9"/>
    <mergeCell ref="AB9:AF9"/>
    <mergeCell ref="AG9:AK9"/>
    <mergeCell ref="AL9:AP9"/>
    <mergeCell ref="C9:G9"/>
    <mergeCell ref="H9:L9"/>
    <mergeCell ref="A8:B8"/>
    <mergeCell ref="A9:A11"/>
    <mergeCell ref="B9:B11"/>
  </mergeCells>
  <printOptions horizontalCentered="1"/>
  <pageMargins left="0" right="0" top="0.59055118110236227" bottom="0" header="0" footer="0"/>
  <pageSetup paperSize="9" scale="80" orientation="landscape" horizontalDpi="0" verticalDpi="0" r:id="rId1"/>
  <rowBreaks count="1" manualBreakCount="1">
    <brk id="31" max="62" man="1"/>
  </rowBreaks>
  <colBreaks count="4" manualBreakCount="4">
    <brk id="17" max="1048575" man="1"/>
    <brk id="32" max="1048575" man="1"/>
    <brk id="47" max="1048575" man="1"/>
    <brk id="6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AEREO</vt:lpstr>
      <vt:lpstr>TERRESTRE</vt:lpstr>
      <vt:lpstr>AEREO!Área_de_impresión</vt:lpstr>
      <vt:lpstr>TERRESTRE!Área_de_impresión</vt:lpstr>
      <vt:lpstr>AEREO!Títulos_a_imprimir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2022-08-16T20:51:43Z</cp:lastPrinted>
  <dcterms:created xsi:type="dcterms:W3CDTF">2022-08-16T19:09:14Z</dcterms:created>
  <dcterms:modified xsi:type="dcterms:W3CDTF">2022-08-16T20:59:01Z</dcterms:modified>
</cp:coreProperties>
</file>