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tabRatio="783"/>
  </bookViews>
  <sheets>
    <sheet name="ENT-MOTIV-20" sheetId="7" r:id="rId1"/>
    <sheet name="ENT-MOTIV-21" sheetId="1" r:id="rId2"/>
    <sheet name="ENT-EDAD-20" sheetId="8" r:id="rId3"/>
    <sheet name="ENT-EDAD-21" sheetId="2" r:id="rId4"/>
    <sheet name="ENT-NAC-20" sheetId="14" r:id="rId5"/>
    <sheet name="ENT-NAC-21" sheetId="3" r:id="rId6"/>
    <sheet name="SAL-EDAD-20" sheetId="13" r:id="rId7"/>
    <sheet name="SAL-EDAD-21" sheetId="5" r:id="rId8"/>
    <sheet name="SAL-NAC-20" sheetId="16" r:id="rId9"/>
    <sheet name="SAL-NAC-21" sheetId="4" r:id="rId10"/>
    <sheet name="RESIDENCIA-EDAD" sheetId="18" r:id="rId11"/>
    <sheet name="RESIDENCIA-ESTUDIO" sheetId="17" r:id="rId12"/>
    <sheet name="RESIDENCIA-TIPO" sheetId="21" r:id="rId13"/>
    <sheet name="RESIDENCIA-NAC-20" sheetId="19" r:id="rId14"/>
    <sheet name="RESIDENCIA-NAC-21" sheetId="20" r:id="rId15"/>
  </sheets>
  <definedNames>
    <definedName name="_xlnm.Print_Area" localSheetId="2">'ENT-EDAD-20'!$A$1:$AA$41</definedName>
    <definedName name="_xlnm.Print_Area" localSheetId="3">'ENT-EDAD-21'!$A$1:$AC$19</definedName>
    <definedName name="_xlnm.Print_Area" localSheetId="0">'ENT-MOTIV-20'!$A$1:$AA$47</definedName>
    <definedName name="_xlnm.Print_Area" localSheetId="1">'ENT-MOTIV-21'!$A$1:$AC$21</definedName>
    <definedName name="_xlnm.Print_Area" localSheetId="4">'ENT-NAC-20'!$A$1:$CA$84</definedName>
    <definedName name="_xlnm.Print_Area" localSheetId="5">'ENT-NAC-21'!$A$1:$AC$67</definedName>
    <definedName name="_xlnm.Print_Area" localSheetId="10">'RESIDENCIA-EDAD'!$A$1:$AA$53</definedName>
    <definedName name="_xlnm.Print_Area" localSheetId="11">'RESIDENCIA-ESTUDIO'!$A$1:$AA$60</definedName>
    <definedName name="_xlnm.Print_Area" localSheetId="13">'RESIDENCIA-NAC-20'!$A$1:$AA$77</definedName>
    <definedName name="_xlnm.Print_Area" localSheetId="14">'RESIDENCIA-NAC-21'!$A$1:$K$47</definedName>
    <definedName name="_xlnm.Print_Area" localSheetId="12">'RESIDENCIA-TIPO'!$A$1:$AA$42</definedName>
    <definedName name="_xlnm.Print_Area" localSheetId="6">'SAL-EDAD-20'!$A$1:$AA$41</definedName>
    <definedName name="_xlnm.Print_Area" localSheetId="7">'SAL-EDAD-21'!$A$1:$AC$19</definedName>
    <definedName name="_xlnm.Print_Area" localSheetId="8">'SAL-NAC-20'!$A$1:$CA$82</definedName>
    <definedName name="_xlnm.Print_Area" localSheetId="9">'SAL-NAC-21'!$A$1:$AC$66</definedName>
    <definedName name="_xlnm.Print_Titles" localSheetId="4">'ENT-NAC-20'!$1:$10</definedName>
    <definedName name="_xlnm.Print_Titles" localSheetId="5">'ENT-NAC-21'!$1:$10</definedName>
    <definedName name="_xlnm.Print_Titles" localSheetId="13">'RESIDENCIA-NAC-20'!$1:$10</definedName>
    <definedName name="_xlnm.Print_Titles" localSheetId="14">'RESIDENCIA-NAC-21'!$1:$10</definedName>
    <definedName name="_xlnm.Print_Titles" localSheetId="8">'SAL-NAC-20'!$1:$10</definedName>
    <definedName name="_xlnm.Print_Titles" localSheetId="9">'SAL-NAC-21'!$1:$10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21" l="1"/>
  <c r="I36" i="21"/>
  <c r="H36" i="21"/>
  <c r="G36" i="21"/>
  <c r="F36" i="21"/>
  <c r="E36" i="21"/>
  <c r="D36" i="21"/>
  <c r="C36" i="21"/>
  <c r="K35" i="21"/>
  <c r="J34" i="21"/>
  <c r="I34" i="21"/>
  <c r="H34" i="21"/>
  <c r="G34" i="21"/>
  <c r="F34" i="21"/>
  <c r="E34" i="21"/>
  <c r="D34" i="21"/>
  <c r="C34" i="21"/>
  <c r="K33" i="21"/>
  <c r="K32" i="21"/>
  <c r="J31" i="21"/>
  <c r="I31" i="21"/>
  <c r="H31" i="21"/>
  <c r="G31" i="21"/>
  <c r="F31" i="21"/>
  <c r="E31" i="21"/>
  <c r="D31" i="21"/>
  <c r="C31" i="21"/>
  <c r="K30" i="21"/>
  <c r="K29" i="21"/>
  <c r="K28" i="21"/>
  <c r="Z20" i="21"/>
  <c r="Y20" i="21"/>
  <c r="X20" i="21"/>
  <c r="W20" i="21"/>
  <c r="V20" i="21"/>
  <c r="U20" i="21"/>
  <c r="T20" i="21"/>
  <c r="S20" i="21"/>
  <c r="R20" i="21"/>
  <c r="Q20" i="21"/>
  <c r="P20" i="21"/>
  <c r="O20" i="21"/>
  <c r="N20" i="21"/>
  <c r="M20" i="21"/>
  <c r="L20" i="21"/>
  <c r="K20" i="21"/>
  <c r="J20" i="21"/>
  <c r="I20" i="21"/>
  <c r="H20" i="21"/>
  <c r="G20" i="21"/>
  <c r="F20" i="21"/>
  <c r="E20" i="21"/>
  <c r="D20" i="21"/>
  <c r="C20" i="21"/>
  <c r="AA19" i="21"/>
  <c r="Z18" i="21"/>
  <c r="Y18" i="21"/>
  <c r="X18" i="21"/>
  <c r="W18" i="21"/>
  <c r="V18" i="21"/>
  <c r="U18" i="21"/>
  <c r="T18" i="21"/>
  <c r="S18" i="21"/>
  <c r="R18" i="21"/>
  <c r="Q18" i="21"/>
  <c r="P18" i="21"/>
  <c r="O18" i="21"/>
  <c r="N18" i="21"/>
  <c r="M18" i="21"/>
  <c r="L18" i="21"/>
  <c r="K18" i="21"/>
  <c r="J18" i="21"/>
  <c r="I18" i="21"/>
  <c r="H18" i="21"/>
  <c r="G18" i="21"/>
  <c r="F18" i="21"/>
  <c r="E18" i="21"/>
  <c r="D18" i="21"/>
  <c r="C18" i="21"/>
  <c r="AA17" i="21"/>
  <c r="AA16" i="21"/>
  <c r="AA15" i="21"/>
  <c r="Z14" i="21"/>
  <c r="Y14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AA13" i="21"/>
  <c r="AA12" i="21"/>
  <c r="AA11" i="21"/>
  <c r="J41" i="20"/>
  <c r="I41" i="20"/>
  <c r="H41" i="20"/>
  <c r="G41" i="20"/>
  <c r="F41" i="20"/>
  <c r="E41" i="20"/>
  <c r="D41" i="20"/>
  <c r="C41" i="20"/>
  <c r="K40" i="20"/>
  <c r="K39" i="20"/>
  <c r="K38" i="20"/>
  <c r="K37" i="20"/>
  <c r="K36" i="20"/>
  <c r="K35" i="20"/>
  <c r="K34" i="20"/>
  <c r="K33" i="20"/>
  <c r="K32" i="20"/>
  <c r="K31" i="20"/>
  <c r="J30" i="20"/>
  <c r="I30" i="20"/>
  <c r="H30" i="20"/>
  <c r="G30" i="20"/>
  <c r="F30" i="20"/>
  <c r="E30" i="20"/>
  <c r="D30" i="20"/>
  <c r="C30" i="20"/>
  <c r="K29" i="20"/>
  <c r="K28" i="20"/>
  <c r="K27" i="20"/>
  <c r="K26" i="20"/>
  <c r="K25" i="20"/>
  <c r="K24" i="20"/>
  <c r="K23" i="20"/>
  <c r="K22" i="20"/>
  <c r="J21" i="20"/>
  <c r="I21" i="20"/>
  <c r="H21" i="20"/>
  <c r="G21" i="20"/>
  <c r="F21" i="20"/>
  <c r="E21" i="20"/>
  <c r="D21" i="20"/>
  <c r="C21" i="20"/>
  <c r="K20" i="20"/>
  <c r="K19" i="20"/>
  <c r="K18" i="20"/>
  <c r="K17" i="20"/>
  <c r="K16" i="20"/>
  <c r="K15" i="20"/>
  <c r="K14" i="20"/>
  <c r="K13" i="20"/>
  <c r="K12" i="20"/>
  <c r="K11" i="20"/>
  <c r="AA55" i="19"/>
  <c r="AA56" i="19"/>
  <c r="AA57" i="19"/>
  <c r="AA58" i="19"/>
  <c r="AA59" i="19"/>
  <c r="AA60" i="19"/>
  <c r="AA61" i="19"/>
  <c r="AA62" i="19"/>
  <c r="AA63" i="19"/>
  <c r="AA64" i="19"/>
  <c r="AA65" i="19"/>
  <c r="AA66" i="19"/>
  <c r="AA67" i="19"/>
  <c r="AA68" i="19"/>
  <c r="AA33" i="19"/>
  <c r="AA34" i="19"/>
  <c r="AA35" i="19"/>
  <c r="AA36" i="19"/>
  <c r="AA37" i="19"/>
  <c r="AA38" i="19"/>
  <c r="AA39" i="19"/>
  <c r="AA40" i="19"/>
  <c r="AA41" i="19"/>
  <c r="AA42" i="19"/>
  <c r="AA43" i="19"/>
  <c r="AA44" i="19"/>
  <c r="AA45" i="19"/>
  <c r="AA46" i="19"/>
  <c r="AA47" i="19"/>
  <c r="AA48" i="19"/>
  <c r="AA49" i="19"/>
  <c r="AA13" i="19"/>
  <c r="AA14" i="19"/>
  <c r="AA15" i="19"/>
  <c r="AA16" i="19"/>
  <c r="AA17" i="19"/>
  <c r="AA18" i="19"/>
  <c r="AA19" i="19"/>
  <c r="AA20" i="19"/>
  <c r="AA21" i="19"/>
  <c r="AA22" i="19"/>
  <c r="AA23" i="19"/>
  <c r="AA24" i="19"/>
  <c r="AA25" i="19"/>
  <c r="AA26" i="19"/>
  <c r="AA27" i="19"/>
  <c r="AA28" i="19"/>
  <c r="Z71" i="19"/>
  <c r="Y71" i="19"/>
  <c r="X71" i="19"/>
  <c r="W71" i="19"/>
  <c r="V71" i="19"/>
  <c r="U71" i="19"/>
  <c r="T71" i="19"/>
  <c r="S71" i="19"/>
  <c r="R71" i="19"/>
  <c r="Q71" i="19"/>
  <c r="P71" i="19"/>
  <c r="O71" i="19"/>
  <c r="N71" i="19"/>
  <c r="M71" i="19"/>
  <c r="L71" i="19"/>
  <c r="K71" i="19"/>
  <c r="J71" i="19"/>
  <c r="I71" i="19"/>
  <c r="H71" i="19"/>
  <c r="G71" i="19"/>
  <c r="F71" i="19"/>
  <c r="E71" i="19"/>
  <c r="D71" i="19"/>
  <c r="C71" i="19"/>
  <c r="AA70" i="19"/>
  <c r="AA69" i="19"/>
  <c r="AA54" i="19"/>
  <c r="AA53" i="19"/>
  <c r="Z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D52" i="19"/>
  <c r="C52" i="19"/>
  <c r="AA51" i="19"/>
  <c r="AA50" i="19"/>
  <c r="AA32" i="19"/>
  <c r="AA31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A29" i="19"/>
  <c r="AA12" i="19"/>
  <c r="AA11" i="19"/>
  <c r="K34" i="18"/>
  <c r="K35" i="18"/>
  <c r="K36" i="18"/>
  <c r="K38" i="18"/>
  <c r="K39" i="18"/>
  <c r="K40" i="18"/>
  <c r="K41" i="18"/>
  <c r="K43" i="18"/>
  <c r="K44" i="18"/>
  <c r="K45" i="18"/>
  <c r="K46" i="18"/>
  <c r="K38" i="17"/>
  <c r="K39" i="17"/>
  <c r="K40" i="17"/>
  <c r="K41" i="17"/>
  <c r="K42" i="17"/>
  <c r="K43" i="17"/>
  <c r="K44" i="17"/>
  <c r="K45" i="17"/>
  <c r="K46" i="17"/>
  <c r="K47" i="17"/>
  <c r="K48" i="17"/>
  <c r="K49" i="17"/>
  <c r="K50" i="17"/>
  <c r="K51" i="17"/>
  <c r="K52" i="17"/>
  <c r="K53" i="17"/>
  <c r="K54" i="17"/>
  <c r="J47" i="18"/>
  <c r="I47" i="18"/>
  <c r="H47" i="18"/>
  <c r="G47" i="18"/>
  <c r="F47" i="18"/>
  <c r="E47" i="18"/>
  <c r="D47" i="18"/>
  <c r="C47" i="18"/>
  <c r="J42" i="18"/>
  <c r="I42" i="18"/>
  <c r="H42" i="18"/>
  <c r="G42" i="18"/>
  <c r="F42" i="18"/>
  <c r="E42" i="18"/>
  <c r="D42" i="18"/>
  <c r="C42" i="18"/>
  <c r="J37" i="18"/>
  <c r="I37" i="18"/>
  <c r="H37" i="18"/>
  <c r="G37" i="18"/>
  <c r="G49" i="18" s="1"/>
  <c r="F37" i="18"/>
  <c r="E37" i="18"/>
  <c r="D37" i="18"/>
  <c r="C37" i="18"/>
  <c r="K33" i="18"/>
  <c r="Z25" i="18"/>
  <c r="Y25" i="18"/>
  <c r="X25" i="18"/>
  <c r="W25" i="18"/>
  <c r="V25" i="18"/>
  <c r="U25" i="18"/>
  <c r="T25" i="18"/>
  <c r="S25" i="18"/>
  <c r="R25" i="18"/>
  <c r="Q25" i="18"/>
  <c r="P25" i="18"/>
  <c r="O25" i="18"/>
  <c r="N25" i="18"/>
  <c r="M25" i="18"/>
  <c r="L25" i="18"/>
  <c r="K25" i="18"/>
  <c r="J25" i="18"/>
  <c r="I25" i="18"/>
  <c r="H25" i="18"/>
  <c r="G25" i="18"/>
  <c r="F25" i="18"/>
  <c r="E25" i="18"/>
  <c r="D25" i="18"/>
  <c r="C25" i="18"/>
  <c r="AA24" i="18"/>
  <c r="AA23" i="18"/>
  <c r="AA22" i="18"/>
  <c r="AA21" i="18"/>
  <c r="Z20" i="18"/>
  <c r="Y20" i="18"/>
  <c r="X20" i="18"/>
  <c r="W20" i="18"/>
  <c r="V20" i="18"/>
  <c r="U20" i="18"/>
  <c r="T20" i="18"/>
  <c r="S20" i="18"/>
  <c r="R20" i="18"/>
  <c r="Q20" i="18"/>
  <c r="P20" i="18"/>
  <c r="O20" i="18"/>
  <c r="N20" i="18"/>
  <c r="M20" i="18"/>
  <c r="L20" i="18"/>
  <c r="K20" i="18"/>
  <c r="J20" i="18"/>
  <c r="I20" i="18"/>
  <c r="H20" i="18"/>
  <c r="G20" i="18"/>
  <c r="F20" i="18"/>
  <c r="E20" i="18"/>
  <c r="D20" i="18"/>
  <c r="C20" i="18"/>
  <c r="AA19" i="18"/>
  <c r="AA18" i="18"/>
  <c r="AA17" i="18"/>
  <c r="AA16" i="18"/>
  <c r="Z15" i="18"/>
  <c r="Y15" i="18"/>
  <c r="X15" i="18"/>
  <c r="W15" i="18"/>
  <c r="V15" i="18"/>
  <c r="U15" i="18"/>
  <c r="T15" i="18"/>
  <c r="S15" i="18"/>
  <c r="R15" i="18"/>
  <c r="Q15" i="18"/>
  <c r="P15" i="18"/>
  <c r="O15" i="18"/>
  <c r="N15" i="18"/>
  <c r="M15" i="18"/>
  <c r="L15" i="18"/>
  <c r="K15" i="18"/>
  <c r="J15" i="18"/>
  <c r="I15" i="18"/>
  <c r="H15" i="18"/>
  <c r="G15" i="18"/>
  <c r="F15" i="18"/>
  <c r="E15" i="18"/>
  <c r="D15" i="18"/>
  <c r="C15" i="18"/>
  <c r="AA14" i="18"/>
  <c r="AA13" i="18"/>
  <c r="AA12" i="18"/>
  <c r="AA11" i="18"/>
  <c r="J54" i="17"/>
  <c r="I54" i="17"/>
  <c r="H54" i="17"/>
  <c r="G54" i="17"/>
  <c r="F54" i="17"/>
  <c r="E54" i="17"/>
  <c r="D54" i="17"/>
  <c r="C54" i="17"/>
  <c r="J49" i="17"/>
  <c r="I49" i="17"/>
  <c r="H49" i="17"/>
  <c r="G49" i="17"/>
  <c r="F49" i="17"/>
  <c r="E49" i="17"/>
  <c r="D49" i="17"/>
  <c r="C49" i="17"/>
  <c r="J43" i="17"/>
  <c r="I43" i="17"/>
  <c r="H43" i="17"/>
  <c r="G43" i="17"/>
  <c r="F43" i="17"/>
  <c r="E43" i="17"/>
  <c r="D43" i="17"/>
  <c r="C43" i="17"/>
  <c r="K37" i="17"/>
  <c r="AA18" i="17"/>
  <c r="AA19" i="17"/>
  <c r="AA20" i="17"/>
  <c r="AA21" i="17"/>
  <c r="AA23" i="17"/>
  <c r="AA24" i="17"/>
  <c r="AA25" i="17"/>
  <c r="AA26" i="17"/>
  <c r="AA27" i="17"/>
  <c r="AA28" i="17"/>
  <c r="AA11" i="17"/>
  <c r="AA12" i="17"/>
  <c r="AA13" i="17"/>
  <c r="AA14" i="17"/>
  <c r="AA15" i="17"/>
  <c r="AA17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C16" i="17"/>
  <c r="C29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C22" i="17"/>
  <c r="H22" i="21" l="1"/>
  <c r="P22" i="21"/>
  <c r="X22" i="21"/>
  <c r="F38" i="21"/>
  <c r="G22" i="21"/>
  <c r="O22" i="21"/>
  <c r="W22" i="21"/>
  <c r="I22" i="21"/>
  <c r="Q22" i="21"/>
  <c r="Y22" i="21"/>
  <c r="AA18" i="21"/>
  <c r="K36" i="21"/>
  <c r="E38" i="21"/>
  <c r="K34" i="21"/>
  <c r="J38" i="21"/>
  <c r="K31" i="21"/>
  <c r="G38" i="21"/>
  <c r="C38" i="21"/>
  <c r="D38" i="21"/>
  <c r="I38" i="21"/>
  <c r="H38" i="21"/>
  <c r="M22" i="21"/>
  <c r="E22" i="21"/>
  <c r="U22" i="21"/>
  <c r="F22" i="21"/>
  <c r="N22" i="21"/>
  <c r="V22" i="21"/>
  <c r="C22" i="21"/>
  <c r="K22" i="21"/>
  <c r="S22" i="21"/>
  <c r="D22" i="21"/>
  <c r="L22" i="21"/>
  <c r="T22" i="21"/>
  <c r="J22" i="21"/>
  <c r="R22" i="21"/>
  <c r="Z22" i="21"/>
  <c r="AA14" i="21"/>
  <c r="AA20" i="21"/>
  <c r="H43" i="20"/>
  <c r="E43" i="20"/>
  <c r="D43" i="20"/>
  <c r="I43" i="20"/>
  <c r="F43" i="20"/>
  <c r="G43" i="20"/>
  <c r="K30" i="20"/>
  <c r="J43" i="20"/>
  <c r="K41" i="20"/>
  <c r="C43" i="20"/>
  <c r="K21" i="20"/>
  <c r="J73" i="19"/>
  <c r="R73" i="19"/>
  <c r="Z73" i="19"/>
  <c r="G73" i="19"/>
  <c r="O73" i="19"/>
  <c r="W73" i="19"/>
  <c r="E73" i="19"/>
  <c r="M73" i="19"/>
  <c r="U73" i="19"/>
  <c r="D73" i="19"/>
  <c r="L73" i="19"/>
  <c r="T73" i="19"/>
  <c r="H73" i="19"/>
  <c r="P73" i="19"/>
  <c r="X73" i="19"/>
  <c r="AA52" i="19"/>
  <c r="I73" i="19"/>
  <c r="I74" i="19" s="1"/>
  <c r="Q73" i="19"/>
  <c r="Q74" i="19" s="1"/>
  <c r="Y73" i="19"/>
  <c r="Y74" i="19" s="1"/>
  <c r="C73" i="19"/>
  <c r="K73" i="19"/>
  <c r="S73" i="19"/>
  <c r="AA30" i="19"/>
  <c r="F73" i="19"/>
  <c r="E74" i="19" s="1"/>
  <c r="N73" i="19"/>
  <c r="V73" i="19"/>
  <c r="U74" i="19" s="1"/>
  <c r="AA71" i="19"/>
  <c r="K47" i="18"/>
  <c r="K37" i="18"/>
  <c r="K42" i="18"/>
  <c r="G27" i="18"/>
  <c r="O27" i="18"/>
  <c r="W27" i="18"/>
  <c r="F49" i="18"/>
  <c r="I49" i="18"/>
  <c r="K27" i="18"/>
  <c r="J49" i="18"/>
  <c r="D49" i="18"/>
  <c r="E49" i="18"/>
  <c r="H49" i="18"/>
  <c r="G50" i="18" s="1"/>
  <c r="C27" i="18"/>
  <c r="S27" i="18"/>
  <c r="C49" i="18"/>
  <c r="Q27" i="18"/>
  <c r="Y27" i="18"/>
  <c r="AA25" i="18"/>
  <c r="D27" i="18"/>
  <c r="L27" i="18"/>
  <c r="T27" i="18"/>
  <c r="H27" i="18"/>
  <c r="P27" i="18"/>
  <c r="X27" i="18"/>
  <c r="AA20" i="18"/>
  <c r="I27" i="18"/>
  <c r="I28" i="18" s="1"/>
  <c r="N27" i="18"/>
  <c r="E27" i="18"/>
  <c r="M27" i="18"/>
  <c r="U27" i="18"/>
  <c r="V27" i="18"/>
  <c r="F27" i="18"/>
  <c r="J27" i="18"/>
  <c r="R27" i="18"/>
  <c r="Z27" i="18"/>
  <c r="AA15" i="18"/>
  <c r="H56" i="17"/>
  <c r="F56" i="17"/>
  <c r="J56" i="17"/>
  <c r="D56" i="17"/>
  <c r="C56" i="17"/>
  <c r="G56" i="17"/>
  <c r="E56" i="17"/>
  <c r="I56" i="17"/>
  <c r="C31" i="17"/>
  <c r="X31" i="17"/>
  <c r="H31" i="17"/>
  <c r="O31" i="17"/>
  <c r="P31" i="17"/>
  <c r="W31" i="17"/>
  <c r="G31" i="17"/>
  <c r="V31" i="17"/>
  <c r="N31" i="17"/>
  <c r="F31" i="17"/>
  <c r="U31" i="17"/>
  <c r="M31" i="17"/>
  <c r="T31" i="17"/>
  <c r="L31" i="17"/>
  <c r="D31" i="17"/>
  <c r="AA22" i="17"/>
  <c r="E31" i="17"/>
  <c r="AA29" i="17"/>
  <c r="S31" i="17"/>
  <c r="K31" i="17"/>
  <c r="Z31" i="17"/>
  <c r="R31" i="17"/>
  <c r="J31" i="17"/>
  <c r="Y31" i="17"/>
  <c r="Q31" i="17"/>
  <c r="I31" i="17"/>
  <c r="AA16" i="17"/>
  <c r="X62" i="4"/>
  <c r="Y62" i="4"/>
  <c r="X63" i="4"/>
  <c r="O62" i="4"/>
  <c r="P62" i="4"/>
  <c r="O63" i="4"/>
  <c r="F62" i="4"/>
  <c r="G62" i="4"/>
  <c r="F63" i="4"/>
  <c r="X15" i="5"/>
  <c r="Y15" i="5"/>
  <c r="X16" i="5"/>
  <c r="O15" i="5"/>
  <c r="O16" i="5" s="1"/>
  <c r="P15" i="5"/>
  <c r="F15" i="5"/>
  <c r="G15" i="5"/>
  <c r="F16" i="5"/>
  <c r="X63" i="3"/>
  <c r="X64" i="3" s="1"/>
  <c r="Y63" i="3"/>
  <c r="O63" i="3"/>
  <c r="O64" i="3" s="1"/>
  <c r="P63" i="3"/>
  <c r="F63" i="3"/>
  <c r="F64" i="3" s="1"/>
  <c r="G63" i="3"/>
  <c r="X15" i="2"/>
  <c r="X16" i="2" s="1"/>
  <c r="Y15" i="2"/>
  <c r="O15" i="2"/>
  <c r="O16" i="2" s="1"/>
  <c r="P15" i="2"/>
  <c r="F15" i="2"/>
  <c r="F16" i="2" s="1"/>
  <c r="G15" i="2"/>
  <c r="X17" i="1"/>
  <c r="Y17" i="1"/>
  <c r="X18" i="1"/>
  <c r="O17" i="1"/>
  <c r="P17" i="1"/>
  <c r="O18" i="1"/>
  <c r="G17" i="1"/>
  <c r="F17" i="1"/>
  <c r="F18" i="1" s="1"/>
  <c r="O23" i="21" l="1"/>
  <c r="G23" i="21"/>
  <c r="W23" i="21"/>
  <c r="AA22" i="21"/>
  <c r="Y23" i="21"/>
  <c r="Q23" i="21"/>
  <c r="U23" i="21"/>
  <c r="I23" i="21"/>
  <c r="E39" i="21"/>
  <c r="M23" i="21"/>
  <c r="E23" i="21"/>
  <c r="G39" i="21"/>
  <c r="K38" i="21"/>
  <c r="I39" i="21"/>
  <c r="C39" i="21"/>
  <c r="C23" i="21"/>
  <c r="S23" i="21"/>
  <c r="K23" i="21"/>
  <c r="G44" i="20"/>
  <c r="E44" i="20"/>
  <c r="I44" i="20"/>
  <c r="C44" i="20"/>
  <c r="K43" i="20"/>
  <c r="M74" i="19"/>
  <c r="C74" i="19"/>
  <c r="G74" i="19"/>
  <c r="O74" i="19"/>
  <c r="W74" i="19"/>
  <c r="AA73" i="19"/>
  <c r="S74" i="19"/>
  <c r="K74" i="19"/>
  <c r="S28" i="18"/>
  <c r="W28" i="18"/>
  <c r="I50" i="18"/>
  <c r="O28" i="18"/>
  <c r="G28" i="18"/>
  <c r="E50" i="18"/>
  <c r="C50" i="18"/>
  <c r="K49" i="18"/>
  <c r="E28" i="18"/>
  <c r="Y28" i="18"/>
  <c r="K28" i="18"/>
  <c r="Q28" i="18"/>
  <c r="C28" i="18"/>
  <c r="AA27" i="18"/>
  <c r="U28" i="18"/>
  <c r="M28" i="18"/>
  <c r="I57" i="17"/>
  <c r="G32" i="17"/>
  <c r="W32" i="17"/>
  <c r="K56" i="17"/>
  <c r="O32" i="17"/>
  <c r="E32" i="17"/>
  <c r="Q32" i="17"/>
  <c r="Y32" i="17"/>
  <c r="M32" i="17"/>
  <c r="S32" i="17"/>
  <c r="AA31" i="17"/>
  <c r="K32" i="17"/>
  <c r="I32" i="17"/>
  <c r="C32" i="17"/>
  <c r="U32" i="17"/>
  <c r="G57" i="17"/>
  <c r="C57" i="17"/>
  <c r="E57" i="17"/>
  <c r="BZ18" i="14"/>
  <c r="BZ19" i="14"/>
  <c r="BZ67" i="14"/>
  <c r="BZ73" i="14"/>
  <c r="BZ53" i="14"/>
  <c r="BZ20" i="14"/>
  <c r="BZ21" i="14"/>
  <c r="BZ22" i="14"/>
  <c r="AZ19" i="14"/>
  <c r="AZ67" i="14"/>
  <c r="AZ73" i="14"/>
  <c r="AZ53" i="14"/>
  <c r="AZ20" i="14"/>
  <c r="AZ21" i="14"/>
  <c r="AZ22" i="14"/>
  <c r="AZ23" i="14"/>
  <c r="Z19" i="14"/>
  <c r="Z67" i="14"/>
  <c r="Z73" i="14"/>
  <c r="Z53" i="14"/>
  <c r="Z20" i="14"/>
  <c r="BZ67" i="16"/>
  <c r="BZ73" i="16"/>
  <c r="BZ53" i="16"/>
  <c r="BZ20" i="16"/>
  <c r="BZ21" i="16"/>
  <c r="BZ22" i="16"/>
  <c r="AZ19" i="16"/>
  <c r="AZ67" i="16"/>
  <c r="AZ73" i="16"/>
  <c r="AZ53" i="16"/>
  <c r="AZ20" i="16"/>
  <c r="AZ21" i="16"/>
  <c r="Z67" i="16"/>
  <c r="Z73" i="16"/>
  <c r="Z53" i="16"/>
  <c r="Z20" i="16"/>
  <c r="Z21" i="16"/>
  <c r="Z22" i="16"/>
  <c r="BY78" i="16"/>
  <c r="BX78" i="16"/>
  <c r="BW78" i="16"/>
  <c r="BV78" i="16"/>
  <c r="BU78" i="16"/>
  <c r="BT78" i="16"/>
  <c r="BS78" i="16"/>
  <c r="BR78" i="16"/>
  <c r="BQ78" i="16"/>
  <c r="BP78" i="16"/>
  <c r="BO78" i="16"/>
  <c r="BN78" i="16"/>
  <c r="BM78" i="16"/>
  <c r="BL78" i="16"/>
  <c r="BK78" i="16"/>
  <c r="BJ78" i="16"/>
  <c r="BI78" i="16"/>
  <c r="BH78" i="16"/>
  <c r="BG78" i="16"/>
  <c r="BF78" i="16"/>
  <c r="BE78" i="16"/>
  <c r="BD78" i="16"/>
  <c r="BC78" i="16"/>
  <c r="BB78" i="16"/>
  <c r="AY78" i="16"/>
  <c r="AX78" i="16"/>
  <c r="AW78" i="16"/>
  <c r="AV78" i="16"/>
  <c r="AU78" i="16"/>
  <c r="AT78" i="16"/>
  <c r="AS78" i="16"/>
  <c r="AR78" i="16"/>
  <c r="AQ78" i="16"/>
  <c r="AP78" i="16"/>
  <c r="AO78" i="16"/>
  <c r="AN78" i="16"/>
  <c r="AM78" i="16"/>
  <c r="AL78" i="16"/>
  <c r="AK78" i="16"/>
  <c r="AJ78" i="16"/>
  <c r="AI78" i="16"/>
  <c r="AH78" i="16"/>
  <c r="AG78" i="16"/>
  <c r="AF78" i="16"/>
  <c r="AE78" i="16"/>
  <c r="AD78" i="16"/>
  <c r="AC78" i="16"/>
  <c r="AB78" i="16"/>
  <c r="Y78" i="16"/>
  <c r="X78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C78" i="16"/>
  <c r="B78" i="16"/>
  <c r="BZ77" i="16"/>
  <c r="AZ77" i="16"/>
  <c r="Z77" i="16"/>
  <c r="BZ76" i="16"/>
  <c r="AZ76" i="16"/>
  <c r="Z76" i="16"/>
  <c r="BZ75" i="16"/>
  <c r="AZ75" i="16"/>
  <c r="Z75" i="16"/>
  <c r="BZ74" i="16"/>
  <c r="AZ74" i="16"/>
  <c r="Z74" i="16"/>
  <c r="BZ72" i="16"/>
  <c r="AZ72" i="16"/>
  <c r="Z72" i="16"/>
  <c r="BZ71" i="16"/>
  <c r="AZ71" i="16"/>
  <c r="Z71" i="16"/>
  <c r="BZ70" i="16"/>
  <c r="AZ70" i="16"/>
  <c r="Z70" i="16"/>
  <c r="BZ69" i="16"/>
  <c r="AZ69" i="16"/>
  <c r="Z69" i="16"/>
  <c r="BZ68" i="16"/>
  <c r="AZ68" i="16"/>
  <c r="Z68" i="16"/>
  <c r="BZ66" i="16"/>
  <c r="AZ66" i="16"/>
  <c r="Z66" i="16"/>
  <c r="BZ65" i="16"/>
  <c r="AZ65" i="16"/>
  <c r="Z65" i="16"/>
  <c r="BZ64" i="16"/>
  <c r="AZ64" i="16"/>
  <c r="Z64" i="16"/>
  <c r="BZ63" i="16"/>
  <c r="AZ63" i="16"/>
  <c r="Z63" i="16"/>
  <c r="BZ62" i="16"/>
  <c r="AZ62" i="16"/>
  <c r="Z62" i="16"/>
  <c r="BZ61" i="16"/>
  <c r="AZ61" i="16"/>
  <c r="Z61" i="16"/>
  <c r="BZ60" i="16"/>
  <c r="AZ60" i="16"/>
  <c r="Z60" i="16"/>
  <c r="BZ59" i="16"/>
  <c r="AZ59" i="16"/>
  <c r="Z59" i="16"/>
  <c r="BZ58" i="16"/>
  <c r="AZ58" i="16"/>
  <c r="Z58" i="16"/>
  <c r="BZ57" i="16"/>
  <c r="AZ57" i="16"/>
  <c r="Z57" i="16"/>
  <c r="BZ56" i="16"/>
  <c r="AZ56" i="16"/>
  <c r="Z56" i="16"/>
  <c r="BZ55" i="16"/>
  <c r="AZ55" i="16"/>
  <c r="Z55" i="16"/>
  <c r="BZ54" i="16"/>
  <c r="AZ54" i="16"/>
  <c r="Z54" i="16"/>
  <c r="BZ52" i="16"/>
  <c r="AZ52" i="16"/>
  <c r="Z52" i="16"/>
  <c r="BZ51" i="16"/>
  <c r="AZ51" i="16"/>
  <c r="Z51" i="16"/>
  <c r="BZ50" i="16"/>
  <c r="AZ50" i="16"/>
  <c r="Z50" i="16"/>
  <c r="BZ49" i="16"/>
  <c r="AZ49" i="16"/>
  <c r="Z49" i="16"/>
  <c r="BZ48" i="16"/>
  <c r="AZ48" i="16"/>
  <c r="Z48" i="16"/>
  <c r="BZ47" i="16"/>
  <c r="AZ47" i="16"/>
  <c r="Z47" i="16"/>
  <c r="BZ46" i="16"/>
  <c r="AZ46" i="16"/>
  <c r="Z46" i="16"/>
  <c r="BZ45" i="16"/>
  <c r="AZ45" i="16"/>
  <c r="Z45" i="16"/>
  <c r="BZ44" i="16"/>
  <c r="AZ44" i="16"/>
  <c r="Z44" i="16"/>
  <c r="BZ43" i="16"/>
  <c r="AZ43" i="16"/>
  <c r="Z43" i="16"/>
  <c r="BZ42" i="16"/>
  <c r="AZ42" i="16"/>
  <c r="Z42" i="16"/>
  <c r="BZ41" i="16"/>
  <c r="AZ41" i="16"/>
  <c r="Z41" i="16"/>
  <c r="BZ40" i="16"/>
  <c r="AZ40" i="16"/>
  <c r="Z40" i="16"/>
  <c r="BZ39" i="16"/>
  <c r="AZ39" i="16"/>
  <c r="Z39" i="16"/>
  <c r="BZ38" i="16"/>
  <c r="AZ38" i="16"/>
  <c r="Z38" i="16"/>
  <c r="BZ37" i="16"/>
  <c r="AZ37" i="16"/>
  <c r="Z37" i="16"/>
  <c r="BZ36" i="16"/>
  <c r="AZ36" i="16"/>
  <c r="Z36" i="16"/>
  <c r="BZ35" i="16"/>
  <c r="AZ35" i="16"/>
  <c r="Z35" i="16"/>
  <c r="BZ34" i="16"/>
  <c r="AZ34" i="16"/>
  <c r="Z34" i="16"/>
  <c r="BZ33" i="16"/>
  <c r="AZ33" i="16"/>
  <c r="Z33" i="16"/>
  <c r="BZ32" i="16"/>
  <c r="AZ32" i="16"/>
  <c r="Z32" i="16"/>
  <c r="BZ31" i="16"/>
  <c r="AZ31" i="16"/>
  <c r="Z31" i="16"/>
  <c r="BZ30" i="16"/>
  <c r="AZ30" i="16"/>
  <c r="Z30" i="16"/>
  <c r="BZ29" i="16"/>
  <c r="AZ29" i="16"/>
  <c r="Z29" i="16"/>
  <c r="BZ28" i="16"/>
  <c r="AZ28" i="16"/>
  <c r="Z28" i="16"/>
  <c r="BZ27" i="16"/>
  <c r="AZ27" i="16"/>
  <c r="Z27" i="16"/>
  <c r="BZ26" i="16"/>
  <c r="AZ26" i="16"/>
  <c r="Z26" i="16"/>
  <c r="BZ25" i="16"/>
  <c r="AZ25" i="16"/>
  <c r="Z25" i="16"/>
  <c r="BZ24" i="16"/>
  <c r="AZ24" i="16"/>
  <c r="Z24" i="16"/>
  <c r="BZ23" i="16"/>
  <c r="AZ23" i="16"/>
  <c r="Z23" i="16"/>
  <c r="AZ22" i="16"/>
  <c r="BZ19" i="16"/>
  <c r="Z19" i="16"/>
  <c r="BZ18" i="16"/>
  <c r="AZ18" i="16"/>
  <c r="Z18" i="16"/>
  <c r="BZ17" i="16"/>
  <c r="AZ17" i="16"/>
  <c r="Z17" i="16"/>
  <c r="BZ16" i="16"/>
  <c r="AZ16" i="16"/>
  <c r="Z16" i="16"/>
  <c r="BZ15" i="16"/>
  <c r="AZ15" i="16"/>
  <c r="Z15" i="16"/>
  <c r="BZ14" i="16"/>
  <c r="AZ14" i="16"/>
  <c r="Z14" i="16"/>
  <c r="BZ13" i="16"/>
  <c r="AZ13" i="16"/>
  <c r="Z13" i="16"/>
  <c r="BZ12" i="16"/>
  <c r="AZ12" i="16"/>
  <c r="Z12" i="16"/>
  <c r="BZ11" i="16"/>
  <c r="AZ11" i="16"/>
  <c r="Z11" i="16"/>
  <c r="BF80" i="14"/>
  <c r="BG80" i="14"/>
  <c r="BH80" i="14"/>
  <c r="BI80" i="14"/>
  <c r="BJ80" i="14"/>
  <c r="BK80" i="14"/>
  <c r="BL80" i="14"/>
  <c r="BM80" i="14"/>
  <c r="BN80" i="14"/>
  <c r="BO80" i="14"/>
  <c r="BP80" i="14"/>
  <c r="BQ80" i="14"/>
  <c r="BR80" i="14"/>
  <c r="BS80" i="14"/>
  <c r="BT80" i="14"/>
  <c r="BU80" i="14"/>
  <c r="BV80" i="14"/>
  <c r="BW80" i="14"/>
  <c r="AF80" i="14"/>
  <c r="AG80" i="14"/>
  <c r="AH80" i="14"/>
  <c r="AI80" i="14"/>
  <c r="AJ80" i="14"/>
  <c r="AK80" i="14"/>
  <c r="AL80" i="14"/>
  <c r="AM80" i="14"/>
  <c r="AN80" i="14"/>
  <c r="AO80" i="14"/>
  <c r="AP80" i="14"/>
  <c r="AQ80" i="14"/>
  <c r="AR80" i="14"/>
  <c r="AS80" i="14"/>
  <c r="AT80" i="14"/>
  <c r="AU80" i="14"/>
  <c r="AV80" i="14"/>
  <c r="AW80" i="14"/>
  <c r="F80" i="14"/>
  <c r="G80" i="14"/>
  <c r="H80" i="14"/>
  <c r="I80" i="14"/>
  <c r="H81" i="14" s="1"/>
  <c r="J80" i="14"/>
  <c r="K80" i="14"/>
  <c r="L80" i="14"/>
  <c r="M80" i="14"/>
  <c r="N80" i="14"/>
  <c r="O80" i="14"/>
  <c r="P80" i="14"/>
  <c r="Q80" i="14"/>
  <c r="R80" i="14"/>
  <c r="S80" i="14"/>
  <c r="T80" i="14"/>
  <c r="U80" i="14"/>
  <c r="V80" i="14"/>
  <c r="W80" i="14"/>
  <c r="BY80" i="14"/>
  <c r="BX80" i="14"/>
  <c r="BE80" i="14"/>
  <c r="BD80" i="14"/>
  <c r="BC80" i="14"/>
  <c r="BB80" i="14"/>
  <c r="AY80" i="14"/>
  <c r="AX80" i="14"/>
  <c r="AE80" i="14"/>
  <c r="AD80" i="14"/>
  <c r="AC80" i="14"/>
  <c r="AB80" i="14"/>
  <c r="Y80" i="14"/>
  <c r="X80" i="14"/>
  <c r="E80" i="14"/>
  <c r="D80" i="14"/>
  <c r="C80" i="14"/>
  <c r="B80" i="14"/>
  <c r="BZ79" i="14"/>
  <c r="AZ79" i="14"/>
  <c r="Z79" i="14"/>
  <c r="BZ78" i="14"/>
  <c r="AZ78" i="14"/>
  <c r="Z78" i="14"/>
  <c r="BZ77" i="14"/>
  <c r="AZ77" i="14"/>
  <c r="Z77" i="14"/>
  <c r="BZ76" i="14"/>
  <c r="AZ76" i="14"/>
  <c r="Z76" i="14"/>
  <c r="BZ75" i="14"/>
  <c r="AZ75" i="14"/>
  <c r="Z75" i="14"/>
  <c r="BZ74" i="14"/>
  <c r="AZ74" i="14"/>
  <c r="Z74" i="14"/>
  <c r="BZ72" i="14"/>
  <c r="AZ72" i="14"/>
  <c r="Z72" i="14"/>
  <c r="BZ71" i="14"/>
  <c r="AZ71" i="14"/>
  <c r="Z71" i="14"/>
  <c r="BZ70" i="14"/>
  <c r="AZ70" i="14"/>
  <c r="Z70" i="14"/>
  <c r="BZ69" i="14"/>
  <c r="AZ69" i="14"/>
  <c r="Z69" i="14"/>
  <c r="BZ68" i="14"/>
  <c r="AZ68" i="14"/>
  <c r="Z68" i="14"/>
  <c r="BZ66" i="14"/>
  <c r="AZ66" i="14"/>
  <c r="Z66" i="14"/>
  <c r="BZ65" i="14"/>
  <c r="AZ65" i="14"/>
  <c r="Z65" i="14"/>
  <c r="BZ64" i="14"/>
  <c r="AZ64" i="14"/>
  <c r="Z64" i="14"/>
  <c r="BZ63" i="14"/>
  <c r="AZ63" i="14"/>
  <c r="Z63" i="14"/>
  <c r="BZ62" i="14"/>
  <c r="AZ62" i="14"/>
  <c r="Z62" i="14"/>
  <c r="BZ61" i="14"/>
  <c r="AZ61" i="14"/>
  <c r="Z61" i="14"/>
  <c r="BZ60" i="14"/>
  <c r="AZ60" i="14"/>
  <c r="Z60" i="14"/>
  <c r="BZ59" i="14"/>
  <c r="AZ59" i="14"/>
  <c r="Z59" i="14"/>
  <c r="BZ58" i="14"/>
  <c r="AZ58" i="14"/>
  <c r="Z58" i="14"/>
  <c r="BZ57" i="14"/>
  <c r="AZ57" i="14"/>
  <c r="Z57" i="14"/>
  <c r="BZ56" i="14"/>
  <c r="AZ56" i="14"/>
  <c r="Z56" i="14"/>
  <c r="BZ55" i="14"/>
  <c r="AZ55" i="14"/>
  <c r="Z55" i="14"/>
  <c r="BZ54" i="14"/>
  <c r="AZ54" i="14"/>
  <c r="Z54" i="14"/>
  <c r="BZ52" i="14"/>
  <c r="AZ52" i="14"/>
  <c r="Z52" i="14"/>
  <c r="BZ51" i="14"/>
  <c r="AZ51" i="14"/>
  <c r="Z51" i="14"/>
  <c r="BZ50" i="14"/>
  <c r="AZ50" i="14"/>
  <c r="Z50" i="14"/>
  <c r="BZ49" i="14"/>
  <c r="AZ49" i="14"/>
  <c r="Z49" i="14"/>
  <c r="BZ48" i="14"/>
  <c r="AZ48" i="14"/>
  <c r="Z48" i="14"/>
  <c r="BZ47" i="14"/>
  <c r="AZ47" i="14"/>
  <c r="Z47" i="14"/>
  <c r="BZ46" i="14"/>
  <c r="AZ46" i="14"/>
  <c r="Z46" i="14"/>
  <c r="BZ45" i="14"/>
  <c r="AZ45" i="14"/>
  <c r="Z45" i="14"/>
  <c r="BZ44" i="14"/>
  <c r="AZ44" i="14"/>
  <c r="Z44" i="14"/>
  <c r="BZ43" i="14"/>
  <c r="AZ43" i="14"/>
  <c r="Z43" i="14"/>
  <c r="BZ42" i="14"/>
  <c r="AZ42" i="14"/>
  <c r="Z42" i="14"/>
  <c r="BZ41" i="14"/>
  <c r="AZ41" i="14"/>
  <c r="Z41" i="14"/>
  <c r="BZ40" i="14"/>
  <c r="AZ40" i="14"/>
  <c r="Z40" i="14"/>
  <c r="BZ39" i="14"/>
  <c r="AZ39" i="14"/>
  <c r="Z39" i="14"/>
  <c r="BZ38" i="14"/>
  <c r="AZ38" i="14"/>
  <c r="Z38" i="14"/>
  <c r="BZ37" i="14"/>
  <c r="AZ37" i="14"/>
  <c r="Z37" i="14"/>
  <c r="BZ36" i="14"/>
  <c r="AZ36" i="14"/>
  <c r="Z36" i="14"/>
  <c r="BZ35" i="14"/>
  <c r="AZ35" i="14"/>
  <c r="Z35" i="14"/>
  <c r="BZ34" i="14"/>
  <c r="AZ34" i="14"/>
  <c r="Z34" i="14"/>
  <c r="BZ33" i="14"/>
  <c r="AZ33" i="14"/>
  <c r="Z33" i="14"/>
  <c r="BZ32" i="14"/>
  <c r="AZ32" i="14"/>
  <c r="Z32" i="14"/>
  <c r="BZ31" i="14"/>
  <c r="AZ31" i="14"/>
  <c r="Z31" i="14"/>
  <c r="BZ30" i="14"/>
  <c r="AZ30" i="14"/>
  <c r="Z30" i="14"/>
  <c r="BZ29" i="14"/>
  <c r="AZ29" i="14"/>
  <c r="Z29" i="14"/>
  <c r="BZ28" i="14"/>
  <c r="AZ28" i="14"/>
  <c r="Z28" i="14"/>
  <c r="BZ27" i="14"/>
  <c r="AZ27" i="14"/>
  <c r="Z27" i="14"/>
  <c r="BZ26" i="14"/>
  <c r="AZ26" i="14"/>
  <c r="Z26" i="14"/>
  <c r="BZ25" i="14"/>
  <c r="AZ25" i="14"/>
  <c r="Z25" i="14"/>
  <c r="BZ24" i="14"/>
  <c r="AZ24" i="14"/>
  <c r="Z24" i="14"/>
  <c r="BZ23" i="14"/>
  <c r="Z23" i="14"/>
  <c r="Z22" i="14"/>
  <c r="Z21" i="14"/>
  <c r="AZ18" i="14"/>
  <c r="Z18" i="14"/>
  <c r="BZ17" i="14"/>
  <c r="AZ17" i="14"/>
  <c r="Z17" i="14"/>
  <c r="BZ16" i="14"/>
  <c r="AZ16" i="14"/>
  <c r="Z16" i="14"/>
  <c r="BZ15" i="14"/>
  <c r="AZ15" i="14"/>
  <c r="Z15" i="14"/>
  <c r="BZ14" i="14"/>
  <c r="AZ14" i="14"/>
  <c r="Z14" i="14"/>
  <c r="BZ13" i="14"/>
  <c r="AZ13" i="14"/>
  <c r="Z13" i="14"/>
  <c r="BZ12" i="14"/>
  <c r="AZ12" i="14"/>
  <c r="Z12" i="14"/>
  <c r="BZ11" i="14"/>
  <c r="AZ11" i="14"/>
  <c r="Z11" i="14"/>
  <c r="BF79" i="16" l="1"/>
  <c r="BN79" i="16"/>
  <c r="BR81" i="14"/>
  <c r="BJ81" i="14"/>
  <c r="BH81" i="14"/>
  <c r="AR81" i="14"/>
  <c r="AJ81" i="14"/>
  <c r="CA26" i="16"/>
  <c r="CA22" i="16"/>
  <c r="CA21" i="16"/>
  <c r="CA20" i="16"/>
  <c r="CA67" i="16"/>
  <c r="CA65" i="16"/>
  <c r="BP79" i="16"/>
  <c r="BX79" i="16"/>
  <c r="BV79" i="16"/>
  <c r="AT81" i="14"/>
  <c r="CA19" i="14"/>
  <c r="CA21" i="14"/>
  <c r="CA18" i="14"/>
  <c r="CA20" i="14"/>
  <c r="F81" i="14"/>
  <c r="CA22" i="14"/>
  <c r="AH81" i="14"/>
  <c r="V81" i="14"/>
  <c r="CA28" i="16"/>
  <c r="CA61" i="16"/>
  <c r="D79" i="16"/>
  <c r="L79" i="16"/>
  <c r="T79" i="16"/>
  <c r="CA18" i="16"/>
  <c r="CA63" i="16"/>
  <c r="CA73" i="16"/>
  <c r="BB79" i="16"/>
  <c r="BJ79" i="16"/>
  <c r="BR79" i="16"/>
  <c r="BH79" i="16"/>
  <c r="CA53" i="16"/>
  <c r="H79" i="16"/>
  <c r="P79" i="16"/>
  <c r="X79" i="16"/>
  <c r="T81" i="14"/>
  <c r="L81" i="14"/>
  <c r="AV81" i="14"/>
  <c r="AF81" i="14"/>
  <c r="BX81" i="14"/>
  <c r="BP81" i="14"/>
  <c r="D81" i="14"/>
  <c r="CA53" i="14"/>
  <c r="BF81" i="14"/>
  <c r="BL81" i="14"/>
  <c r="CA73" i="14"/>
  <c r="BV81" i="14"/>
  <c r="BT81" i="14"/>
  <c r="BN81" i="14"/>
  <c r="AN81" i="14"/>
  <c r="AP81" i="14"/>
  <c r="AL81" i="14"/>
  <c r="R81" i="14"/>
  <c r="J81" i="14"/>
  <c r="P81" i="14"/>
  <c r="N81" i="14"/>
  <c r="CA67" i="14"/>
  <c r="CA16" i="16"/>
  <c r="CA32" i="16"/>
  <c r="CA48" i="16"/>
  <c r="CA57" i="16"/>
  <c r="CA33" i="16"/>
  <c r="CA58" i="16"/>
  <c r="CA68" i="16"/>
  <c r="CA77" i="16"/>
  <c r="CA40" i="16"/>
  <c r="BZ78" i="16"/>
  <c r="CA12" i="16"/>
  <c r="CA36" i="16"/>
  <c r="CA52" i="16"/>
  <c r="CA44" i="16"/>
  <c r="CA75" i="16"/>
  <c r="CA24" i="16"/>
  <c r="CA34" i="16"/>
  <c r="CA42" i="16"/>
  <c r="CA50" i="16"/>
  <c r="BD79" i="16"/>
  <c r="BL79" i="16"/>
  <c r="BT79" i="16"/>
  <c r="CA49" i="16"/>
  <c r="CA69" i="16"/>
  <c r="CA30" i="16"/>
  <c r="CA38" i="16"/>
  <c r="CA46" i="16"/>
  <c r="CA55" i="16"/>
  <c r="CA25" i="16"/>
  <c r="CA72" i="16"/>
  <c r="AF79" i="16"/>
  <c r="AN79" i="16"/>
  <c r="AV79" i="16"/>
  <c r="CA41" i="16"/>
  <c r="CA76" i="16"/>
  <c r="AZ78" i="16"/>
  <c r="CA14" i="16"/>
  <c r="CA56" i="16"/>
  <c r="CA59" i="16"/>
  <c r="CA70" i="16"/>
  <c r="AH79" i="16"/>
  <c r="AP79" i="16"/>
  <c r="AX79" i="16"/>
  <c r="CA74" i="16"/>
  <c r="AB79" i="16"/>
  <c r="AJ79" i="16"/>
  <c r="AR79" i="16"/>
  <c r="CA51" i="16"/>
  <c r="AD79" i="16"/>
  <c r="AL79" i="16"/>
  <c r="AT79" i="16"/>
  <c r="CA35" i="16"/>
  <c r="CA19" i="16"/>
  <c r="CA66" i="16"/>
  <c r="CA17" i="16"/>
  <c r="B79" i="16"/>
  <c r="J79" i="16"/>
  <c r="R79" i="16"/>
  <c r="CA23" i="16"/>
  <c r="CA39" i="16"/>
  <c r="CA37" i="16"/>
  <c r="CA54" i="16"/>
  <c r="CA71" i="16"/>
  <c r="CA31" i="16"/>
  <c r="CA15" i="16"/>
  <c r="CA47" i="16"/>
  <c r="CA64" i="16"/>
  <c r="CA13" i="16"/>
  <c r="CA29" i="16"/>
  <c r="CA45" i="16"/>
  <c r="CA62" i="16"/>
  <c r="Z78" i="16"/>
  <c r="CA27" i="16"/>
  <c r="CA43" i="16"/>
  <c r="CA60" i="16"/>
  <c r="F79" i="16"/>
  <c r="N79" i="16"/>
  <c r="V79" i="16"/>
  <c r="CA11" i="16"/>
  <c r="AX81" i="14"/>
  <c r="AB81" i="14"/>
  <c r="B81" i="14"/>
  <c r="Z80" i="14"/>
  <c r="BB81" i="14"/>
  <c r="BD81" i="14"/>
  <c r="BZ80" i="14"/>
  <c r="CA26" i="14"/>
  <c r="CA34" i="14"/>
  <c r="CA42" i="14"/>
  <c r="CA50" i="14"/>
  <c r="CA59" i="14"/>
  <c r="CA68" i="14"/>
  <c r="CA77" i="14"/>
  <c r="AD81" i="14"/>
  <c r="CA13" i="14"/>
  <c r="CA29" i="14"/>
  <c r="CA37" i="14"/>
  <c r="CA45" i="14"/>
  <c r="CA54" i="14"/>
  <c r="CA62" i="14"/>
  <c r="CA71" i="14"/>
  <c r="CA14" i="14"/>
  <c r="CA30" i="14"/>
  <c r="CA38" i="14"/>
  <c r="CA46" i="14"/>
  <c r="CA55" i="14"/>
  <c r="CA63" i="14"/>
  <c r="CA72" i="14"/>
  <c r="AZ80" i="14"/>
  <c r="CA17" i="14"/>
  <c r="CA25" i="14"/>
  <c r="CA33" i="14"/>
  <c r="CA41" i="14"/>
  <c r="CA49" i="14"/>
  <c r="CA58" i="14"/>
  <c r="CA66" i="14"/>
  <c r="CA76" i="14"/>
  <c r="CA12" i="14"/>
  <c r="CA28" i="14"/>
  <c r="CA36" i="14"/>
  <c r="CA44" i="14"/>
  <c r="CA52" i="14"/>
  <c r="CA61" i="14"/>
  <c r="CA70" i="14"/>
  <c r="CA79" i="14"/>
  <c r="CA15" i="14"/>
  <c r="CA23" i="14"/>
  <c r="CA31" i="14"/>
  <c r="CA39" i="14"/>
  <c r="CA47" i="14"/>
  <c r="CA56" i="14"/>
  <c r="CA64" i="14"/>
  <c r="CA74" i="14"/>
  <c r="CA16" i="14"/>
  <c r="CA24" i="14"/>
  <c r="CA32" i="14"/>
  <c r="CA40" i="14"/>
  <c r="CA48" i="14"/>
  <c r="CA57" i="14"/>
  <c r="CA65" i="14"/>
  <c r="CA75" i="14"/>
  <c r="CA27" i="14"/>
  <c r="CA35" i="14"/>
  <c r="CA43" i="14"/>
  <c r="CA51" i="14"/>
  <c r="CA60" i="14"/>
  <c r="CA69" i="14"/>
  <c r="CA78" i="14"/>
  <c r="X81" i="14"/>
  <c r="CA11" i="14"/>
  <c r="Z33" i="13"/>
  <c r="J37" i="13"/>
  <c r="Q37" i="13"/>
  <c r="R37" i="13"/>
  <c r="Y37" i="13"/>
  <c r="Z34" i="13"/>
  <c r="K37" i="13"/>
  <c r="S37" i="13"/>
  <c r="Z35" i="13"/>
  <c r="D37" i="13"/>
  <c r="L37" i="13"/>
  <c r="T37" i="13"/>
  <c r="E37" i="13"/>
  <c r="M37" i="13"/>
  <c r="U37" i="13"/>
  <c r="F37" i="13"/>
  <c r="N37" i="13"/>
  <c r="V37" i="13"/>
  <c r="H37" i="13"/>
  <c r="P37" i="13"/>
  <c r="X37" i="13"/>
  <c r="X38" i="13" s="1"/>
  <c r="B37" i="13"/>
  <c r="D26" i="13"/>
  <c r="E26" i="13"/>
  <c r="F26" i="13"/>
  <c r="L26" i="13"/>
  <c r="M26" i="13"/>
  <c r="N26" i="13"/>
  <c r="T26" i="13"/>
  <c r="U26" i="13"/>
  <c r="V26" i="13"/>
  <c r="Z23" i="13"/>
  <c r="O26" i="13"/>
  <c r="W26" i="13"/>
  <c r="B26" i="13"/>
  <c r="Z24" i="13"/>
  <c r="E15" i="13"/>
  <c r="F15" i="13"/>
  <c r="I15" i="13"/>
  <c r="M15" i="13"/>
  <c r="N15" i="13"/>
  <c r="Q15" i="13"/>
  <c r="U15" i="13"/>
  <c r="V15" i="13"/>
  <c r="Y15" i="13"/>
  <c r="H15" i="13"/>
  <c r="P15" i="13"/>
  <c r="X15" i="13"/>
  <c r="Z14" i="13"/>
  <c r="D15" i="13"/>
  <c r="L15" i="13"/>
  <c r="T15" i="13"/>
  <c r="Z12" i="13"/>
  <c r="W37" i="13"/>
  <c r="O37" i="13"/>
  <c r="G37" i="13"/>
  <c r="Y26" i="13"/>
  <c r="X26" i="13"/>
  <c r="S26" i="13"/>
  <c r="R26" i="13"/>
  <c r="Q26" i="13"/>
  <c r="P26" i="13"/>
  <c r="K26" i="13"/>
  <c r="J26" i="13"/>
  <c r="I26" i="13"/>
  <c r="H26" i="13"/>
  <c r="G26" i="13"/>
  <c r="C26" i="13"/>
  <c r="W15" i="13"/>
  <c r="S15" i="13"/>
  <c r="R15" i="13"/>
  <c r="O15" i="13"/>
  <c r="K15" i="13"/>
  <c r="J15" i="13"/>
  <c r="G15" i="13"/>
  <c r="C15" i="13"/>
  <c r="E37" i="8"/>
  <c r="J37" i="8"/>
  <c r="M37" i="8"/>
  <c r="R37" i="8"/>
  <c r="U37" i="8"/>
  <c r="Z34" i="8"/>
  <c r="D37" i="8"/>
  <c r="L37" i="8"/>
  <c r="T37" i="8"/>
  <c r="Z36" i="8"/>
  <c r="F37" i="8"/>
  <c r="N37" i="8"/>
  <c r="V37" i="8"/>
  <c r="G37" i="8"/>
  <c r="O37" i="8"/>
  <c r="W37" i="8"/>
  <c r="H37" i="8"/>
  <c r="P37" i="8"/>
  <c r="X37" i="8"/>
  <c r="I37" i="8"/>
  <c r="Q37" i="8"/>
  <c r="Y37" i="8"/>
  <c r="E26" i="8"/>
  <c r="F26" i="8"/>
  <c r="G26" i="8"/>
  <c r="H26" i="8"/>
  <c r="O26" i="8"/>
  <c r="P26" i="8"/>
  <c r="S26" i="8"/>
  <c r="Z23" i="8"/>
  <c r="Q26" i="8"/>
  <c r="Y26" i="8"/>
  <c r="Z24" i="8"/>
  <c r="Z25" i="8"/>
  <c r="D26" i="8"/>
  <c r="C26" i="8"/>
  <c r="F15" i="8"/>
  <c r="G15" i="8"/>
  <c r="H15" i="8"/>
  <c r="J15" i="8"/>
  <c r="R15" i="8"/>
  <c r="U15" i="8"/>
  <c r="Q15" i="8"/>
  <c r="Z13" i="8"/>
  <c r="Z14" i="8"/>
  <c r="E15" i="8"/>
  <c r="V15" i="8"/>
  <c r="P15" i="8"/>
  <c r="I15" i="8"/>
  <c r="Z35" i="8"/>
  <c r="S37" i="8"/>
  <c r="K37" i="8"/>
  <c r="C37" i="8"/>
  <c r="B37" i="8"/>
  <c r="U26" i="8"/>
  <c r="R26" i="8"/>
  <c r="M26" i="8"/>
  <c r="J26" i="8"/>
  <c r="X26" i="8"/>
  <c r="W26" i="8"/>
  <c r="V26" i="8"/>
  <c r="V27" i="8" s="1"/>
  <c r="T26" i="8"/>
  <c r="N26" i="8"/>
  <c r="L26" i="8"/>
  <c r="K26" i="8"/>
  <c r="I26" i="8"/>
  <c r="Z22" i="8"/>
  <c r="S15" i="8"/>
  <c r="N15" i="8"/>
  <c r="K15" i="8"/>
  <c r="Z12" i="8"/>
  <c r="Y15" i="8"/>
  <c r="X15" i="8"/>
  <c r="X16" i="8" s="1"/>
  <c r="W15" i="8"/>
  <c r="T15" i="8"/>
  <c r="O15" i="8"/>
  <c r="M15" i="8"/>
  <c r="L15" i="8"/>
  <c r="D15" i="8"/>
  <c r="B15" i="8"/>
  <c r="Z42" i="7"/>
  <c r="Z41" i="7"/>
  <c r="Z39" i="7"/>
  <c r="Z40" i="7"/>
  <c r="Z38" i="7"/>
  <c r="Z37" i="7"/>
  <c r="Z29" i="7"/>
  <c r="Z28" i="7"/>
  <c r="Z26" i="7"/>
  <c r="Z27" i="7"/>
  <c r="Z25" i="7"/>
  <c r="Z24" i="7"/>
  <c r="Z12" i="7"/>
  <c r="Z14" i="7"/>
  <c r="Z13" i="7"/>
  <c r="Z15" i="7"/>
  <c r="Z16" i="7"/>
  <c r="AA42" i="7" s="1"/>
  <c r="Z11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J44" i="7" s="1"/>
  <c r="I43" i="7"/>
  <c r="H43" i="7"/>
  <c r="G43" i="7"/>
  <c r="F43" i="7"/>
  <c r="E43" i="7"/>
  <c r="D43" i="7"/>
  <c r="C43" i="7"/>
  <c r="B43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B30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C17" i="7"/>
  <c r="B17" i="7"/>
  <c r="G17" i="7"/>
  <c r="F17" i="7"/>
  <c r="E17" i="7"/>
  <c r="D17" i="7"/>
  <c r="AB16" i="1"/>
  <c r="AB15" i="1"/>
  <c r="AB14" i="1"/>
  <c r="AB13" i="1"/>
  <c r="AB12" i="1"/>
  <c r="Z17" i="1"/>
  <c r="W17" i="1"/>
  <c r="V17" i="1"/>
  <c r="V18" i="1" s="1"/>
  <c r="U17" i="1"/>
  <c r="T17" i="1"/>
  <c r="T18" i="1" s="1"/>
  <c r="S16" i="1"/>
  <c r="S14" i="1"/>
  <c r="R17" i="1"/>
  <c r="Q17" i="1"/>
  <c r="Q18" i="1" s="1"/>
  <c r="N17" i="1"/>
  <c r="M17" i="1"/>
  <c r="M18" i="1" s="1"/>
  <c r="S12" i="1"/>
  <c r="S11" i="1"/>
  <c r="J12" i="1"/>
  <c r="J13" i="1"/>
  <c r="J14" i="1"/>
  <c r="C17" i="1"/>
  <c r="D17" i="1"/>
  <c r="J16" i="1"/>
  <c r="J11" i="1"/>
  <c r="AA17" i="1"/>
  <c r="L17" i="1"/>
  <c r="K17" i="1"/>
  <c r="K18" i="1" s="1"/>
  <c r="B17" i="1"/>
  <c r="S15" i="1"/>
  <c r="AB11" i="1"/>
  <c r="AA15" i="5"/>
  <c r="Z15" i="5"/>
  <c r="W15" i="5"/>
  <c r="V15" i="5"/>
  <c r="U15" i="5"/>
  <c r="T15" i="5"/>
  <c r="T16" i="5" s="1"/>
  <c r="R15" i="5"/>
  <c r="Q15" i="5"/>
  <c r="Q16" i="5" s="1"/>
  <c r="N15" i="5"/>
  <c r="M15" i="5"/>
  <c r="L15" i="5"/>
  <c r="K15" i="5"/>
  <c r="K16" i="5" s="1"/>
  <c r="I15" i="5"/>
  <c r="H15" i="5"/>
  <c r="E15" i="5"/>
  <c r="D15" i="5"/>
  <c r="D16" i="5" s="1"/>
  <c r="C15" i="5"/>
  <c r="B15" i="5"/>
  <c r="AB14" i="5"/>
  <c r="S14" i="5"/>
  <c r="J14" i="5"/>
  <c r="AB13" i="5"/>
  <c r="S13" i="5"/>
  <c r="J13" i="5"/>
  <c r="AB12" i="5"/>
  <c r="S12" i="5"/>
  <c r="J12" i="5"/>
  <c r="AB11" i="5"/>
  <c r="S11" i="5"/>
  <c r="J11" i="5"/>
  <c r="AB14" i="2"/>
  <c r="AB13" i="2"/>
  <c r="AB12" i="2"/>
  <c r="AA15" i="2"/>
  <c r="Z15" i="2"/>
  <c r="W15" i="2"/>
  <c r="AB11" i="2"/>
  <c r="T15" i="2"/>
  <c r="S14" i="2"/>
  <c r="S12" i="2"/>
  <c r="R15" i="2"/>
  <c r="Q15" i="2"/>
  <c r="Q16" i="2" s="1"/>
  <c r="N15" i="2"/>
  <c r="M15" i="2"/>
  <c r="D15" i="2"/>
  <c r="E15" i="2"/>
  <c r="H15" i="2"/>
  <c r="I15" i="2"/>
  <c r="J13" i="2"/>
  <c r="J14" i="2"/>
  <c r="S13" i="2"/>
  <c r="S11" i="2"/>
  <c r="J12" i="2"/>
  <c r="U15" i="2"/>
  <c r="L15" i="2"/>
  <c r="K15" i="2"/>
  <c r="C15" i="2"/>
  <c r="B15" i="2"/>
  <c r="H16" i="5" l="1"/>
  <c r="F31" i="7"/>
  <c r="N31" i="7"/>
  <c r="V31" i="7"/>
  <c r="R18" i="7"/>
  <c r="J18" i="7"/>
  <c r="M16" i="5"/>
  <c r="AB15" i="5"/>
  <c r="Z16" i="5"/>
  <c r="K16" i="2"/>
  <c r="M16" i="2"/>
  <c r="Z16" i="2"/>
  <c r="P27" i="8"/>
  <c r="D27" i="8"/>
  <c r="R16" i="8"/>
  <c r="CA78" i="16"/>
  <c r="CA80" i="14"/>
  <c r="J38" i="8"/>
  <c r="T27" i="8"/>
  <c r="P16" i="8"/>
  <c r="V16" i="8"/>
  <c r="J16" i="8"/>
  <c r="H27" i="8"/>
  <c r="V27" i="13"/>
  <c r="N27" i="13"/>
  <c r="J16" i="13"/>
  <c r="N16" i="13"/>
  <c r="L38" i="13"/>
  <c r="D38" i="13"/>
  <c r="N38" i="13"/>
  <c r="V38" i="13"/>
  <c r="F38" i="13"/>
  <c r="T38" i="13"/>
  <c r="R38" i="13"/>
  <c r="J38" i="13"/>
  <c r="P38" i="13"/>
  <c r="I37" i="13"/>
  <c r="H38" i="13" s="1"/>
  <c r="C37" i="13"/>
  <c r="B38" i="13" s="1"/>
  <c r="Z36" i="13"/>
  <c r="P27" i="13"/>
  <c r="H27" i="13"/>
  <c r="X27" i="13"/>
  <c r="F27" i="13"/>
  <c r="T27" i="13"/>
  <c r="L27" i="13"/>
  <c r="D27" i="13"/>
  <c r="Z22" i="13"/>
  <c r="Z25" i="13"/>
  <c r="B27" i="13"/>
  <c r="J27" i="13"/>
  <c r="R27" i="13"/>
  <c r="AA34" i="13"/>
  <c r="F16" i="13"/>
  <c r="V16" i="13"/>
  <c r="T16" i="13"/>
  <c r="L16" i="13"/>
  <c r="D16" i="13"/>
  <c r="X16" i="13"/>
  <c r="P16" i="13"/>
  <c r="H16" i="13"/>
  <c r="Z13" i="13"/>
  <c r="AA35" i="13" s="1"/>
  <c r="R16" i="13"/>
  <c r="B15" i="13"/>
  <c r="B16" i="13" s="1"/>
  <c r="Z11" i="13"/>
  <c r="R38" i="8"/>
  <c r="X38" i="8"/>
  <c r="P38" i="8"/>
  <c r="H38" i="8"/>
  <c r="V38" i="8"/>
  <c r="N38" i="8"/>
  <c r="F38" i="8"/>
  <c r="T38" i="8"/>
  <c r="L38" i="8"/>
  <c r="D38" i="8"/>
  <c r="B38" i="8"/>
  <c r="F27" i="8"/>
  <c r="N27" i="8"/>
  <c r="Z26" i="8"/>
  <c r="J27" i="8"/>
  <c r="AA34" i="8"/>
  <c r="L27" i="8"/>
  <c r="R27" i="8"/>
  <c r="AA35" i="8"/>
  <c r="X27" i="8"/>
  <c r="AA36" i="8"/>
  <c r="F16" i="8"/>
  <c r="H16" i="8"/>
  <c r="T16" i="8"/>
  <c r="C15" i="8"/>
  <c r="B16" i="8" s="1"/>
  <c r="L16" i="8"/>
  <c r="N16" i="8"/>
  <c r="D16" i="8"/>
  <c r="B26" i="8"/>
  <c r="B27" i="8" s="1"/>
  <c r="Z11" i="8"/>
  <c r="Z33" i="8"/>
  <c r="AA39" i="7"/>
  <c r="AA38" i="7"/>
  <c r="AA41" i="7"/>
  <c r="AA40" i="7"/>
  <c r="Z43" i="7"/>
  <c r="P18" i="7"/>
  <c r="H31" i="7"/>
  <c r="P31" i="7"/>
  <c r="X31" i="7"/>
  <c r="V18" i="7"/>
  <c r="N18" i="7"/>
  <c r="B31" i="7"/>
  <c r="J31" i="7"/>
  <c r="R31" i="7"/>
  <c r="AA37" i="7"/>
  <c r="T18" i="7"/>
  <c r="D31" i="7"/>
  <c r="Z30" i="7"/>
  <c r="L44" i="7"/>
  <c r="Z17" i="7"/>
  <c r="B44" i="7"/>
  <c r="R44" i="7"/>
  <c r="X18" i="7"/>
  <c r="H18" i="7"/>
  <c r="D44" i="7"/>
  <c r="T44" i="7"/>
  <c r="F44" i="7"/>
  <c r="N44" i="7"/>
  <c r="V44" i="7"/>
  <c r="L18" i="7"/>
  <c r="L31" i="7"/>
  <c r="T31" i="7"/>
  <c r="H44" i="7"/>
  <c r="P44" i="7"/>
  <c r="X44" i="7"/>
  <c r="B18" i="7"/>
  <c r="F18" i="7"/>
  <c r="D18" i="7"/>
  <c r="Z18" i="1"/>
  <c r="AB17" i="1"/>
  <c r="AC12" i="1"/>
  <c r="S13" i="1"/>
  <c r="S17" i="1" s="1"/>
  <c r="AC16" i="1"/>
  <c r="AC14" i="1"/>
  <c r="J15" i="1"/>
  <c r="AC15" i="1" s="1"/>
  <c r="I17" i="1"/>
  <c r="H17" i="1"/>
  <c r="E17" i="1"/>
  <c r="D18" i="1" s="1"/>
  <c r="B18" i="1"/>
  <c r="AC11" i="1"/>
  <c r="J15" i="5"/>
  <c r="AC14" i="5"/>
  <c r="V16" i="5"/>
  <c r="AC12" i="5"/>
  <c r="B16" i="5"/>
  <c r="AC13" i="5"/>
  <c r="S15" i="5"/>
  <c r="AC11" i="5"/>
  <c r="T16" i="2"/>
  <c r="V15" i="2"/>
  <c r="V16" i="2" s="1"/>
  <c r="AB15" i="2"/>
  <c r="AC13" i="2"/>
  <c r="AC14" i="2"/>
  <c r="AC12" i="2"/>
  <c r="S15" i="2"/>
  <c r="H16" i="2"/>
  <c r="D16" i="2"/>
  <c r="J11" i="2"/>
  <c r="AC11" i="2" s="1"/>
  <c r="B16" i="2"/>
  <c r="C63" i="3"/>
  <c r="D63" i="3"/>
  <c r="E63" i="3"/>
  <c r="H63" i="3"/>
  <c r="I63" i="3"/>
  <c r="AB62" i="3"/>
  <c r="S62" i="3"/>
  <c r="J62" i="3"/>
  <c r="AA62" i="4"/>
  <c r="Z62" i="4"/>
  <c r="W62" i="4"/>
  <c r="V62" i="4"/>
  <c r="U62" i="4"/>
  <c r="T62" i="4"/>
  <c r="R62" i="4"/>
  <c r="Q62" i="4"/>
  <c r="N62" i="4"/>
  <c r="M62" i="4"/>
  <c r="L62" i="4"/>
  <c r="K62" i="4"/>
  <c r="I62" i="4"/>
  <c r="H62" i="4"/>
  <c r="E62" i="4"/>
  <c r="D62" i="4"/>
  <c r="C62" i="4"/>
  <c r="B62" i="4"/>
  <c r="B63" i="4" s="1"/>
  <c r="AB61" i="4"/>
  <c r="S61" i="4"/>
  <c r="J61" i="4"/>
  <c r="AB60" i="4"/>
  <c r="S60" i="4"/>
  <c r="J60" i="4"/>
  <c r="AB59" i="4"/>
  <c r="S59" i="4"/>
  <c r="J59" i="4"/>
  <c r="AB58" i="4"/>
  <c r="S58" i="4"/>
  <c r="J58" i="4"/>
  <c r="AB57" i="4"/>
  <c r="S57" i="4"/>
  <c r="J57" i="4"/>
  <c r="AB56" i="4"/>
  <c r="S56" i="4"/>
  <c r="J56" i="4"/>
  <c r="AB55" i="4"/>
  <c r="S55" i="4"/>
  <c r="J55" i="4"/>
  <c r="AB54" i="4"/>
  <c r="S54" i="4"/>
  <c r="J54" i="4"/>
  <c r="AB53" i="4"/>
  <c r="S53" i="4"/>
  <c r="J53" i="4"/>
  <c r="AB52" i="4"/>
  <c r="S52" i="4"/>
  <c r="J52" i="4"/>
  <c r="AB51" i="4"/>
  <c r="S51" i="4"/>
  <c r="J51" i="4"/>
  <c r="AB50" i="4"/>
  <c r="S50" i="4"/>
  <c r="J50" i="4"/>
  <c r="AB49" i="4"/>
  <c r="S49" i="4"/>
  <c r="J49" i="4"/>
  <c r="AB48" i="4"/>
  <c r="S48" i="4"/>
  <c r="J48" i="4"/>
  <c r="AB47" i="4"/>
  <c r="S47" i="4"/>
  <c r="J47" i="4"/>
  <c r="AB46" i="4"/>
  <c r="S46" i="4"/>
  <c r="J46" i="4"/>
  <c r="AB45" i="4"/>
  <c r="S45" i="4"/>
  <c r="J45" i="4"/>
  <c r="AB44" i="4"/>
  <c r="S44" i="4"/>
  <c r="J44" i="4"/>
  <c r="AB43" i="4"/>
  <c r="S43" i="4"/>
  <c r="J43" i="4"/>
  <c r="AB42" i="4"/>
  <c r="S42" i="4"/>
  <c r="J42" i="4"/>
  <c r="AB41" i="4"/>
  <c r="S41" i="4"/>
  <c r="J41" i="4"/>
  <c r="AB40" i="4"/>
  <c r="S40" i="4"/>
  <c r="J40" i="4"/>
  <c r="AB39" i="4"/>
  <c r="S39" i="4"/>
  <c r="J39" i="4"/>
  <c r="AB38" i="4"/>
  <c r="S38" i="4"/>
  <c r="J38" i="4"/>
  <c r="AB37" i="4"/>
  <c r="S37" i="4"/>
  <c r="J37" i="4"/>
  <c r="AB36" i="4"/>
  <c r="S36" i="4"/>
  <c r="J36" i="4"/>
  <c r="AB35" i="4"/>
  <c r="S35" i="4"/>
  <c r="J35" i="4"/>
  <c r="AB34" i="4"/>
  <c r="S34" i="4"/>
  <c r="J34" i="4"/>
  <c r="AB33" i="4"/>
  <c r="S33" i="4"/>
  <c r="J33" i="4"/>
  <c r="AB32" i="4"/>
  <c r="S32" i="4"/>
  <c r="J32" i="4"/>
  <c r="AB31" i="4"/>
  <c r="S31" i="4"/>
  <c r="J31" i="4"/>
  <c r="AB30" i="4"/>
  <c r="S30" i="4"/>
  <c r="J30" i="4"/>
  <c r="AB29" i="4"/>
  <c r="S29" i="4"/>
  <c r="J29" i="4"/>
  <c r="AB28" i="4"/>
  <c r="S28" i="4"/>
  <c r="J28" i="4"/>
  <c r="AB27" i="4"/>
  <c r="S27" i="4"/>
  <c r="J27" i="4"/>
  <c r="AB26" i="4"/>
  <c r="S26" i="4"/>
  <c r="J26" i="4"/>
  <c r="AB25" i="4"/>
  <c r="S25" i="4"/>
  <c r="J25" i="4"/>
  <c r="AB24" i="4"/>
  <c r="S24" i="4"/>
  <c r="J24" i="4"/>
  <c r="AB23" i="4"/>
  <c r="S23" i="4"/>
  <c r="J23" i="4"/>
  <c r="AB22" i="4"/>
  <c r="S22" i="4"/>
  <c r="J22" i="4"/>
  <c r="AB21" i="4"/>
  <c r="S21" i="4"/>
  <c r="J21" i="4"/>
  <c r="AB20" i="4"/>
  <c r="S20" i="4"/>
  <c r="J20" i="4"/>
  <c r="AB19" i="4"/>
  <c r="S19" i="4"/>
  <c r="J19" i="4"/>
  <c r="AB18" i="4"/>
  <c r="S18" i="4"/>
  <c r="J18" i="4"/>
  <c r="AB17" i="4"/>
  <c r="S17" i="4"/>
  <c r="J17" i="4"/>
  <c r="AB16" i="4"/>
  <c r="S16" i="4"/>
  <c r="J16" i="4"/>
  <c r="AB15" i="4"/>
  <c r="S15" i="4"/>
  <c r="J15" i="4"/>
  <c r="AB14" i="4"/>
  <c r="S14" i="4"/>
  <c r="J14" i="4"/>
  <c r="AB13" i="4"/>
  <c r="S13" i="4"/>
  <c r="J13" i="4"/>
  <c r="AB12" i="4"/>
  <c r="S12" i="4"/>
  <c r="J12" i="4"/>
  <c r="AB11" i="4"/>
  <c r="S11" i="4"/>
  <c r="J11" i="4"/>
  <c r="U63" i="3"/>
  <c r="V63" i="3"/>
  <c r="W63" i="3"/>
  <c r="Z63" i="3"/>
  <c r="AA63" i="3"/>
  <c r="T63" i="3"/>
  <c r="B63" i="3"/>
  <c r="L63" i="3"/>
  <c r="M63" i="3"/>
  <c r="N63" i="3"/>
  <c r="Q63" i="3"/>
  <c r="R63" i="3"/>
  <c r="K63" i="3"/>
  <c r="AB61" i="3"/>
  <c r="AB60" i="3"/>
  <c r="AB59" i="3"/>
  <c r="AB58" i="3"/>
  <c r="AB57" i="3"/>
  <c r="AB56" i="3"/>
  <c r="AB55" i="3"/>
  <c r="AB54" i="3"/>
  <c r="AB53" i="3"/>
  <c r="AB52" i="3"/>
  <c r="AB51" i="3"/>
  <c r="AB50" i="3"/>
  <c r="AB49" i="3"/>
  <c r="AB48" i="3"/>
  <c r="AB47" i="3"/>
  <c r="AB46" i="3"/>
  <c r="AB45" i="3"/>
  <c r="AB44" i="3"/>
  <c r="AB43" i="3"/>
  <c r="AB42" i="3"/>
  <c r="AB41" i="3"/>
  <c r="AB40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S61" i="3"/>
  <c r="S60" i="3"/>
  <c r="S59" i="3"/>
  <c r="S58" i="3"/>
  <c r="S57" i="3"/>
  <c r="S56" i="3"/>
  <c r="S55" i="3"/>
  <c r="S54" i="3"/>
  <c r="S53" i="3"/>
  <c r="S52" i="3"/>
  <c r="S51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11" i="3"/>
  <c r="AC47" i="4" l="1"/>
  <c r="J63" i="3"/>
  <c r="AC23" i="3"/>
  <c r="H18" i="1"/>
  <c r="AC41" i="4"/>
  <c r="AC53" i="4"/>
  <c r="AC54" i="4"/>
  <c r="AC36" i="4"/>
  <c r="AC23" i="4"/>
  <c r="AC46" i="4"/>
  <c r="AC56" i="4"/>
  <c r="AC35" i="4"/>
  <c r="AC14" i="4"/>
  <c r="AC22" i="4"/>
  <c r="AC30" i="4"/>
  <c r="AC60" i="4"/>
  <c r="AC15" i="4"/>
  <c r="AC50" i="4"/>
  <c r="AC61" i="4"/>
  <c r="AC15" i="5"/>
  <c r="S63" i="3"/>
  <c r="AC62" i="3"/>
  <c r="Z37" i="13"/>
  <c r="AA36" i="13"/>
  <c r="Z26" i="13"/>
  <c r="Z15" i="13"/>
  <c r="AA33" i="13"/>
  <c r="Z37" i="8"/>
  <c r="Z15" i="8"/>
  <c r="AA37" i="8" s="1"/>
  <c r="AA33" i="8"/>
  <c r="AA43" i="7"/>
  <c r="J17" i="1"/>
  <c r="AC17" i="1" s="1"/>
  <c r="AC13" i="1"/>
  <c r="J15" i="2"/>
  <c r="AC15" i="2" s="1"/>
  <c r="Z63" i="4"/>
  <c r="AC17" i="4"/>
  <c r="AC25" i="4"/>
  <c r="AC38" i="4"/>
  <c r="AC43" i="4"/>
  <c r="AC57" i="4"/>
  <c r="T63" i="4"/>
  <c r="AC12" i="4"/>
  <c r="AC20" i="4"/>
  <c r="AC28" i="4"/>
  <c r="AC33" i="4"/>
  <c r="AC48" i="4"/>
  <c r="AC55" i="4"/>
  <c r="K63" i="4"/>
  <c r="V63" i="4"/>
  <c r="AC44" i="4"/>
  <c r="AC26" i="4"/>
  <c r="AC21" i="4"/>
  <c r="AC18" i="4"/>
  <c r="AC39" i="4"/>
  <c r="AC51" i="4"/>
  <c r="J62" i="4"/>
  <c r="AC29" i="4"/>
  <c r="S62" i="4"/>
  <c r="AC16" i="4"/>
  <c r="AC24" i="4"/>
  <c r="AC37" i="4"/>
  <c r="AC42" i="4"/>
  <c r="D63" i="4"/>
  <c r="Q63" i="4"/>
  <c r="AC31" i="4"/>
  <c r="AC58" i="4"/>
  <c r="AC13" i="4"/>
  <c r="AC34" i="4"/>
  <c r="AC49" i="4"/>
  <c r="M63" i="4"/>
  <c r="AB62" i="4"/>
  <c r="AC19" i="4"/>
  <c r="AC27" i="4"/>
  <c r="AC32" i="4"/>
  <c r="AC40" i="4"/>
  <c r="AC45" i="4"/>
  <c r="AC52" i="4"/>
  <c r="AC59" i="4"/>
  <c r="Q64" i="3"/>
  <c r="AB63" i="3"/>
  <c r="AC34" i="3"/>
  <c r="AC39" i="3"/>
  <c r="AC54" i="3"/>
  <c r="AC11" i="4"/>
  <c r="H63" i="4"/>
  <c r="AC16" i="3"/>
  <c r="B64" i="3"/>
  <c r="T64" i="3"/>
  <c r="AC12" i="3"/>
  <c r="AC27" i="3"/>
  <c r="AC48" i="3"/>
  <c r="AC41" i="3"/>
  <c r="AC49" i="3"/>
  <c r="AC29" i="3"/>
  <c r="AC36" i="3"/>
  <c r="AC43" i="3"/>
  <c r="H64" i="3"/>
  <c r="Z64" i="3"/>
  <c r="AC24" i="3"/>
  <c r="AC17" i="3"/>
  <c r="AC37" i="3"/>
  <c r="M64" i="3"/>
  <c r="AC18" i="3"/>
  <c r="AC33" i="3"/>
  <c r="AC53" i="3"/>
  <c r="D64" i="3"/>
  <c r="K64" i="3"/>
  <c r="V64" i="3"/>
  <c r="AC20" i="3"/>
  <c r="AC40" i="3"/>
  <c r="AC55" i="3"/>
  <c r="AC13" i="3"/>
  <c r="AC21" i="3"/>
  <c r="AC28" i="3"/>
  <c r="AC56" i="3"/>
  <c r="AC14" i="3"/>
  <c r="AC22" i="3"/>
  <c r="AC42" i="3"/>
  <c r="AC50" i="3"/>
  <c r="AC57" i="3"/>
  <c r="AC51" i="3"/>
  <c r="AC58" i="3"/>
  <c r="AC60" i="3"/>
  <c r="AC15" i="3"/>
  <c r="AC31" i="3"/>
  <c r="AC59" i="3"/>
  <c r="AC25" i="3"/>
  <c r="AC45" i="3"/>
  <c r="AC26" i="3"/>
  <c r="AC38" i="3"/>
  <c r="AC46" i="3"/>
  <c r="AC61" i="3"/>
  <c r="AC30" i="3"/>
  <c r="AC44" i="3"/>
  <c r="AC32" i="3"/>
  <c r="AC52" i="3"/>
  <c r="AC11" i="3"/>
  <c r="AC19" i="3"/>
  <c r="AC47" i="3"/>
  <c r="AC35" i="3"/>
  <c r="AA37" i="13" l="1"/>
  <c r="AC62" i="4"/>
  <c r="AC63" i="3"/>
</calcChain>
</file>

<file path=xl/sharedStrings.xml><?xml version="1.0" encoding="utf-8"?>
<sst xmlns="http://schemas.openxmlformats.org/spreadsheetml/2006/main" count="1938" uniqueCount="146">
  <si>
    <t>F</t>
  </si>
  <si>
    <t>M</t>
  </si>
  <si>
    <t>NEGOCIOS</t>
  </si>
  <si>
    <t>OFICIAL</t>
  </si>
  <si>
    <t>OTROS</t>
  </si>
  <si>
    <t>RESIDENCIA</t>
  </si>
  <si>
    <t>TRANSITO</t>
  </si>
  <si>
    <t>TURISMO</t>
  </si>
  <si>
    <t>0-4</t>
  </si>
  <si>
    <t>10-14</t>
  </si>
  <si>
    <t>15-17</t>
  </si>
  <si>
    <t>5-9</t>
  </si>
  <si>
    <t>ALEMANIA</t>
  </si>
  <si>
    <t>ARGENTINA</t>
  </si>
  <si>
    <t>AUSTRALIA</t>
  </si>
  <si>
    <t>AUSTRIA</t>
  </si>
  <si>
    <t>BAHAMAS</t>
  </si>
  <si>
    <t>BARBADOS</t>
  </si>
  <si>
    <t>BELGICA</t>
  </si>
  <si>
    <t>BELICE</t>
  </si>
  <si>
    <t>BOLIVIA</t>
  </si>
  <si>
    <t>BRASIL</t>
  </si>
  <si>
    <t>CANADA</t>
  </si>
  <si>
    <t>CHILE</t>
  </si>
  <si>
    <t>CHIPRE</t>
  </si>
  <si>
    <t>COLOMBIA</t>
  </si>
  <si>
    <t>COSTA RICA</t>
  </si>
  <si>
    <t>CROACIA</t>
  </si>
  <si>
    <t>CUBA</t>
  </si>
  <si>
    <t>DINAMARCA</t>
  </si>
  <si>
    <t>ECUADOR</t>
  </si>
  <si>
    <t>EGIPTO</t>
  </si>
  <si>
    <t>ESLOVAQUIA</t>
  </si>
  <si>
    <t>ESLOVENIA</t>
  </si>
  <si>
    <t>ESPAÑA</t>
  </si>
  <si>
    <t>ESTADOS UNIDOS</t>
  </si>
  <si>
    <t>ESTONIA</t>
  </si>
  <si>
    <t>FILIPINAS</t>
  </si>
  <si>
    <t>FINLANDIA</t>
  </si>
  <si>
    <t>FRANCIA</t>
  </si>
  <si>
    <t>GEORGIA</t>
  </si>
  <si>
    <t>GUADALUPE</t>
  </si>
  <si>
    <t>GUINEA ECUATORIAL</t>
  </si>
  <si>
    <t>INDIA</t>
  </si>
  <si>
    <t>IRLANDA</t>
  </si>
  <si>
    <t>ISLANDIA</t>
  </si>
  <si>
    <t>ISRAEL</t>
  </si>
  <si>
    <t>ITALIA</t>
  </si>
  <si>
    <t>JAMAICA</t>
  </si>
  <si>
    <t>JAPON</t>
  </si>
  <si>
    <t>LETONIA</t>
  </si>
  <si>
    <t>LITUANIA</t>
  </si>
  <si>
    <t>LUXEMBURGO</t>
  </si>
  <si>
    <t>MEXICO</t>
  </si>
  <si>
    <t>NORUEGA</t>
  </si>
  <si>
    <t>NUEVA ZELANDA</t>
  </si>
  <si>
    <t>PAKISTAN</t>
  </si>
  <si>
    <t>PANAMA</t>
  </si>
  <si>
    <t>PARAGUAY</t>
  </si>
  <si>
    <t>PERU</t>
  </si>
  <si>
    <t>POLONIA</t>
  </si>
  <si>
    <t>PORTUGAL</t>
  </si>
  <si>
    <t>RUMANIA</t>
  </si>
  <si>
    <t>RUSIA</t>
  </si>
  <si>
    <t>SINGAPUR</t>
  </si>
  <si>
    <t>SUDAFRICA</t>
  </si>
  <si>
    <t>SUECIA</t>
  </si>
  <si>
    <t>SUIZA</t>
  </si>
  <si>
    <t>SURINAM</t>
  </si>
  <si>
    <t>TRINIDAD Y TOBAGO</t>
  </si>
  <si>
    <t>TURQUIA</t>
  </si>
  <si>
    <t>UCRANIA</t>
  </si>
  <si>
    <t>URUGUAY</t>
  </si>
  <si>
    <t>UZBEKISTAN</t>
  </si>
  <si>
    <t>VENEZUELA</t>
  </si>
  <si>
    <t>ENERO</t>
  </si>
  <si>
    <t>FEBRERO</t>
  </si>
  <si>
    <t>MARZO</t>
  </si>
  <si>
    <t>VÍA TERRESTRE</t>
  </si>
  <si>
    <t>TOTAL</t>
  </si>
  <si>
    <t>VÍA AÉREA</t>
  </si>
  <si>
    <t>VÍA MARÍTIMA</t>
  </si>
  <si>
    <t>TOTAL GENERAL</t>
  </si>
  <si>
    <t>DIRECCIÓN GENERAL DE MIGRACIÓN Y EXTRANJERÍA</t>
  </si>
  <si>
    <t>COORDINACIÓN DE ESTADÍSTICA</t>
  </si>
  <si>
    <t>ENTRADAS</t>
  </si>
  <si>
    <t>NACIONALIDAD</t>
  </si>
  <si>
    <t>REP. DE COREA</t>
  </si>
  <si>
    <t>HOLANDA</t>
  </si>
  <si>
    <t>REINO UNIDO</t>
  </si>
  <si>
    <t>REP. CHECA</t>
  </si>
  <si>
    <t>REP. DOMINICANA</t>
  </si>
  <si>
    <t>REP. POP. DE CHINA</t>
  </si>
  <si>
    <t>TAIWAN</t>
  </si>
  <si>
    <t>SALIDAS</t>
  </si>
  <si>
    <t>Fuente: Datos obtenidos del Sistema Integrado de Gestión Migratoria y Consolidado por el Departamento de Planificación y Desarrollo Institucional</t>
  </si>
  <si>
    <t>GUATEMALA</t>
  </si>
  <si>
    <t>HONDURAS</t>
  </si>
  <si>
    <t>NICARAGUA</t>
  </si>
  <si>
    <t>RANGOS DE EDAD</t>
  </si>
  <si>
    <t>MOTIVOS DE VIAJE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</si>
  <si>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</si>
  <si>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</si>
  <si>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</si>
  <si>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</si>
  <si>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</si>
  <si>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</si>
  <si>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</si>
  <si>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</si>
  <si>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</si>
  <si>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COSTA DE MARFIL</t>
  </si>
  <si>
    <t>ENTRADA DE NIÑEZ EXTRANJERA VÍA TERRESTRE, AÉREA Y MARÍTIMA, POR MOTIVOS DE VIAJE, SEXO Y MES</t>
  </si>
  <si>
    <t>ENTRADA DE NIÑEZ EXTRANJERA VÍA TERRESTRE, AÉREA Y MARÍTIMA, POR RANGOS DE EDAD, SEXO Y MES</t>
  </si>
  <si>
    <t>ENTRADA DE NIÑEZ EXTRANJERA VÍA TERRESTRE, AÉREA Y MARÍTIMA, POR NACIONALIDAD, SEXO Y MES</t>
  </si>
  <si>
    <t>SALIDA DE NIÑEZ EXTRANJERA VÍA TERRESTRE, AÉREA Y MARÍTIMA, POR RANGOS DE EDAD, SEXO Y MES</t>
  </si>
  <si>
    <t>SALIDA DE NIÑEZ EXTRANJERA VÍA TERRESTRE, AÉREA Y MARÍTIMA, POR NACIONALIDAD, SEXO Y MES</t>
  </si>
  <si>
    <t>DE ENERO A ABRIL DE 2021</t>
  </si>
  <si>
    <t>DE ENERO A DICIEMBRE DE 2020</t>
  </si>
  <si>
    <t>PRÓRROGA RES. TEMPORAL</t>
  </si>
  <si>
    <t>Prescolar</t>
  </si>
  <si>
    <t>Básico (1º a 9º Grado)</t>
  </si>
  <si>
    <t>Medio (Bachillerato)</t>
  </si>
  <si>
    <t>Superior (Universitario)</t>
  </si>
  <si>
    <t>No Tiene</t>
  </si>
  <si>
    <t>RES. DEFINITIVA</t>
  </si>
  <si>
    <t>Primaria (Elementary)</t>
  </si>
  <si>
    <t>RES. TEMPORAL</t>
  </si>
  <si>
    <t>Bachiller (High School)</t>
  </si>
  <si>
    <t>RESIDENCIAS OTORGADAS</t>
  </si>
  <si>
    <t>NIVEL EDUCATIVO</t>
  </si>
  <si>
    <t>No Determinada</t>
  </si>
  <si>
    <t>DE ENERO DE 2020 A ABRIL DE 2021</t>
  </si>
  <si>
    <t>RESIDENCIAS OTORGADAS A NIÑEZ EXTRANJERA POR NIVEL EDUCATIVO, SEXO Y MES</t>
  </si>
  <si>
    <t>RESIDENCIAS OTORGADAS A NIÑEZ EXTRANJERA POR RANGOS DE EDAD, SEXO Y MES</t>
  </si>
  <si>
    <t>RESIDENCIAS OTORGADAS A NIÑEZ EXTRANJERA POR NACIONALIDAD, SEXO Y MES</t>
  </si>
  <si>
    <t>RESIDENCIAS OTORGADAS A NIÑEZ EXTRANJERA POR TIPO DE RESIDENCIA OTORGADA, SEXO Y MES</t>
  </si>
  <si>
    <t>TIPO DE RESIDENCIA</t>
  </si>
  <si>
    <t>PRÓRROGA DE RES. TEMPORAL CON AUTORIZACIÓN PARA ESTUDIOS UNIVERSITARIOS, TÉCNICOS Y ESPECIALIZADOS.</t>
  </si>
  <si>
    <t>RES. DEFINITIVA CATEGORIAS VARIAS.</t>
  </si>
  <si>
    <t>RES. TEMPORAL PARA ACOMPAÑAR A FAMILIARES QUE RESIDEN EN EL TERRITORIO SALVADOREÑO.</t>
  </si>
  <si>
    <t>RES. TEMPORAL PARA PERSONAS RELIGIOSAS.</t>
  </si>
  <si>
    <t>RES. TEMPORAL CON AUTORIZACIÓN PARA ESTUDIOS UNIVERSITARIOS, TÉCNICOS Y ESPECIALIZADOS.</t>
  </si>
  <si>
    <t>PRÓRROGA DE RES. TEMPORAL PARA ACOMPAÑAR FAMILIARES QUE RESIDEN EN EL PAIS (CA-4 Y EXTRANJEROS).</t>
  </si>
  <si>
    <t>PRÓRROGA DE RES. TEMPORAL PARA ACOMPAÑAR FAMILIARES QUE RESIDEN EN EL TERRITORIO SALVADOREÑO.</t>
  </si>
  <si>
    <t>PRÓRROGA DE RES. TEMPORAL PARA ACOMPAÑAR  FAMILIARES QUE RESIDEN EN EL PAIS (CA-4 Y EXTRANJEROS).</t>
  </si>
  <si>
    <t>RES. TEMPORAL PARA ACOMPAÑAR FAMILIARES QUE RESIDEN EN EL TERRITORIO SALVADOREÑO.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</si>
</sst>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6"/>
      <name val="Arial"/>
      <family val="2"/>
    </font>
    <font>
      <b/>
      <sz val="13"/>
      <color indexed="18"/>
      <name val="Arial"/>
      <family val="2"/>
    </font>
    <font>
      <sz val="10"/>
      <name val="Arial"/>
      <family val="2"/>
    </font>
    <font>
      <b/>
      <i/>
      <sz val="9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7E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3" fontId="1" fillId="3" borderId="2" xfId="0" applyNumberFormat="1" applyFont="1" applyFill="1" applyBorder="1" applyAlignment="1">
      <alignment horizontal="center"/>
    </xf>
    <xf numFmtId="0" fontId="0" fillId="0" borderId="0" xfId="0" applyBorder="1"/>
    <xf numFmtId="3" fontId="0" fillId="0" borderId="0" xfId="0" applyNumberFormat="1"/>
    <xf numFmtId="3" fontId="0" fillId="0" borderId="0" xfId="0" applyNumberForma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3" fontId="0" fillId="0" borderId="0" xfId="0" applyNumberFormat="1" applyBorder="1"/>
    <xf numFmtId="3" fontId="0" fillId="0" borderId="2" xfId="0" applyNumberFormat="1" applyBorder="1" applyAlignment="1">
      <alignment horizontal="center"/>
    </xf>
    <xf numFmtId="3" fontId="1" fillId="2" borderId="2" xfId="0" applyNumberFormat="1" applyFont="1" applyFill="1" applyBorder="1" applyAlignment="1">
      <alignment horizontal="center" wrapText="1"/>
    </xf>
    <xf numFmtId="3" fontId="1" fillId="3" borderId="2" xfId="0" applyNumberFormat="1" applyFont="1" applyFill="1" applyBorder="1" applyAlignment="1">
      <alignment horizontal="center" wrapText="1"/>
    </xf>
    <xf numFmtId="3" fontId="0" fillId="0" borderId="0" xfId="0" applyNumberFormat="1" applyAlignment="1">
      <alignment horizontal="center" wrapText="1"/>
    </xf>
    <xf numFmtId="3" fontId="0" fillId="0" borderId="2" xfId="0" applyNumberFormat="1" applyBorder="1" applyAlignment="1">
      <alignment horizontal="center" wrapText="1"/>
    </xf>
    <xf numFmtId="3" fontId="0" fillId="0" borderId="0" xfId="0" applyNumberFormat="1" applyAlignment="1">
      <alignment wrapText="1"/>
    </xf>
    <xf numFmtId="3" fontId="0" fillId="0" borderId="2" xfId="0" applyNumberFormat="1" applyBorder="1" applyAlignment="1">
      <alignment wrapText="1"/>
    </xf>
    <xf numFmtId="3" fontId="0" fillId="0" borderId="0" xfId="0" applyNumberFormat="1" applyBorder="1" applyAlignment="1">
      <alignment horizontal="center"/>
    </xf>
    <xf numFmtId="3" fontId="0" fillId="0" borderId="2" xfId="0" applyNumberFormat="1" applyBorder="1"/>
    <xf numFmtId="3" fontId="1" fillId="2" borderId="2" xfId="0" applyNumberFormat="1" applyFont="1" applyFill="1" applyBorder="1" applyAlignment="1">
      <alignment horizontal="center"/>
    </xf>
    <xf numFmtId="3" fontId="1" fillId="3" borderId="2" xfId="0" applyNumberFormat="1" applyFont="1" applyFill="1" applyBorder="1" applyAlignment="1">
      <alignment horizontal="center"/>
    </xf>
    <xf numFmtId="3" fontId="1" fillId="3" borderId="2" xfId="0" applyNumberFormat="1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 wrapText="1"/>
    </xf>
    <xf numFmtId="3" fontId="1" fillId="3" borderId="2" xfId="0" applyNumberFormat="1" applyFont="1" applyFill="1" applyBorder="1" applyAlignment="1">
      <alignment horizontal="center" wrapText="1"/>
    </xf>
    <xf numFmtId="3" fontId="1" fillId="3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4" xfId="0" applyBorder="1"/>
    <xf numFmtId="0" fontId="1" fillId="5" borderId="8" xfId="0" applyFont="1" applyFill="1" applyBorder="1"/>
    <xf numFmtId="0" fontId="1" fillId="5" borderId="8" xfId="0" applyFont="1" applyFill="1" applyBorder="1" applyAlignment="1">
      <alignment horizontal="center"/>
    </xf>
    <xf numFmtId="0" fontId="1" fillId="5" borderId="2" xfId="0" applyFont="1" applyFill="1" applyBorder="1"/>
    <xf numFmtId="0" fontId="1" fillId="5" borderId="2" xfId="0" applyFont="1" applyFill="1" applyBorder="1" applyAlignment="1">
      <alignment horizontal="center"/>
    </xf>
    <xf numFmtId="3" fontId="0" fillId="0" borderId="0" xfId="0" applyNumberFormat="1" applyAlignment="1"/>
    <xf numFmtId="0" fontId="0" fillId="0" borderId="4" xfId="0" applyBorder="1" applyAlignment="1">
      <alignment wrapText="1"/>
    </xf>
    <xf numFmtId="3" fontId="1" fillId="2" borderId="1" xfId="0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5" fillId="0" borderId="0" xfId="1" applyFont="1" applyAlignment="1">
      <alignment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wrapText="1"/>
    </xf>
    <xf numFmtId="3" fontId="1" fillId="3" borderId="2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wrapText="1"/>
    </xf>
    <xf numFmtId="3" fontId="1" fillId="2" borderId="2" xfId="0" applyNumberFormat="1" applyFont="1" applyFill="1" applyBorder="1" applyAlignment="1">
      <alignment horizontal="center" wrapText="1"/>
    </xf>
    <xf numFmtId="3" fontId="1" fillId="3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5" fillId="0" borderId="0" xfId="1" applyNumberFormat="1" applyFont="1" applyAlignment="1">
      <alignment vertical="center" wrapText="1"/>
    </xf>
    <xf numFmtId="3" fontId="3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1" fillId="2" borderId="5" xfId="0" applyNumberFormat="1" applyFont="1" applyFill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center" vertical="center" wrapText="1"/>
    </xf>
    <xf numFmtId="3" fontId="1" fillId="3" borderId="3" xfId="0" applyNumberFormat="1" applyFont="1" applyFill="1" applyBorder="1" applyAlignment="1">
      <alignment horizontal="center"/>
    </xf>
    <xf numFmtId="3" fontId="1" fillId="3" borderId="4" xfId="0" applyNumberFormat="1" applyFont="1" applyFill="1" applyBorder="1" applyAlignment="1">
      <alignment horizontal="center"/>
    </xf>
    <xf numFmtId="3" fontId="1" fillId="3" borderId="5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wrapText="1"/>
    </xf>
    <xf numFmtId="3" fontId="1" fillId="2" borderId="4" xfId="0" applyNumberFormat="1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colors>
    <mruColors>
      <color rgb="FFDDD9C4"/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46"/>
  <sheetViews>
    <sheetView tabSelected="1" zoomScaleNormal="100" workbookViewId="0">
      <selection sqref="A1:AA1"/>
    </sheetView>
  </sheetViews>
  <sheetFormatPr baseColWidth="10" defaultRowHeight="15" x14ac:dyDescent="0.25"/>
  <cols>
    <col min="1" max="1" width="14.7109375" style="16" customWidth="1"/>
    <col min="2" max="26" width="7.7109375" style="14" customWidth="1"/>
    <col min="27" max="27" width="9.7109375" style="14" customWidth="1"/>
    <col min="28" max="76" width="7.7109375" style="14" customWidth="1"/>
    <col min="77" max="77" width="9.7109375" style="14" customWidth="1"/>
    <col min="78" max="78" width="7.7109375" style="14" customWidth="1"/>
    <col min="79" max="16384" width="11.42578125" style="16"/>
  </cols>
  <sheetData>
    <row r="1" spans="1:27" customFormat="1" ht="20.25" x14ac:dyDescent="0.3">
      <c r="A1" s="35" t="s">
        <v>83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pans="1:27" customFormat="1" ht="20.25" x14ac:dyDescent="0.3">
      <c r="A2" s="35" t="s">
        <v>84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27" customFormat="1" ht="9" customHeight="1" x14ac:dyDescent="0.25">
      <c r="A3" s="5"/>
      <c r="B3" s="10"/>
      <c r="C3" s="10"/>
      <c r="D3" s="10"/>
      <c r="E3" s="10"/>
      <c r="F3" s="10"/>
      <c r="G3" s="6"/>
      <c r="H3" s="10"/>
      <c r="I3" s="10"/>
      <c r="J3" s="10"/>
      <c r="K3" s="10"/>
      <c r="L3" s="6"/>
      <c r="M3" s="10"/>
      <c r="N3" s="10"/>
      <c r="O3" s="6"/>
      <c r="P3" s="6"/>
      <c r="Q3" s="6"/>
      <c r="R3" s="6"/>
      <c r="S3" s="6"/>
      <c r="T3" s="6"/>
      <c r="U3" s="6"/>
      <c r="V3" s="6"/>
      <c r="W3" s="6"/>
    </row>
    <row r="4" spans="1:27" customFormat="1" ht="18" customHeight="1" x14ac:dyDescent="0.25">
      <c r="A4" s="39" t="s">
        <v>111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27" customFormat="1" ht="18" customHeight="1" x14ac:dyDescent="0.25">
      <c r="A5" s="39" t="s">
        <v>117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</row>
    <row r="6" spans="1:27" customFormat="1" ht="8.25" customHeight="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7" customFormat="1" x14ac:dyDescent="0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7" ht="15" customHeight="1" x14ac:dyDescent="0.25">
      <c r="A8" s="12" t="s">
        <v>85</v>
      </c>
      <c r="B8" s="45" t="s">
        <v>78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spans="1:27" ht="15" customHeight="1" x14ac:dyDescent="0.25">
      <c r="A9" s="37" t="s">
        <v>100</v>
      </c>
      <c r="B9" s="34" t="s">
        <v>75</v>
      </c>
      <c r="C9" s="34"/>
      <c r="D9" s="34" t="s">
        <v>76</v>
      </c>
      <c r="E9" s="34"/>
      <c r="F9" s="34" t="s">
        <v>77</v>
      </c>
      <c r="G9" s="34"/>
      <c r="H9" s="44" t="s">
        <v>101</v>
      </c>
      <c r="I9" s="44"/>
      <c r="J9" s="34" t="s">
        <v>102</v>
      </c>
      <c r="K9" s="34"/>
      <c r="L9" s="34" t="s">
        <v>103</v>
      </c>
      <c r="M9" s="34"/>
      <c r="N9" s="34" t="s">
        <v>104</v>
      </c>
      <c r="O9" s="34"/>
      <c r="P9" s="34" t="s">
        <v>105</v>
      </c>
      <c r="Q9" s="34"/>
      <c r="R9" s="34" t="s">
        <v>106</v>
      </c>
      <c r="S9" s="34"/>
      <c r="T9" s="34" t="s">
        <v>107</v>
      </c>
      <c r="U9" s="34"/>
      <c r="V9" s="34" t="s">
        <v>108</v>
      </c>
      <c r="W9" s="34"/>
      <c r="X9" s="34" t="s">
        <v>109</v>
      </c>
      <c r="Y9" s="34"/>
      <c r="Z9" s="43" t="s">
        <v>79</v>
      </c>
    </row>
    <row r="10" spans="1:27" x14ac:dyDescent="0.25">
      <c r="A10" s="37"/>
      <c r="B10" s="12" t="s">
        <v>1</v>
      </c>
      <c r="C10" s="12" t="s">
        <v>0</v>
      </c>
      <c r="D10" s="12" t="s">
        <v>1</v>
      </c>
      <c r="E10" s="12" t="s">
        <v>0</v>
      </c>
      <c r="F10" s="12" t="s">
        <v>1</v>
      </c>
      <c r="G10" s="12" t="s">
        <v>0</v>
      </c>
      <c r="H10" s="12" t="s">
        <v>1</v>
      </c>
      <c r="I10" s="12" t="s">
        <v>0</v>
      </c>
      <c r="J10" s="12" t="s">
        <v>1</v>
      </c>
      <c r="K10" s="12" t="s">
        <v>0</v>
      </c>
      <c r="L10" s="12" t="s">
        <v>1</v>
      </c>
      <c r="M10" s="12" t="s">
        <v>0</v>
      </c>
      <c r="N10" s="12" t="s">
        <v>1</v>
      </c>
      <c r="O10" s="12" t="s">
        <v>0</v>
      </c>
      <c r="P10" s="12" t="s">
        <v>1</v>
      </c>
      <c r="Q10" s="12" t="s">
        <v>0</v>
      </c>
      <c r="R10" s="12" t="s">
        <v>1</v>
      </c>
      <c r="S10" s="12" t="s">
        <v>0</v>
      </c>
      <c r="T10" s="12" t="s">
        <v>1</v>
      </c>
      <c r="U10" s="12" t="s">
        <v>0</v>
      </c>
      <c r="V10" s="12" t="s">
        <v>1</v>
      </c>
      <c r="W10" s="12" t="s">
        <v>0</v>
      </c>
      <c r="X10" s="12" t="s">
        <v>1</v>
      </c>
      <c r="Y10" s="12" t="s">
        <v>0</v>
      </c>
      <c r="Z10" s="37"/>
    </row>
    <row r="11" spans="1:27" x14ac:dyDescent="0.25">
      <c r="A11" s="17" t="s">
        <v>7</v>
      </c>
      <c r="B11" s="15">
        <v>7146</v>
      </c>
      <c r="C11" s="15">
        <v>6979</v>
      </c>
      <c r="D11" s="15">
        <v>4675</v>
      </c>
      <c r="E11" s="15">
        <v>4512</v>
      </c>
      <c r="F11" s="15">
        <v>1457</v>
      </c>
      <c r="G11" s="15">
        <v>1391</v>
      </c>
      <c r="H11" s="15">
        <v>5</v>
      </c>
      <c r="I11" s="15">
        <v>0</v>
      </c>
      <c r="J11" s="15">
        <v>4</v>
      </c>
      <c r="K11" s="15">
        <v>1</v>
      </c>
      <c r="L11" s="15">
        <v>0</v>
      </c>
      <c r="M11" s="15">
        <v>1</v>
      </c>
      <c r="N11" s="15">
        <v>0</v>
      </c>
      <c r="O11" s="15">
        <v>0</v>
      </c>
      <c r="P11" s="15">
        <v>1</v>
      </c>
      <c r="Q11" s="15">
        <v>2</v>
      </c>
      <c r="R11" s="15">
        <v>90</v>
      </c>
      <c r="S11" s="15">
        <v>110</v>
      </c>
      <c r="T11" s="15">
        <v>322</v>
      </c>
      <c r="U11" s="15">
        <v>395</v>
      </c>
      <c r="V11" s="15">
        <v>471</v>
      </c>
      <c r="W11" s="15">
        <v>471</v>
      </c>
      <c r="X11" s="15">
        <v>1231</v>
      </c>
      <c r="Y11" s="15">
        <v>1268</v>
      </c>
      <c r="Z11" s="4">
        <f>SUM(B11:Y11)</f>
        <v>30532</v>
      </c>
    </row>
    <row r="12" spans="1:27" x14ac:dyDescent="0.25">
      <c r="A12" s="17" t="s">
        <v>6</v>
      </c>
      <c r="B12" s="15">
        <v>85</v>
      </c>
      <c r="C12" s="15">
        <v>77</v>
      </c>
      <c r="D12" s="15">
        <v>3</v>
      </c>
      <c r="E12" s="15">
        <v>5</v>
      </c>
      <c r="F12" s="15">
        <v>7</v>
      </c>
      <c r="G12" s="15">
        <v>2</v>
      </c>
      <c r="H12" s="15">
        <v>0</v>
      </c>
      <c r="I12" s="15">
        <v>0</v>
      </c>
      <c r="J12" s="15">
        <v>6</v>
      </c>
      <c r="K12" s="15">
        <v>2</v>
      </c>
      <c r="L12" s="15">
        <v>21</v>
      </c>
      <c r="M12" s="15">
        <v>1</v>
      </c>
      <c r="N12" s="15">
        <v>16</v>
      </c>
      <c r="O12" s="15">
        <v>1</v>
      </c>
      <c r="P12" s="15">
        <v>7</v>
      </c>
      <c r="Q12" s="15">
        <v>4</v>
      </c>
      <c r="R12" s="15">
        <v>10</v>
      </c>
      <c r="S12" s="15">
        <v>7</v>
      </c>
      <c r="T12" s="15">
        <v>13</v>
      </c>
      <c r="U12" s="15">
        <v>5</v>
      </c>
      <c r="V12" s="15">
        <v>28</v>
      </c>
      <c r="W12" s="15">
        <v>13</v>
      </c>
      <c r="X12" s="15">
        <v>46</v>
      </c>
      <c r="Y12" s="15">
        <v>37</v>
      </c>
      <c r="Z12" s="4">
        <f t="shared" ref="Z12:Z16" si="0">SUM(B12:Y12)</f>
        <v>396</v>
      </c>
    </row>
    <row r="13" spans="1:27" x14ac:dyDescent="0.25">
      <c r="A13" s="17" t="s">
        <v>3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1</v>
      </c>
      <c r="V13" s="15">
        <v>1</v>
      </c>
      <c r="W13" s="15">
        <v>0</v>
      </c>
      <c r="X13" s="15">
        <v>0</v>
      </c>
      <c r="Y13" s="15">
        <v>0</v>
      </c>
      <c r="Z13" s="4">
        <f>SUM(B13:Y13)</f>
        <v>2</v>
      </c>
    </row>
    <row r="14" spans="1:27" x14ac:dyDescent="0.25">
      <c r="A14" s="17" t="s">
        <v>2</v>
      </c>
      <c r="B14" s="15">
        <v>1</v>
      </c>
      <c r="C14" s="15">
        <v>2</v>
      </c>
      <c r="D14" s="15">
        <v>1</v>
      </c>
      <c r="E14" s="15">
        <v>2</v>
      </c>
      <c r="F14" s="15">
        <v>0</v>
      </c>
      <c r="G14" s="15">
        <v>0</v>
      </c>
      <c r="H14" s="15">
        <v>2</v>
      </c>
      <c r="I14" s="15">
        <v>1</v>
      </c>
      <c r="J14" s="15">
        <v>1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1</v>
      </c>
      <c r="W14" s="15">
        <v>0</v>
      </c>
      <c r="X14" s="15">
        <v>1</v>
      </c>
      <c r="Y14" s="15">
        <v>0</v>
      </c>
      <c r="Z14" s="4">
        <f>SUM(B14:Y14)</f>
        <v>12</v>
      </c>
    </row>
    <row r="15" spans="1:27" x14ac:dyDescent="0.25">
      <c r="A15" s="17" t="s">
        <v>5</v>
      </c>
      <c r="B15" s="15">
        <v>21</v>
      </c>
      <c r="C15" s="15">
        <v>19</v>
      </c>
      <c r="D15" s="15">
        <v>10</v>
      </c>
      <c r="E15" s="15">
        <v>6</v>
      </c>
      <c r="F15" s="15">
        <v>1</v>
      </c>
      <c r="G15" s="15">
        <v>4</v>
      </c>
      <c r="H15" s="15">
        <v>0</v>
      </c>
      <c r="I15" s="15">
        <v>0</v>
      </c>
      <c r="J15" s="15">
        <v>1</v>
      </c>
      <c r="K15" s="15">
        <v>0</v>
      </c>
      <c r="L15" s="15">
        <v>2</v>
      </c>
      <c r="M15" s="15">
        <v>4</v>
      </c>
      <c r="N15" s="15">
        <v>6</v>
      </c>
      <c r="O15" s="15">
        <v>7</v>
      </c>
      <c r="P15" s="15">
        <v>19</v>
      </c>
      <c r="Q15" s="15">
        <v>12</v>
      </c>
      <c r="R15" s="15">
        <v>32</v>
      </c>
      <c r="S15" s="15">
        <v>18</v>
      </c>
      <c r="T15" s="15">
        <v>14</v>
      </c>
      <c r="U15" s="15">
        <v>8</v>
      </c>
      <c r="V15" s="15">
        <v>7</v>
      </c>
      <c r="W15" s="15">
        <v>2</v>
      </c>
      <c r="X15" s="15">
        <v>10</v>
      </c>
      <c r="Y15" s="15">
        <v>3</v>
      </c>
      <c r="Z15" s="4">
        <f t="shared" si="0"/>
        <v>206</v>
      </c>
    </row>
    <row r="16" spans="1:27" x14ac:dyDescent="0.25">
      <c r="A16" s="17" t="s">
        <v>4</v>
      </c>
      <c r="B16" s="15">
        <v>58</v>
      </c>
      <c r="C16" s="15">
        <v>58</v>
      </c>
      <c r="D16" s="15">
        <v>37</v>
      </c>
      <c r="E16" s="15">
        <v>46</v>
      </c>
      <c r="F16" s="15">
        <v>27</v>
      </c>
      <c r="G16" s="15">
        <v>24</v>
      </c>
      <c r="H16" s="15">
        <v>1</v>
      </c>
      <c r="I16" s="15">
        <v>0</v>
      </c>
      <c r="J16" s="15">
        <v>4</v>
      </c>
      <c r="K16" s="15">
        <v>1</v>
      </c>
      <c r="L16" s="15">
        <v>5</v>
      </c>
      <c r="M16" s="15">
        <v>2</v>
      </c>
      <c r="N16" s="15">
        <v>2</v>
      </c>
      <c r="O16" s="15">
        <v>0</v>
      </c>
      <c r="P16" s="15">
        <v>1</v>
      </c>
      <c r="Q16" s="15">
        <v>2</v>
      </c>
      <c r="R16" s="15">
        <v>1</v>
      </c>
      <c r="S16" s="15">
        <v>2</v>
      </c>
      <c r="T16" s="15">
        <v>4</v>
      </c>
      <c r="U16" s="15">
        <v>0</v>
      </c>
      <c r="V16" s="15">
        <v>5</v>
      </c>
      <c r="W16" s="15">
        <v>2</v>
      </c>
      <c r="X16" s="15">
        <v>5</v>
      </c>
      <c r="Y16" s="15">
        <v>6</v>
      </c>
      <c r="Z16" s="4">
        <f t="shared" si="0"/>
        <v>293</v>
      </c>
    </row>
    <row r="17" spans="1:26" x14ac:dyDescent="0.25">
      <c r="A17" s="38" t="s">
        <v>82</v>
      </c>
      <c r="B17" s="13">
        <f>SUM(B11:B16)</f>
        <v>7311</v>
      </c>
      <c r="C17" s="13">
        <f t="shared" ref="C17:G17" si="1">SUM(C11:C16)</f>
        <v>7135</v>
      </c>
      <c r="D17" s="13">
        <f t="shared" si="1"/>
        <v>4726</v>
      </c>
      <c r="E17" s="13">
        <f t="shared" si="1"/>
        <v>4571</v>
      </c>
      <c r="F17" s="13">
        <f t="shared" si="1"/>
        <v>1492</v>
      </c>
      <c r="G17" s="13">
        <f t="shared" si="1"/>
        <v>1421</v>
      </c>
      <c r="H17" s="13">
        <f t="shared" ref="H17" si="2">SUM(H11:H16)</f>
        <v>8</v>
      </c>
      <c r="I17" s="13">
        <f t="shared" ref="I17" si="3">SUM(I11:I16)</f>
        <v>1</v>
      </c>
      <c r="J17" s="13">
        <f t="shared" ref="J17" si="4">SUM(J11:J16)</f>
        <v>16</v>
      </c>
      <c r="K17" s="13">
        <f t="shared" ref="K17" si="5">SUM(K11:K16)</f>
        <v>4</v>
      </c>
      <c r="L17" s="13">
        <f t="shared" ref="L17" si="6">SUM(L11:L16)</f>
        <v>28</v>
      </c>
      <c r="M17" s="13">
        <f t="shared" ref="M17" si="7">SUM(M11:M16)</f>
        <v>8</v>
      </c>
      <c r="N17" s="13">
        <f t="shared" ref="N17" si="8">SUM(N11:N16)</f>
        <v>24</v>
      </c>
      <c r="O17" s="13">
        <f t="shared" ref="O17" si="9">SUM(O11:O16)</f>
        <v>8</v>
      </c>
      <c r="P17" s="13">
        <f t="shared" ref="P17" si="10">SUM(P11:P16)</f>
        <v>28</v>
      </c>
      <c r="Q17" s="13">
        <f t="shared" ref="Q17" si="11">SUM(Q11:Q16)</f>
        <v>20</v>
      </c>
      <c r="R17" s="13">
        <f t="shared" ref="R17" si="12">SUM(R11:R16)</f>
        <v>133</v>
      </c>
      <c r="S17" s="13">
        <f t="shared" ref="S17" si="13">SUM(S11:S16)</f>
        <v>137</v>
      </c>
      <c r="T17" s="13">
        <f t="shared" ref="T17" si="14">SUM(T11:T16)</f>
        <v>353</v>
      </c>
      <c r="U17" s="13">
        <f t="shared" ref="U17" si="15">SUM(U11:U16)</f>
        <v>409</v>
      </c>
      <c r="V17" s="13">
        <f t="shared" ref="V17" si="16">SUM(V11:V16)</f>
        <v>513</v>
      </c>
      <c r="W17" s="13">
        <f t="shared" ref="W17" si="17">SUM(W11:W16)</f>
        <v>488</v>
      </c>
      <c r="X17" s="13">
        <f t="shared" ref="X17" si="18">SUM(X11:X16)</f>
        <v>1293</v>
      </c>
      <c r="Y17" s="13">
        <f t="shared" ref="Y17" si="19">SUM(Y11:Y16)</f>
        <v>1314</v>
      </c>
      <c r="Z17" s="42">
        <f>SUM(Z11:Z16)</f>
        <v>31441</v>
      </c>
    </row>
    <row r="18" spans="1:26" x14ac:dyDescent="0.25">
      <c r="A18" s="38"/>
      <c r="B18" s="41">
        <f>SUM(B17:C17)</f>
        <v>14446</v>
      </c>
      <c r="C18" s="41"/>
      <c r="D18" s="41">
        <f t="shared" ref="D18" si="20">SUM(D17:E17)</f>
        <v>9297</v>
      </c>
      <c r="E18" s="41"/>
      <c r="F18" s="41">
        <f t="shared" ref="F18:X18" si="21">SUM(F17:G17)</f>
        <v>2913</v>
      </c>
      <c r="G18" s="41"/>
      <c r="H18" s="41">
        <f t="shared" si="21"/>
        <v>9</v>
      </c>
      <c r="I18" s="41"/>
      <c r="J18" s="41">
        <f t="shared" si="21"/>
        <v>20</v>
      </c>
      <c r="K18" s="41"/>
      <c r="L18" s="41">
        <f t="shared" si="21"/>
        <v>36</v>
      </c>
      <c r="M18" s="41"/>
      <c r="N18" s="41">
        <f t="shared" si="21"/>
        <v>32</v>
      </c>
      <c r="O18" s="41"/>
      <c r="P18" s="41">
        <f t="shared" si="21"/>
        <v>48</v>
      </c>
      <c r="Q18" s="41"/>
      <c r="R18" s="41">
        <f t="shared" si="21"/>
        <v>270</v>
      </c>
      <c r="S18" s="41"/>
      <c r="T18" s="41">
        <f t="shared" si="21"/>
        <v>762</v>
      </c>
      <c r="U18" s="41"/>
      <c r="V18" s="41">
        <f t="shared" si="21"/>
        <v>1001</v>
      </c>
      <c r="W18" s="41"/>
      <c r="X18" s="41">
        <f t="shared" si="21"/>
        <v>2607</v>
      </c>
      <c r="Y18" s="41"/>
      <c r="Z18" s="42"/>
    </row>
    <row r="21" spans="1:26" x14ac:dyDescent="0.25">
      <c r="A21" s="12" t="s">
        <v>85</v>
      </c>
      <c r="B21" s="45" t="s">
        <v>80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 spans="1:26" x14ac:dyDescent="0.25">
      <c r="A22" s="37" t="s">
        <v>100</v>
      </c>
      <c r="B22" s="34" t="s">
        <v>75</v>
      </c>
      <c r="C22" s="34"/>
      <c r="D22" s="34" t="s">
        <v>76</v>
      </c>
      <c r="E22" s="34"/>
      <c r="F22" s="34" t="s">
        <v>77</v>
      </c>
      <c r="G22" s="34"/>
      <c r="H22" s="34" t="s">
        <v>101</v>
      </c>
      <c r="I22" s="34"/>
      <c r="J22" s="34" t="s">
        <v>102</v>
      </c>
      <c r="K22" s="34"/>
      <c r="L22" s="34" t="s">
        <v>103</v>
      </c>
      <c r="M22" s="34"/>
      <c r="N22" s="34" t="s">
        <v>104</v>
      </c>
      <c r="O22" s="34"/>
      <c r="P22" s="34" t="s">
        <v>105</v>
      </c>
      <c r="Q22" s="34"/>
      <c r="R22" s="34" t="s">
        <v>106</v>
      </c>
      <c r="S22" s="34"/>
      <c r="T22" s="34" t="s">
        <v>107</v>
      </c>
      <c r="U22" s="34"/>
      <c r="V22" s="34" t="s">
        <v>108</v>
      </c>
      <c r="W22" s="34"/>
      <c r="X22" s="34" t="s">
        <v>109</v>
      </c>
      <c r="Y22" s="34"/>
      <c r="Z22" s="43" t="s">
        <v>79</v>
      </c>
    </row>
    <row r="23" spans="1:26" x14ac:dyDescent="0.25">
      <c r="A23" s="37"/>
      <c r="B23" s="12" t="s">
        <v>1</v>
      </c>
      <c r="C23" s="12" t="s">
        <v>0</v>
      </c>
      <c r="D23" s="12" t="s">
        <v>1</v>
      </c>
      <c r="E23" s="12" t="s">
        <v>0</v>
      </c>
      <c r="F23" s="12" t="s">
        <v>1</v>
      </c>
      <c r="G23" s="12" t="s">
        <v>0</v>
      </c>
      <c r="H23" s="12" t="s">
        <v>1</v>
      </c>
      <c r="I23" s="12" t="s">
        <v>0</v>
      </c>
      <c r="J23" s="12" t="s">
        <v>1</v>
      </c>
      <c r="K23" s="12" t="s">
        <v>0</v>
      </c>
      <c r="L23" s="12" t="s">
        <v>1</v>
      </c>
      <c r="M23" s="12" t="s">
        <v>0</v>
      </c>
      <c r="N23" s="12" t="s">
        <v>1</v>
      </c>
      <c r="O23" s="12" t="s">
        <v>0</v>
      </c>
      <c r="P23" s="12" t="s">
        <v>1</v>
      </c>
      <c r="Q23" s="12" t="s">
        <v>0</v>
      </c>
      <c r="R23" s="12" t="s">
        <v>1</v>
      </c>
      <c r="S23" s="12" t="s">
        <v>0</v>
      </c>
      <c r="T23" s="12" t="s">
        <v>1</v>
      </c>
      <c r="U23" s="12" t="s">
        <v>0</v>
      </c>
      <c r="V23" s="12" t="s">
        <v>1</v>
      </c>
      <c r="W23" s="12" t="s">
        <v>0</v>
      </c>
      <c r="X23" s="12" t="s">
        <v>1</v>
      </c>
      <c r="Y23" s="12" t="s">
        <v>0</v>
      </c>
      <c r="Z23" s="37"/>
    </row>
    <row r="24" spans="1:26" x14ac:dyDescent="0.25">
      <c r="A24" s="17" t="s">
        <v>7</v>
      </c>
      <c r="B24" s="15">
        <v>2490</v>
      </c>
      <c r="C24" s="15">
        <v>2525</v>
      </c>
      <c r="D24" s="15">
        <v>2303</v>
      </c>
      <c r="E24" s="15">
        <v>2598</v>
      </c>
      <c r="F24" s="15">
        <v>947</v>
      </c>
      <c r="G24" s="15">
        <v>1032</v>
      </c>
      <c r="H24" s="15">
        <v>2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230</v>
      </c>
      <c r="S24" s="15">
        <v>257</v>
      </c>
      <c r="T24" s="15">
        <v>668</v>
      </c>
      <c r="U24" s="15">
        <v>753</v>
      </c>
      <c r="V24" s="15">
        <v>1686</v>
      </c>
      <c r="W24" s="15">
        <v>1746</v>
      </c>
      <c r="X24" s="15">
        <v>4787</v>
      </c>
      <c r="Y24" s="15">
        <v>4846</v>
      </c>
      <c r="Z24" s="4">
        <f>SUM(B24:Y24)</f>
        <v>26870</v>
      </c>
    </row>
    <row r="25" spans="1:26" x14ac:dyDescent="0.25">
      <c r="A25" s="17" t="s">
        <v>6</v>
      </c>
      <c r="B25" s="15">
        <v>51</v>
      </c>
      <c r="C25" s="15">
        <v>55</v>
      </c>
      <c r="D25" s="15">
        <v>29</v>
      </c>
      <c r="E25" s="15">
        <v>23</v>
      </c>
      <c r="F25" s="15">
        <v>3</v>
      </c>
      <c r="G25" s="15">
        <v>4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1</v>
      </c>
      <c r="T25" s="15">
        <v>9</v>
      </c>
      <c r="U25" s="15">
        <v>5</v>
      </c>
      <c r="V25" s="15">
        <v>13</v>
      </c>
      <c r="W25" s="15">
        <v>3</v>
      </c>
      <c r="X25" s="15">
        <v>20</v>
      </c>
      <c r="Y25" s="15">
        <v>17</v>
      </c>
      <c r="Z25" s="4">
        <f t="shared" ref="Z25:Z29" si="22">SUM(B25:Y25)</f>
        <v>233</v>
      </c>
    </row>
    <row r="26" spans="1:26" x14ac:dyDescent="0.25">
      <c r="A26" s="17" t="s">
        <v>3</v>
      </c>
      <c r="B26" s="15">
        <v>8</v>
      </c>
      <c r="C26" s="15">
        <v>15</v>
      </c>
      <c r="D26" s="15">
        <v>3</v>
      </c>
      <c r="E26" s="15">
        <v>9</v>
      </c>
      <c r="F26" s="15">
        <v>1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7</v>
      </c>
      <c r="S26" s="15">
        <v>3</v>
      </c>
      <c r="T26" s="15">
        <v>2</v>
      </c>
      <c r="U26" s="15">
        <v>1</v>
      </c>
      <c r="V26" s="15">
        <v>7</v>
      </c>
      <c r="W26" s="15">
        <v>2</v>
      </c>
      <c r="X26" s="15">
        <v>5</v>
      </c>
      <c r="Y26" s="15">
        <v>4</v>
      </c>
      <c r="Z26" s="4">
        <f>SUM(B26:Y26)</f>
        <v>67</v>
      </c>
    </row>
    <row r="27" spans="1:26" x14ac:dyDescent="0.25">
      <c r="A27" s="17" t="s">
        <v>2</v>
      </c>
      <c r="B27" s="15">
        <v>3</v>
      </c>
      <c r="C27" s="15">
        <v>0</v>
      </c>
      <c r="D27" s="15">
        <v>4</v>
      </c>
      <c r="E27" s="15">
        <v>0</v>
      </c>
      <c r="F27" s="15">
        <v>1</v>
      </c>
      <c r="G27" s="15">
        <v>1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1</v>
      </c>
      <c r="Z27" s="4">
        <f>SUM(B27:Y27)</f>
        <v>10</v>
      </c>
    </row>
    <row r="28" spans="1:26" x14ac:dyDescent="0.25">
      <c r="A28" s="17" t="s">
        <v>5</v>
      </c>
      <c r="B28" s="15">
        <v>312</v>
      </c>
      <c r="C28" s="15">
        <v>283</v>
      </c>
      <c r="D28" s="15">
        <v>133</v>
      </c>
      <c r="E28" s="15">
        <v>100</v>
      </c>
      <c r="F28" s="15">
        <v>34</v>
      </c>
      <c r="G28" s="15">
        <v>28</v>
      </c>
      <c r="H28" s="15">
        <v>0</v>
      </c>
      <c r="I28" s="15">
        <v>0</v>
      </c>
      <c r="J28" s="15">
        <v>0</v>
      </c>
      <c r="K28" s="15">
        <v>1</v>
      </c>
      <c r="L28" s="15">
        <v>3</v>
      </c>
      <c r="M28" s="15">
        <v>7</v>
      </c>
      <c r="N28" s="15">
        <v>6</v>
      </c>
      <c r="O28" s="15">
        <v>10</v>
      </c>
      <c r="P28" s="15">
        <v>16</v>
      </c>
      <c r="Q28" s="15">
        <v>20</v>
      </c>
      <c r="R28" s="15">
        <v>5</v>
      </c>
      <c r="S28" s="15">
        <v>8</v>
      </c>
      <c r="T28" s="15">
        <v>26</v>
      </c>
      <c r="U28" s="15">
        <v>26</v>
      </c>
      <c r="V28" s="15">
        <v>45</v>
      </c>
      <c r="W28" s="15">
        <v>45</v>
      </c>
      <c r="X28" s="15">
        <v>76</v>
      </c>
      <c r="Y28" s="15">
        <v>67</v>
      </c>
      <c r="Z28" s="4">
        <f t="shared" si="22"/>
        <v>1251</v>
      </c>
    </row>
    <row r="29" spans="1:26" x14ac:dyDescent="0.25">
      <c r="A29" s="17" t="s">
        <v>4</v>
      </c>
      <c r="B29" s="15">
        <v>81</v>
      </c>
      <c r="C29" s="15">
        <v>45</v>
      </c>
      <c r="D29" s="15">
        <v>68</v>
      </c>
      <c r="E29" s="15">
        <v>69</v>
      </c>
      <c r="F29" s="15">
        <v>10</v>
      </c>
      <c r="G29" s="15">
        <v>9</v>
      </c>
      <c r="H29" s="15">
        <v>0</v>
      </c>
      <c r="I29" s="15">
        <v>0</v>
      </c>
      <c r="J29" s="15">
        <v>0</v>
      </c>
      <c r="K29" s="15">
        <v>0</v>
      </c>
      <c r="L29" s="15">
        <v>2</v>
      </c>
      <c r="M29" s="15">
        <v>2</v>
      </c>
      <c r="N29" s="15">
        <v>6</v>
      </c>
      <c r="O29" s="15">
        <v>5</v>
      </c>
      <c r="P29" s="15">
        <v>12</v>
      </c>
      <c r="Q29" s="15">
        <v>5</v>
      </c>
      <c r="R29" s="15">
        <v>3</v>
      </c>
      <c r="S29" s="15">
        <v>2</v>
      </c>
      <c r="T29" s="15">
        <v>8</v>
      </c>
      <c r="U29" s="15">
        <v>5</v>
      </c>
      <c r="V29" s="15">
        <v>12</v>
      </c>
      <c r="W29" s="15">
        <v>11</v>
      </c>
      <c r="X29" s="15">
        <v>40</v>
      </c>
      <c r="Y29" s="15">
        <v>40</v>
      </c>
      <c r="Z29" s="4">
        <f t="shared" si="22"/>
        <v>435</v>
      </c>
    </row>
    <row r="30" spans="1:26" x14ac:dyDescent="0.25">
      <c r="A30" s="38" t="s">
        <v>82</v>
      </c>
      <c r="B30" s="13">
        <f>SUM(B24:B29)</f>
        <v>2945</v>
      </c>
      <c r="C30" s="13">
        <f t="shared" ref="C30" si="23">SUM(C24:C29)</f>
        <v>2923</v>
      </c>
      <c r="D30" s="13">
        <f t="shared" ref="D30" si="24">SUM(D24:D29)</f>
        <v>2540</v>
      </c>
      <c r="E30" s="13">
        <f t="shared" ref="E30" si="25">SUM(E24:E29)</f>
        <v>2799</v>
      </c>
      <c r="F30" s="13">
        <f t="shared" ref="F30" si="26">SUM(F24:F29)</f>
        <v>996</v>
      </c>
      <c r="G30" s="13">
        <f t="shared" ref="G30" si="27">SUM(G24:G29)</f>
        <v>1074</v>
      </c>
      <c r="H30" s="13">
        <f t="shared" ref="H30" si="28">SUM(H24:H29)</f>
        <v>2</v>
      </c>
      <c r="I30" s="13">
        <f t="shared" ref="I30" si="29">SUM(I24:I29)</f>
        <v>0</v>
      </c>
      <c r="J30" s="13">
        <f t="shared" ref="J30" si="30">SUM(J24:J29)</f>
        <v>0</v>
      </c>
      <c r="K30" s="13">
        <f t="shared" ref="K30" si="31">SUM(K24:K29)</f>
        <v>1</v>
      </c>
      <c r="L30" s="13">
        <f t="shared" ref="L30" si="32">SUM(L24:L29)</f>
        <v>5</v>
      </c>
      <c r="M30" s="13">
        <f t="shared" ref="M30" si="33">SUM(M24:M29)</f>
        <v>9</v>
      </c>
      <c r="N30" s="13">
        <f t="shared" ref="N30" si="34">SUM(N24:N29)</f>
        <v>12</v>
      </c>
      <c r="O30" s="13">
        <f t="shared" ref="O30" si="35">SUM(O24:O29)</f>
        <v>15</v>
      </c>
      <c r="P30" s="13">
        <f t="shared" ref="P30" si="36">SUM(P24:P29)</f>
        <v>28</v>
      </c>
      <c r="Q30" s="13">
        <f t="shared" ref="Q30" si="37">SUM(Q24:Q29)</f>
        <v>25</v>
      </c>
      <c r="R30" s="13">
        <f t="shared" ref="R30" si="38">SUM(R24:R29)</f>
        <v>245</v>
      </c>
      <c r="S30" s="13">
        <f t="shared" ref="S30" si="39">SUM(S24:S29)</f>
        <v>271</v>
      </c>
      <c r="T30" s="13">
        <f t="shared" ref="T30" si="40">SUM(T24:T29)</f>
        <v>713</v>
      </c>
      <c r="U30" s="13">
        <f t="shared" ref="U30" si="41">SUM(U24:U29)</f>
        <v>790</v>
      </c>
      <c r="V30" s="13">
        <f t="shared" ref="V30" si="42">SUM(V24:V29)</f>
        <v>1763</v>
      </c>
      <c r="W30" s="13">
        <f t="shared" ref="W30" si="43">SUM(W24:W29)</f>
        <v>1807</v>
      </c>
      <c r="X30" s="13">
        <f t="shared" ref="X30" si="44">SUM(X24:X29)</f>
        <v>4928</v>
      </c>
      <c r="Y30" s="13">
        <f t="shared" ref="Y30" si="45">SUM(Y24:Y29)</f>
        <v>4975</v>
      </c>
      <c r="Z30" s="42">
        <f>SUM(Z24:Z29)</f>
        <v>28866</v>
      </c>
    </row>
    <row r="31" spans="1:26" x14ac:dyDescent="0.25">
      <c r="A31" s="38"/>
      <c r="B31" s="41">
        <f>SUM(B30:C30)</f>
        <v>5868</v>
      </c>
      <c r="C31" s="41"/>
      <c r="D31" s="41">
        <f t="shared" ref="D31" si="46">SUM(D30:E30)</f>
        <v>5339</v>
      </c>
      <c r="E31" s="41"/>
      <c r="F31" s="41">
        <f t="shared" ref="F31" si="47">SUM(F30:G30)</f>
        <v>2070</v>
      </c>
      <c r="G31" s="41"/>
      <c r="H31" s="41">
        <f>SUM(H30:I30)</f>
        <v>2</v>
      </c>
      <c r="I31" s="41"/>
      <c r="J31" s="41">
        <f>SUM(J30:K30)</f>
        <v>1</v>
      </c>
      <c r="K31" s="41"/>
      <c r="L31" s="41">
        <f>SUM(L30:M30)</f>
        <v>14</v>
      </c>
      <c r="M31" s="41"/>
      <c r="N31" s="41">
        <f>SUM(N30:O30)</f>
        <v>27</v>
      </c>
      <c r="O31" s="41"/>
      <c r="P31" s="41">
        <f>SUM(P30:Q30)</f>
        <v>53</v>
      </c>
      <c r="Q31" s="41"/>
      <c r="R31" s="41">
        <f>SUM(R30:S30)</f>
        <v>516</v>
      </c>
      <c r="S31" s="41"/>
      <c r="T31" s="41">
        <f>SUM(T30:U30)</f>
        <v>1503</v>
      </c>
      <c r="U31" s="41"/>
      <c r="V31" s="41">
        <f>SUM(V30:W30)</f>
        <v>3570</v>
      </c>
      <c r="W31" s="41"/>
      <c r="X31" s="41">
        <f>SUM(X30:Y30)</f>
        <v>9903</v>
      </c>
      <c r="Y31" s="41"/>
      <c r="Z31" s="42"/>
    </row>
    <row r="34" spans="1:27" x14ac:dyDescent="0.25">
      <c r="A34" s="12" t="s">
        <v>85</v>
      </c>
      <c r="B34" s="45" t="s">
        <v>81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37" t="s">
        <v>82</v>
      </c>
    </row>
    <row r="35" spans="1:27" x14ac:dyDescent="0.25">
      <c r="A35" s="37" t="s">
        <v>100</v>
      </c>
      <c r="B35" s="34" t="s">
        <v>75</v>
      </c>
      <c r="C35" s="34"/>
      <c r="D35" s="34" t="s">
        <v>76</v>
      </c>
      <c r="E35" s="34"/>
      <c r="F35" s="34" t="s">
        <v>77</v>
      </c>
      <c r="G35" s="34"/>
      <c r="H35" s="34" t="s">
        <v>101</v>
      </c>
      <c r="I35" s="34"/>
      <c r="J35" s="34" t="s">
        <v>102</v>
      </c>
      <c r="K35" s="34"/>
      <c r="L35" s="34" t="s">
        <v>103</v>
      </c>
      <c r="M35" s="34"/>
      <c r="N35" s="34" t="s">
        <v>104</v>
      </c>
      <c r="O35" s="34"/>
      <c r="P35" s="34" t="s">
        <v>105</v>
      </c>
      <c r="Q35" s="34"/>
      <c r="R35" s="34" t="s">
        <v>106</v>
      </c>
      <c r="S35" s="34"/>
      <c r="T35" s="34" t="s">
        <v>107</v>
      </c>
      <c r="U35" s="34"/>
      <c r="V35" s="34" t="s">
        <v>108</v>
      </c>
      <c r="W35" s="34"/>
      <c r="X35" s="34" t="s">
        <v>109</v>
      </c>
      <c r="Y35" s="34"/>
      <c r="Z35" s="43" t="s">
        <v>79</v>
      </c>
      <c r="AA35" s="37"/>
    </row>
    <row r="36" spans="1:27" x14ac:dyDescent="0.25">
      <c r="A36" s="37"/>
      <c r="B36" s="12" t="s">
        <v>1</v>
      </c>
      <c r="C36" s="12" t="s">
        <v>0</v>
      </c>
      <c r="D36" s="12" t="s">
        <v>1</v>
      </c>
      <c r="E36" s="12" t="s">
        <v>0</v>
      </c>
      <c r="F36" s="12" t="s">
        <v>1</v>
      </c>
      <c r="G36" s="12" t="s">
        <v>0</v>
      </c>
      <c r="H36" s="12" t="s">
        <v>1</v>
      </c>
      <c r="I36" s="12" t="s">
        <v>0</v>
      </c>
      <c r="J36" s="12" t="s">
        <v>1</v>
      </c>
      <c r="K36" s="12" t="s">
        <v>0</v>
      </c>
      <c r="L36" s="12" t="s">
        <v>1</v>
      </c>
      <c r="M36" s="12" t="s">
        <v>0</v>
      </c>
      <c r="N36" s="12" t="s">
        <v>1</v>
      </c>
      <c r="O36" s="12" t="s">
        <v>0</v>
      </c>
      <c r="P36" s="12" t="s">
        <v>1</v>
      </c>
      <c r="Q36" s="12" t="s">
        <v>0</v>
      </c>
      <c r="R36" s="12" t="s">
        <v>1</v>
      </c>
      <c r="S36" s="12" t="s">
        <v>0</v>
      </c>
      <c r="T36" s="12" t="s">
        <v>1</v>
      </c>
      <c r="U36" s="12" t="s">
        <v>0</v>
      </c>
      <c r="V36" s="12" t="s">
        <v>1</v>
      </c>
      <c r="W36" s="12" t="s">
        <v>0</v>
      </c>
      <c r="X36" s="12" t="s">
        <v>1</v>
      </c>
      <c r="Y36" s="12" t="s">
        <v>0</v>
      </c>
      <c r="Z36" s="37"/>
      <c r="AA36" s="37"/>
    </row>
    <row r="37" spans="1:27" x14ac:dyDescent="0.25">
      <c r="A37" s="17" t="s">
        <v>7</v>
      </c>
      <c r="B37" s="15">
        <v>5</v>
      </c>
      <c r="C37" s="15">
        <v>7</v>
      </c>
      <c r="D37" s="15">
        <v>1</v>
      </c>
      <c r="E37" s="15">
        <v>1</v>
      </c>
      <c r="F37" s="15">
        <v>0</v>
      </c>
      <c r="G37" s="15">
        <v>2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1</v>
      </c>
      <c r="Y37" s="15">
        <v>1</v>
      </c>
      <c r="Z37" s="4">
        <f>SUM(B37:Y37)</f>
        <v>18</v>
      </c>
      <c r="AA37" s="3">
        <f t="shared" ref="AA37:AA42" si="48">SUM(Z11,Z24,Z37)</f>
        <v>57420</v>
      </c>
    </row>
    <row r="38" spans="1:27" x14ac:dyDescent="0.25">
      <c r="A38" s="17" t="s">
        <v>6</v>
      </c>
      <c r="B38" s="15">
        <v>4</v>
      </c>
      <c r="C38" s="15">
        <v>0</v>
      </c>
      <c r="D38" s="15">
        <v>7</v>
      </c>
      <c r="E38" s="15">
        <v>0</v>
      </c>
      <c r="F38" s="15">
        <v>3</v>
      </c>
      <c r="G38" s="15">
        <v>1</v>
      </c>
      <c r="H38" s="15">
        <v>5</v>
      </c>
      <c r="I38" s="15">
        <v>0</v>
      </c>
      <c r="J38" s="15">
        <v>3</v>
      </c>
      <c r="K38" s="15">
        <v>0</v>
      </c>
      <c r="L38" s="15">
        <v>1</v>
      </c>
      <c r="M38" s="15">
        <v>0</v>
      </c>
      <c r="N38" s="15">
        <v>1</v>
      </c>
      <c r="O38" s="15">
        <v>0</v>
      </c>
      <c r="P38" s="15">
        <v>2</v>
      </c>
      <c r="Q38" s="15">
        <v>0</v>
      </c>
      <c r="R38" s="15">
        <v>7</v>
      </c>
      <c r="S38" s="15">
        <v>0</v>
      </c>
      <c r="T38" s="15">
        <v>5</v>
      </c>
      <c r="U38" s="15">
        <v>0</v>
      </c>
      <c r="V38" s="15">
        <v>4</v>
      </c>
      <c r="W38" s="15">
        <v>0</v>
      </c>
      <c r="X38" s="15">
        <v>4</v>
      </c>
      <c r="Y38" s="15">
        <v>0</v>
      </c>
      <c r="Z38" s="4">
        <f t="shared" ref="Z38:Z42" si="49">SUM(B38:Y38)</f>
        <v>47</v>
      </c>
      <c r="AA38" s="3">
        <f t="shared" si="48"/>
        <v>676</v>
      </c>
    </row>
    <row r="39" spans="1:27" x14ac:dyDescent="0.25">
      <c r="A39" s="17" t="s">
        <v>3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4">
        <f>SUM(B39:Y39)</f>
        <v>0</v>
      </c>
      <c r="AA39" s="3">
        <f>SUM(Z13,Z26,Z39)</f>
        <v>69</v>
      </c>
    </row>
    <row r="40" spans="1:27" x14ac:dyDescent="0.25">
      <c r="A40" s="17" t="s">
        <v>2</v>
      </c>
      <c r="B40" s="15"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4">
        <f>SUM(B40:Y40)</f>
        <v>0</v>
      </c>
      <c r="AA40" s="3">
        <f>SUM(Z14,Z27,Z40)</f>
        <v>22</v>
      </c>
    </row>
    <row r="41" spans="1:27" x14ac:dyDescent="0.25">
      <c r="A41" s="17" t="s">
        <v>5</v>
      </c>
      <c r="B41" s="15"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4">
        <f t="shared" si="49"/>
        <v>0</v>
      </c>
      <c r="AA41" s="3">
        <f t="shared" si="48"/>
        <v>1457</v>
      </c>
    </row>
    <row r="42" spans="1:27" x14ac:dyDescent="0.25">
      <c r="A42" s="17" t="s">
        <v>4</v>
      </c>
      <c r="B42" s="15"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4">
        <f t="shared" si="49"/>
        <v>0</v>
      </c>
      <c r="AA42" s="3">
        <f t="shared" si="48"/>
        <v>728</v>
      </c>
    </row>
    <row r="43" spans="1:27" x14ac:dyDescent="0.25">
      <c r="A43" s="38" t="s">
        <v>82</v>
      </c>
      <c r="B43" s="13">
        <f>SUM(B37:B42)</f>
        <v>9</v>
      </c>
      <c r="C43" s="13">
        <f t="shared" ref="C43" si="50">SUM(C37:C42)</f>
        <v>7</v>
      </c>
      <c r="D43" s="13">
        <f t="shared" ref="D43" si="51">SUM(D37:D42)</f>
        <v>8</v>
      </c>
      <c r="E43" s="13">
        <f t="shared" ref="E43" si="52">SUM(E37:E42)</f>
        <v>1</v>
      </c>
      <c r="F43" s="13">
        <f t="shared" ref="F43" si="53">SUM(F37:F42)</f>
        <v>3</v>
      </c>
      <c r="G43" s="13">
        <f t="shared" ref="G43" si="54">SUM(G37:G42)</f>
        <v>3</v>
      </c>
      <c r="H43" s="13">
        <f t="shared" ref="H43" si="55">SUM(H37:H42)</f>
        <v>5</v>
      </c>
      <c r="I43" s="13">
        <f t="shared" ref="I43" si="56">SUM(I37:I42)</f>
        <v>0</v>
      </c>
      <c r="J43" s="13">
        <f t="shared" ref="J43" si="57">SUM(J37:J42)</f>
        <v>3</v>
      </c>
      <c r="K43" s="13">
        <f t="shared" ref="K43" si="58">SUM(K37:K42)</f>
        <v>0</v>
      </c>
      <c r="L43" s="13">
        <f t="shared" ref="L43" si="59">SUM(L37:L42)</f>
        <v>1</v>
      </c>
      <c r="M43" s="13">
        <f t="shared" ref="M43" si="60">SUM(M37:M42)</f>
        <v>0</v>
      </c>
      <c r="N43" s="13">
        <f t="shared" ref="N43" si="61">SUM(N37:N42)</f>
        <v>1</v>
      </c>
      <c r="O43" s="13">
        <f t="shared" ref="O43" si="62">SUM(O37:O42)</f>
        <v>0</v>
      </c>
      <c r="P43" s="13">
        <f t="shared" ref="P43" si="63">SUM(P37:P42)</f>
        <v>2</v>
      </c>
      <c r="Q43" s="13">
        <f t="shared" ref="Q43" si="64">SUM(Q37:Q42)</f>
        <v>0</v>
      </c>
      <c r="R43" s="13">
        <f t="shared" ref="R43" si="65">SUM(R37:R42)</f>
        <v>7</v>
      </c>
      <c r="S43" s="13">
        <f t="shared" ref="S43" si="66">SUM(S37:S42)</f>
        <v>0</v>
      </c>
      <c r="T43" s="13">
        <f t="shared" ref="T43" si="67">SUM(T37:T42)</f>
        <v>5</v>
      </c>
      <c r="U43" s="13">
        <f t="shared" ref="U43" si="68">SUM(U37:U42)</f>
        <v>0</v>
      </c>
      <c r="V43" s="13">
        <f t="shared" ref="V43" si="69">SUM(V37:V42)</f>
        <v>4</v>
      </c>
      <c r="W43" s="13">
        <f t="shared" ref="W43" si="70">SUM(W37:W42)</f>
        <v>0</v>
      </c>
      <c r="X43" s="13">
        <f t="shared" ref="X43" si="71">SUM(X37:X42)</f>
        <v>5</v>
      </c>
      <c r="Y43" s="13">
        <f t="shared" ref="Y43" si="72">SUM(Y37:Y42)</f>
        <v>1</v>
      </c>
      <c r="Z43" s="42">
        <f>SUM(Z37:Z42)</f>
        <v>65</v>
      </c>
      <c r="AA43" s="40">
        <f>SUM(AA37:AA42)</f>
        <v>60372</v>
      </c>
    </row>
    <row r="44" spans="1:27" x14ac:dyDescent="0.25">
      <c r="A44" s="38"/>
      <c r="B44" s="41">
        <f>SUM(B43:C43)</f>
        <v>16</v>
      </c>
      <c r="C44" s="41"/>
      <c r="D44" s="41">
        <f t="shared" ref="D44" si="73">SUM(D43:E43)</f>
        <v>9</v>
      </c>
      <c r="E44" s="41"/>
      <c r="F44" s="41">
        <f t="shared" ref="F44" si="74">SUM(F43:G43)</f>
        <v>6</v>
      </c>
      <c r="G44" s="41"/>
      <c r="H44" s="41">
        <f t="shared" ref="H44" si="75">SUM(H43:I43)</f>
        <v>5</v>
      </c>
      <c r="I44" s="41"/>
      <c r="J44" s="41">
        <f t="shared" ref="J44" si="76">SUM(J43:K43)</f>
        <v>3</v>
      </c>
      <c r="K44" s="41"/>
      <c r="L44" s="41">
        <f t="shared" ref="L44" si="77">SUM(L43:M43)</f>
        <v>1</v>
      </c>
      <c r="M44" s="41"/>
      <c r="N44" s="41">
        <f t="shared" ref="N44" si="78">SUM(N43:O43)</f>
        <v>1</v>
      </c>
      <c r="O44" s="41"/>
      <c r="P44" s="41">
        <f t="shared" ref="P44" si="79">SUM(P43:Q43)</f>
        <v>2</v>
      </c>
      <c r="Q44" s="41"/>
      <c r="R44" s="41">
        <f t="shared" ref="R44" si="80">SUM(R43:S43)</f>
        <v>7</v>
      </c>
      <c r="S44" s="41"/>
      <c r="T44" s="41">
        <f t="shared" ref="T44" si="81">SUM(T43:U43)</f>
        <v>5</v>
      </c>
      <c r="U44" s="41"/>
      <c r="V44" s="41">
        <f t="shared" ref="V44" si="82">SUM(V43:W43)</f>
        <v>4</v>
      </c>
      <c r="W44" s="41"/>
      <c r="X44" s="41">
        <f t="shared" ref="X44" si="83">SUM(X43:Y43)</f>
        <v>6</v>
      </c>
      <c r="Y44" s="41"/>
      <c r="Z44" s="42"/>
      <c r="AA44" s="40"/>
    </row>
    <row r="46" spans="1:27" ht="15" customHeight="1" x14ac:dyDescent="0.25">
      <c r="A46" s="36" t="s">
        <v>95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</row>
  </sheetData>
  <sortState ref="A39:BZ40">
    <sortCondition descending="1" ref="A39"/>
  </sortState>
  <mergeCells count="94">
    <mergeCell ref="AA34:AA36"/>
    <mergeCell ref="A9:A10"/>
    <mergeCell ref="H9:I9"/>
    <mergeCell ref="B8:Z8"/>
    <mergeCell ref="B21:Z21"/>
    <mergeCell ref="B34:Z34"/>
    <mergeCell ref="B9:C9"/>
    <mergeCell ref="D9:E9"/>
    <mergeCell ref="F9:G9"/>
    <mergeCell ref="Z9:Z10"/>
    <mergeCell ref="B22:C22"/>
    <mergeCell ref="D22:E22"/>
    <mergeCell ref="F22:G22"/>
    <mergeCell ref="J9:K9"/>
    <mergeCell ref="L9:M9"/>
    <mergeCell ref="N9:O9"/>
    <mergeCell ref="P9:Q9"/>
    <mergeCell ref="R9:S9"/>
    <mergeCell ref="T9:U9"/>
    <mergeCell ref="N22:O22"/>
    <mergeCell ref="P22:Q22"/>
    <mergeCell ref="R22:S22"/>
    <mergeCell ref="V9:W9"/>
    <mergeCell ref="X9:Y9"/>
    <mergeCell ref="B35:C35"/>
    <mergeCell ref="D35:E35"/>
    <mergeCell ref="H22:I22"/>
    <mergeCell ref="J22:K22"/>
    <mergeCell ref="L22:M22"/>
    <mergeCell ref="T18:U18"/>
    <mergeCell ref="V18:W18"/>
    <mergeCell ref="R35:S35"/>
    <mergeCell ref="T35:U35"/>
    <mergeCell ref="V35:W35"/>
    <mergeCell ref="R31:S31"/>
    <mergeCell ref="T31:U31"/>
    <mergeCell ref="V31:W31"/>
    <mergeCell ref="X31:Y31"/>
    <mergeCell ref="Z35:Z36"/>
    <mergeCell ref="A17:A18"/>
    <mergeCell ref="B18:C18"/>
    <mergeCell ref="D18:E18"/>
    <mergeCell ref="F18:G18"/>
    <mergeCell ref="X18:Y18"/>
    <mergeCell ref="F35:G35"/>
    <mergeCell ref="H35:I35"/>
    <mergeCell ref="J35:K35"/>
    <mergeCell ref="L35:M35"/>
    <mergeCell ref="N35:O35"/>
    <mergeCell ref="P35:Q35"/>
    <mergeCell ref="T22:U22"/>
    <mergeCell ref="V22:W22"/>
    <mergeCell ref="X22:Y22"/>
    <mergeCell ref="Z22:Z23"/>
    <mergeCell ref="Z17:Z18"/>
    <mergeCell ref="Z30:Z31"/>
    <mergeCell ref="B31:C31"/>
    <mergeCell ref="D31:E31"/>
    <mergeCell ref="F31:G31"/>
    <mergeCell ref="H31:I31"/>
    <mergeCell ref="J31:K31"/>
    <mergeCell ref="L31:M31"/>
    <mergeCell ref="N31:O31"/>
    <mergeCell ref="P31:Q31"/>
    <mergeCell ref="H18:I18"/>
    <mergeCell ref="J18:K18"/>
    <mergeCell ref="L18:M18"/>
    <mergeCell ref="N18:O18"/>
    <mergeCell ref="P18:Q18"/>
    <mergeCell ref="R18:S18"/>
    <mergeCell ref="Z43:Z44"/>
    <mergeCell ref="B44:C44"/>
    <mergeCell ref="D44:E44"/>
    <mergeCell ref="F44:G44"/>
    <mergeCell ref="H44:I44"/>
    <mergeCell ref="J44:K44"/>
    <mergeCell ref="V44:W44"/>
    <mergeCell ref="T44:U44"/>
    <mergeCell ref="X35:Y35"/>
    <mergeCell ref="A2:AA2"/>
    <mergeCell ref="A1:AA1"/>
    <mergeCell ref="A46:AA46"/>
    <mergeCell ref="A22:A23"/>
    <mergeCell ref="A30:A31"/>
    <mergeCell ref="A35:A36"/>
    <mergeCell ref="A43:A44"/>
    <mergeCell ref="A5:AA5"/>
    <mergeCell ref="A4:AA4"/>
    <mergeCell ref="AA43:AA44"/>
    <mergeCell ref="X44:Y44"/>
    <mergeCell ref="L44:M44"/>
    <mergeCell ref="N44:O44"/>
    <mergeCell ref="P44:Q44"/>
    <mergeCell ref="R44:S44"/>
  </mergeCells>
  <printOptions horizontalCentered="1"/>
  <pageMargins left="0" right="0" top="0.59055118110236227" bottom="0" header="0" footer="0"/>
  <pageSetup paperSize="9" scale="65" orientation="landscape" horizontalDpi="0" verticalDpi="0" r:id="rId1"/>
  <rowBreaks count="1" manualBreakCount="1">
    <brk id="47" max="26" man="1"/>
  </rowBreaks>
  <colBreaks count="1" manualBreakCount="1">
    <brk id="27" max="4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zoomScaleNormal="100" workbookViewId="0">
      <selection sqref="A1:AC1"/>
    </sheetView>
  </sheetViews>
  <sheetFormatPr baseColWidth="10" defaultRowHeight="15" x14ac:dyDescent="0.25"/>
  <cols>
    <col min="1" max="1" width="30.7109375" style="1" customWidth="1"/>
    <col min="2" max="28" width="7.7109375" style="1" customWidth="1"/>
    <col min="29" max="29" width="9.7109375" style="1" customWidth="1"/>
    <col min="30" max="30" width="11.42578125" style="1"/>
  </cols>
  <sheetData>
    <row r="1" spans="1:30" ht="20.25" x14ac:dyDescent="0.3">
      <c r="A1" s="35" t="s">
        <v>83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/>
    </row>
    <row r="2" spans="1:30" ht="20.25" x14ac:dyDescent="0.3">
      <c r="A2" s="35" t="s">
        <v>84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/>
    </row>
    <row r="3" spans="1:30" ht="9" customHeight="1" x14ac:dyDescent="0.25">
      <c r="A3" s="5"/>
      <c r="B3" s="5"/>
      <c r="C3" s="5"/>
      <c r="D3" s="5"/>
      <c r="E3" s="5"/>
      <c r="F3" s="5"/>
      <c r="G3" s="5"/>
      <c r="H3" s="5"/>
      <c r="I3"/>
      <c r="J3" s="5"/>
      <c r="K3" s="5"/>
      <c r="L3" s="5"/>
      <c r="M3" s="5"/>
      <c r="N3"/>
      <c r="O3"/>
      <c r="P3"/>
      <c r="Q3" s="5"/>
      <c r="R3" s="5"/>
      <c r="S3"/>
      <c r="T3"/>
      <c r="U3"/>
      <c r="V3"/>
      <c r="W3"/>
      <c r="X3"/>
      <c r="Y3"/>
      <c r="Z3"/>
      <c r="AA3"/>
      <c r="AB3"/>
      <c r="AC3"/>
      <c r="AD3"/>
    </row>
    <row r="4" spans="1:30" ht="18" customHeight="1" x14ac:dyDescent="0.25">
      <c r="A4" s="39" t="s">
        <v>115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/>
    </row>
    <row r="5" spans="1:30" ht="18" customHeight="1" x14ac:dyDescent="0.25">
      <c r="A5" s="39" t="s">
        <v>116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/>
    </row>
    <row r="6" spans="1:30" ht="8.25" customHeight="1" x14ac:dyDescent="0.25">
      <c r="A6"/>
      <c r="B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/>
      <c r="T6"/>
      <c r="U6"/>
      <c r="V6"/>
      <c r="W6"/>
      <c r="X6"/>
      <c r="Y6"/>
      <c r="Z6"/>
      <c r="AA6"/>
      <c r="AB6"/>
      <c r="AC6"/>
      <c r="AD6"/>
    </row>
    <row r="7" spans="1:30" x14ac:dyDescent="0.25">
      <c r="A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/>
    </row>
    <row r="8" spans="1:30" ht="15" customHeight="1" x14ac:dyDescent="0.25">
      <c r="A8" s="2" t="s">
        <v>94</v>
      </c>
      <c r="B8" s="48" t="s">
        <v>78</v>
      </c>
      <c r="C8" s="51"/>
      <c r="D8" s="51"/>
      <c r="E8" s="51"/>
      <c r="F8" s="51"/>
      <c r="G8" s="51"/>
      <c r="H8" s="51"/>
      <c r="I8" s="51"/>
      <c r="J8" s="49"/>
      <c r="K8" s="48" t="s">
        <v>80</v>
      </c>
      <c r="L8" s="51"/>
      <c r="M8" s="51"/>
      <c r="N8" s="51"/>
      <c r="O8" s="51"/>
      <c r="P8" s="51"/>
      <c r="Q8" s="51"/>
      <c r="R8" s="51"/>
      <c r="S8" s="49"/>
      <c r="T8" s="48" t="s">
        <v>81</v>
      </c>
      <c r="U8" s="51"/>
      <c r="V8" s="51"/>
      <c r="W8" s="51"/>
      <c r="X8" s="51"/>
      <c r="Y8" s="51"/>
      <c r="Z8" s="51"/>
      <c r="AA8" s="51"/>
      <c r="AB8" s="49"/>
      <c r="AC8" s="58" t="s">
        <v>82</v>
      </c>
    </row>
    <row r="9" spans="1:30" x14ac:dyDescent="0.25">
      <c r="A9" s="40" t="s">
        <v>86</v>
      </c>
      <c r="B9" s="48" t="s">
        <v>75</v>
      </c>
      <c r="C9" s="49"/>
      <c r="D9" s="48" t="s">
        <v>76</v>
      </c>
      <c r="E9" s="49"/>
      <c r="F9" s="48" t="s">
        <v>77</v>
      </c>
      <c r="G9" s="49"/>
      <c r="H9" s="48" t="s">
        <v>101</v>
      </c>
      <c r="I9" s="49"/>
      <c r="J9" s="53" t="s">
        <v>79</v>
      </c>
      <c r="K9" s="48" t="s">
        <v>75</v>
      </c>
      <c r="L9" s="49"/>
      <c r="M9" s="48" t="s">
        <v>76</v>
      </c>
      <c r="N9" s="49"/>
      <c r="O9" s="48" t="s">
        <v>77</v>
      </c>
      <c r="P9" s="49"/>
      <c r="Q9" s="48" t="s">
        <v>101</v>
      </c>
      <c r="R9" s="49"/>
      <c r="S9" s="53" t="s">
        <v>79</v>
      </c>
      <c r="T9" s="48" t="s">
        <v>75</v>
      </c>
      <c r="U9" s="49"/>
      <c r="V9" s="48" t="s">
        <v>76</v>
      </c>
      <c r="W9" s="49"/>
      <c r="X9" s="48" t="s">
        <v>77</v>
      </c>
      <c r="Y9" s="49"/>
      <c r="Z9" s="48" t="s">
        <v>101</v>
      </c>
      <c r="AA9" s="49"/>
      <c r="AB9" s="53" t="s">
        <v>79</v>
      </c>
      <c r="AC9" s="59"/>
    </row>
    <row r="10" spans="1:30" x14ac:dyDescent="0.25">
      <c r="A10" s="40"/>
      <c r="B10" s="2" t="s">
        <v>1</v>
      </c>
      <c r="C10" s="2" t="s">
        <v>0</v>
      </c>
      <c r="D10" s="2" t="s">
        <v>1</v>
      </c>
      <c r="E10" s="2" t="s">
        <v>0</v>
      </c>
      <c r="F10" s="20" t="s">
        <v>1</v>
      </c>
      <c r="G10" s="20" t="s">
        <v>0</v>
      </c>
      <c r="H10" s="2" t="s">
        <v>1</v>
      </c>
      <c r="I10" s="2" t="s">
        <v>0</v>
      </c>
      <c r="J10" s="54"/>
      <c r="K10" s="2" t="s">
        <v>1</v>
      </c>
      <c r="L10" s="2" t="s">
        <v>0</v>
      </c>
      <c r="M10" s="2" t="s">
        <v>1</v>
      </c>
      <c r="N10" s="2" t="s">
        <v>0</v>
      </c>
      <c r="O10" s="20" t="s">
        <v>1</v>
      </c>
      <c r="P10" s="20" t="s">
        <v>0</v>
      </c>
      <c r="Q10" s="20" t="s">
        <v>1</v>
      </c>
      <c r="R10" s="20" t="s">
        <v>0</v>
      </c>
      <c r="S10" s="54"/>
      <c r="T10" s="2" t="s">
        <v>1</v>
      </c>
      <c r="U10" s="2" t="s">
        <v>0</v>
      </c>
      <c r="V10" s="2" t="s">
        <v>1</v>
      </c>
      <c r="W10" s="2" t="s">
        <v>0</v>
      </c>
      <c r="X10" s="20" t="s">
        <v>1</v>
      </c>
      <c r="Y10" s="20" t="s">
        <v>0</v>
      </c>
      <c r="Z10" s="20" t="s">
        <v>1</v>
      </c>
      <c r="AA10" s="20" t="s">
        <v>0</v>
      </c>
      <c r="AB10" s="54"/>
      <c r="AC10" s="43"/>
    </row>
    <row r="11" spans="1:30" x14ac:dyDescent="0.25">
      <c r="A11" s="8" t="s">
        <v>12</v>
      </c>
      <c r="B11" s="9">
        <v>3</v>
      </c>
      <c r="C11" s="9">
        <v>0</v>
      </c>
      <c r="D11" s="9">
        <v>0</v>
      </c>
      <c r="E11" s="9">
        <v>0</v>
      </c>
      <c r="F11" s="9">
        <v>1</v>
      </c>
      <c r="G11" s="9">
        <v>0</v>
      </c>
      <c r="H11" s="9">
        <v>4</v>
      </c>
      <c r="I11" s="9">
        <v>1</v>
      </c>
      <c r="J11" s="4">
        <f t="shared" ref="J11:J42" si="0">SUM(B11:I11)</f>
        <v>9</v>
      </c>
      <c r="K11" s="9">
        <v>7</v>
      </c>
      <c r="L11" s="9">
        <v>5</v>
      </c>
      <c r="M11" s="9">
        <v>4</v>
      </c>
      <c r="N11" s="9">
        <v>1</v>
      </c>
      <c r="O11" s="9">
        <v>4</v>
      </c>
      <c r="P11" s="9">
        <v>5</v>
      </c>
      <c r="Q11" s="9">
        <v>11</v>
      </c>
      <c r="R11" s="9">
        <v>3</v>
      </c>
      <c r="S11" s="4">
        <f t="shared" ref="S11:S42" si="1">SUM(K11:R11)</f>
        <v>40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4">
        <f t="shared" ref="AB11:AB42" si="2">SUM(T11:AA11)</f>
        <v>0</v>
      </c>
      <c r="AC11" s="2">
        <f t="shared" ref="AC11:AC42" si="3">SUM(AB11,S11,J11)</f>
        <v>49</v>
      </c>
    </row>
    <row r="12" spans="1:30" x14ac:dyDescent="0.25">
      <c r="A12" s="8" t="s">
        <v>13</v>
      </c>
      <c r="B12" s="9">
        <v>0</v>
      </c>
      <c r="C12" s="9">
        <v>0</v>
      </c>
      <c r="D12" s="9">
        <v>4</v>
      </c>
      <c r="E12" s="9">
        <v>0</v>
      </c>
      <c r="F12" s="9">
        <v>0</v>
      </c>
      <c r="G12" s="9">
        <v>0</v>
      </c>
      <c r="H12" s="9">
        <v>0</v>
      </c>
      <c r="I12" s="9">
        <v>1</v>
      </c>
      <c r="J12" s="4">
        <f t="shared" si="0"/>
        <v>5</v>
      </c>
      <c r="K12" s="9">
        <v>2</v>
      </c>
      <c r="L12" s="9">
        <v>2</v>
      </c>
      <c r="M12" s="9">
        <v>7</v>
      </c>
      <c r="N12" s="9">
        <v>3</v>
      </c>
      <c r="O12" s="9">
        <v>8</v>
      </c>
      <c r="P12" s="9">
        <v>4</v>
      </c>
      <c r="Q12" s="9">
        <v>2</v>
      </c>
      <c r="R12" s="9">
        <v>2</v>
      </c>
      <c r="S12" s="4">
        <f t="shared" si="1"/>
        <v>30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4">
        <f t="shared" si="2"/>
        <v>0</v>
      </c>
      <c r="AC12" s="2">
        <f t="shared" si="3"/>
        <v>35</v>
      </c>
    </row>
    <row r="13" spans="1:30" x14ac:dyDescent="0.25">
      <c r="A13" s="8" t="s">
        <v>15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1</v>
      </c>
      <c r="J13" s="4">
        <f t="shared" si="0"/>
        <v>1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4">
        <f t="shared" si="1"/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4">
        <f t="shared" si="2"/>
        <v>0</v>
      </c>
      <c r="AC13" s="2">
        <f t="shared" si="3"/>
        <v>1</v>
      </c>
    </row>
    <row r="14" spans="1:30" x14ac:dyDescent="0.25">
      <c r="A14" s="8" t="s">
        <v>18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4">
        <f t="shared" si="0"/>
        <v>0</v>
      </c>
      <c r="K14" s="9">
        <v>1</v>
      </c>
      <c r="L14" s="9">
        <v>0</v>
      </c>
      <c r="M14" s="9">
        <v>3</v>
      </c>
      <c r="N14" s="9">
        <v>0</v>
      </c>
      <c r="O14" s="9">
        <v>1</v>
      </c>
      <c r="P14" s="9">
        <v>0</v>
      </c>
      <c r="Q14" s="9">
        <v>0</v>
      </c>
      <c r="R14" s="9">
        <v>0</v>
      </c>
      <c r="S14" s="4">
        <f t="shared" si="1"/>
        <v>5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4">
        <f t="shared" si="2"/>
        <v>0</v>
      </c>
      <c r="AC14" s="2">
        <f t="shared" si="3"/>
        <v>5</v>
      </c>
    </row>
    <row r="15" spans="1:30" x14ac:dyDescent="0.25">
      <c r="A15" s="8" t="s">
        <v>19</v>
      </c>
      <c r="B15" s="9">
        <v>1</v>
      </c>
      <c r="C15" s="9">
        <v>1</v>
      </c>
      <c r="D15" s="9">
        <v>0</v>
      </c>
      <c r="E15" s="9">
        <v>0</v>
      </c>
      <c r="F15" s="9">
        <v>1</v>
      </c>
      <c r="G15" s="9">
        <v>1</v>
      </c>
      <c r="H15" s="9">
        <v>0</v>
      </c>
      <c r="I15" s="9">
        <v>1</v>
      </c>
      <c r="J15" s="4">
        <f t="shared" si="0"/>
        <v>5</v>
      </c>
      <c r="K15" s="9">
        <v>0</v>
      </c>
      <c r="L15" s="9">
        <v>0</v>
      </c>
      <c r="M15" s="9">
        <v>0</v>
      </c>
      <c r="N15" s="9">
        <v>0</v>
      </c>
      <c r="O15" s="9">
        <v>1</v>
      </c>
      <c r="P15" s="9">
        <v>0</v>
      </c>
      <c r="Q15" s="9">
        <v>0</v>
      </c>
      <c r="R15" s="9">
        <v>0</v>
      </c>
      <c r="S15" s="4">
        <f t="shared" si="1"/>
        <v>1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4">
        <f t="shared" si="2"/>
        <v>0</v>
      </c>
      <c r="AC15" s="2">
        <f t="shared" si="3"/>
        <v>6</v>
      </c>
    </row>
    <row r="16" spans="1:30" x14ac:dyDescent="0.25">
      <c r="A16" s="8" t="s">
        <v>20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4">
        <f t="shared" si="0"/>
        <v>0</v>
      </c>
      <c r="K16" s="9">
        <v>3</v>
      </c>
      <c r="L16" s="9">
        <v>0</v>
      </c>
      <c r="M16" s="9">
        <v>3</v>
      </c>
      <c r="N16" s="9">
        <v>0</v>
      </c>
      <c r="O16" s="9">
        <v>0</v>
      </c>
      <c r="P16" s="9">
        <v>3</v>
      </c>
      <c r="Q16" s="9">
        <v>0</v>
      </c>
      <c r="R16" s="9">
        <v>1</v>
      </c>
      <c r="S16" s="4">
        <f t="shared" si="1"/>
        <v>10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4">
        <f t="shared" si="2"/>
        <v>0</v>
      </c>
      <c r="AC16" s="2">
        <f t="shared" si="3"/>
        <v>10</v>
      </c>
    </row>
    <row r="17" spans="1:29" x14ac:dyDescent="0.25">
      <c r="A17" s="8" t="s">
        <v>21</v>
      </c>
      <c r="B17" s="9">
        <v>1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1</v>
      </c>
      <c r="I17" s="9">
        <v>1</v>
      </c>
      <c r="J17" s="4">
        <f t="shared" si="0"/>
        <v>3</v>
      </c>
      <c r="K17" s="9">
        <v>0</v>
      </c>
      <c r="L17" s="9">
        <v>4</v>
      </c>
      <c r="M17" s="9">
        <v>1</v>
      </c>
      <c r="N17" s="9">
        <v>0</v>
      </c>
      <c r="O17" s="9">
        <v>2</v>
      </c>
      <c r="P17" s="9">
        <v>4</v>
      </c>
      <c r="Q17" s="9">
        <v>3</v>
      </c>
      <c r="R17" s="9">
        <v>2</v>
      </c>
      <c r="S17" s="4">
        <f t="shared" si="1"/>
        <v>16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4">
        <f t="shared" si="2"/>
        <v>0</v>
      </c>
      <c r="AC17" s="2">
        <f t="shared" si="3"/>
        <v>19</v>
      </c>
    </row>
    <row r="18" spans="1:29" x14ac:dyDescent="0.25">
      <c r="A18" s="8" t="s">
        <v>22</v>
      </c>
      <c r="B18" s="9">
        <v>0</v>
      </c>
      <c r="C18" s="9">
        <v>1</v>
      </c>
      <c r="D18" s="9">
        <v>0</v>
      </c>
      <c r="E18" s="9">
        <v>4</v>
      </c>
      <c r="F18" s="9">
        <v>1</v>
      </c>
      <c r="G18" s="9">
        <v>1</v>
      </c>
      <c r="H18" s="9">
        <v>0</v>
      </c>
      <c r="I18" s="9">
        <v>1</v>
      </c>
      <c r="J18" s="4">
        <f t="shared" si="0"/>
        <v>8</v>
      </c>
      <c r="K18" s="9">
        <v>35</v>
      </c>
      <c r="L18" s="9">
        <v>54</v>
      </c>
      <c r="M18" s="9">
        <v>25</v>
      </c>
      <c r="N18" s="9">
        <v>24</v>
      </c>
      <c r="O18" s="9">
        <v>4</v>
      </c>
      <c r="P18" s="9">
        <v>10</v>
      </c>
      <c r="Q18" s="9">
        <v>8</v>
      </c>
      <c r="R18" s="9">
        <v>15</v>
      </c>
      <c r="S18" s="4">
        <f t="shared" si="1"/>
        <v>175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4">
        <f t="shared" si="2"/>
        <v>0</v>
      </c>
      <c r="AC18" s="2">
        <f t="shared" si="3"/>
        <v>183</v>
      </c>
    </row>
    <row r="19" spans="1:29" x14ac:dyDescent="0.25">
      <c r="A19" s="8" t="s">
        <v>23</v>
      </c>
      <c r="B19" s="9">
        <v>3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4">
        <f t="shared" si="0"/>
        <v>3</v>
      </c>
      <c r="K19" s="9">
        <v>4</v>
      </c>
      <c r="L19" s="9">
        <v>2</v>
      </c>
      <c r="M19" s="9">
        <v>9</v>
      </c>
      <c r="N19" s="9">
        <v>3</v>
      </c>
      <c r="O19" s="9">
        <v>7</v>
      </c>
      <c r="P19" s="9">
        <v>13</v>
      </c>
      <c r="Q19" s="9">
        <v>2</v>
      </c>
      <c r="R19" s="9">
        <v>0</v>
      </c>
      <c r="S19" s="4">
        <f t="shared" si="1"/>
        <v>40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4">
        <f t="shared" si="2"/>
        <v>0</v>
      </c>
      <c r="AC19" s="2">
        <f t="shared" si="3"/>
        <v>43</v>
      </c>
    </row>
    <row r="20" spans="1:29" x14ac:dyDescent="0.25">
      <c r="A20" s="8" t="s">
        <v>24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4">
        <f t="shared" si="0"/>
        <v>0</v>
      </c>
      <c r="K20" s="9">
        <v>0</v>
      </c>
      <c r="L20" s="9">
        <v>0</v>
      </c>
      <c r="M20" s="9">
        <v>0</v>
      </c>
      <c r="N20" s="9">
        <v>0</v>
      </c>
      <c r="O20" s="9">
        <v>1</v>
      </c>
      <c r="P20" s="9">
        <v>0</v>
      </c>
      <c r="Q20" s="9">
        <v>0</v>
      </c>
      <c r="R20" s="9">
        <v>0</v>
      </c>
      <c r="S20" s="4">
        <f t="shared" si="1"/>
        <v>1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4">
        <f t="shared" si="2"/>
        <v>0</v>
      </c>
      <c r="AC20" s="2">
        <f t="shared" si="3"/>
        <v>1</v>
      </c>
    </row>
    <row r="21" spans="1:29" x14ac:dyDescent="0.25">
      <c r="A21" s="8" t="s">
        <v>25</v>
      </c>
      <c r="B21" s="9">
        <v>4</v>
      </c>
      <c r="C21" s="9">
        <v>2</v>
      </c>
      <c r="D21" s="9">
        <v>0</v>
      </c>
      <c r="E21" s="9">
        <v>6</v>
      </c>
      <c r="F21" s="9">
        <v>4</v>
      </c>
      <c r="G21" s="9">
        <v>3</v>
      </c>
      <c r="H21" s="9">
        <v>2</v>
      </c>
      <c r="I21" s="9">
        <v>4</v>
      </c>
      <c r="J21" s="4">
        <f t="shared" si="0"/>
        <v>25</v>
      </c>
      <c r="K21" s="9">
        <v>6</v>
      </c>
      <c r="L21" s="9">
        <v>7</v>
      </c>
      <c r="M21" s="9">
        <v>3</v>
      </c>
      <c r="N21" s="9">
        <v>4</v>
      </c>
      <c r="O21" s="9">
        <v>15</v>
      </c>
      <c r="P21" s="9">
        <v>11</v>
      </c>
      <c r="Q21" s="9">
        <v>4</v>
      </c>
      <c r="R21" s="9">
        <v>3</v>
      </c>
      <c r="S21" s="4">
        <f t="shared" si="1"/>
        <v>53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4">
        <f t="shared" si="2"/>
        <v>0</v>
      </c>
      <c r="AC21" s="2">
        <f t="shared" si="3"/>
        <v>78</v>
      </c>
    </row>
    <row r="22" spans="1:29" x14ac:dyDescent="0.25">
      <c r="A22" s="8" t="s">
        <v>26</v>
      </c>
      <c r="B22" s="9">
        <v>1</v>
      </c>
      <c r="C22" s="9">
        <v>2</v>
      </c>
      <c r="D22" s="9">
        <v>4</v>
      </c>
      <c r="E22" s="9">
        <v>2</v>
      </c>
      <c r="F22" s="9">
        <v>6</v>
      </c>
      <c r="G22" s="9">
        <v>0</v>
      </c>
      <c r="H22" s="9">
        <v>0</v>
      </c>
      <c r="I22" s="9">
        <v>4</v>
      </c>
      <c r="J22" s="4">
        <f t="shared" si="0"/>
        <v>19</v>
      </c>
      <c r="K22" s="9">
        <v>23</v>
      </c>
      <c r="L22" s="9">
        <v>16</v>
      </c>
      <c r="M22" s="9">
        <v>10</v>
      </c>
      <c r="N22" s="9">
        <v>3</v>
      </c>
      <c r="O22" s="9">
        <v>6</v>
      </c>
      <c r="P22" s="9">
        <v>13</v>
      </c>
      <c r="Q22" s="9">
        <v>25</v>
      </c>
      <c r="R22" s="9">
        <v>24</v>
      </c>
      <c r="S22" s="4">
        <f t="shared" si="1"/>
        <v>120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4">
        <f t="shared" si="2"/>
        <v>0</v>
      </c>
      <c r="AC22" s="2">
        <f t="shared" si="3"/>
        <v>139</v>
      </c>
    </row>
    <row r="23" spans="1:29" x14ac:dyDescent="0.25">
      <c r="A23" s="8" t="s">
        <v>27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4">
        <f t="shared" si="0"/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4">
        <f t="shared" si="1"/>
        <v>0</v>
      </c>
      <c r="T23" s="9">
        <v>1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4">
        <f t="shared" si="2"/>
        <v>1</v>
      </c>
      <c r="AC23" s="2">
        <f t="shared" si="3"/>
        <v>1</v>
      </c>
    </row>
    <row r="24" spans="1:29" x14ac:dyDescent="0.25">
      <c r="A24" s="8" t="s">
        <v>28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4">
        <f t="shared" si="0"/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1</v>
      </c>
      <c r="Q24" s="9">
        <v>0</v>
      </c>
      <c r="R24" s="9">
        <v>0</v>
      </c>
      <c r="S24" s="4">
        <f t="shared" si="1"/>
        <v>1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4">
        <f t="shared" si="2"/>
        <v>0</v>
      </c>
      <c r="AC24" s="2">
        <f t="shared" si="3"/>
        <v>1</v>
      </c>
    </row>
    <row r="25" spans="1:29" x14ac:dyDescent="0.25">
      <c r="A25" s="8" t="s">
        <v>29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4">
        <f t="shared" si="0"/>
        <v>0</v>
      </c>
      <c r="K25" s="9">
        <v>0</v>
      </c>
      <c r="L25" s="9">
        <v>1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4">
        <f t="shared" si="1"/>
        <v>1</v>
      </c>
      <c r="T25" s="9">
        <v>0</v>
      </c>
      <c r="U25" s="9">
        <v>0</v>
      </c>
      <c r="V25" s="9">
        <v>0</v>
      </c>
      <c r="W25" s="9">
        <v>0</v>
      </c>
      <c r="X25" s="9">
        <v>1</v>
      </c>
      <c r="Y25" s="9">
        <v>0</v>
      </c>
      <c r="Z25" s="9">
        <v>0</v>
      </c>
      <c r="AA25" s="9">
        <v>0</v>
      </c>
      <c r="AB25" s="4">
        <f t="shared" si="2"/>
        <v>1</v>
      </c>
      <c r="AC25" s="2">
        <f t="shared" si="3"/>
        <v>2</v>
      </c>
    </row>
    <row r="26" spans="1:29" x14ac:dyDescent="0.25">
      <c r="A26" s="8" t="s">
        <v>30</v>
      </c>
      <c r="B26" s="9">
        <v>0</v>
      </c>
      <c r="C26" s="9">
        <v>0</v>
      </c>
      <c r="D26" s="9">
        <v>1</v>
      </c>
      <c r="E26" s="9">
        <v>1</v>
      </c>
      <c r="F26" s="9">
        <v>0</v>
      </c>
      <c r="G26" s="9">
        <v>0</v>
      </c>
      <c r="H26" s="9">
        <v>1</v>
      </c>
      <c r="I26" s="9">
        <v>0</v>
      </c>
      <c r="J26" s="4">
        <f t="shared" si="0"/>
        <v>3</v>
      </c>
      <c r="K26" s="9">
        <v>5</v>
      </c>
      <c r="L26" s="9">
        <v>4</v>
      </c>
      <c r="M26" s="9">
        <v>1</v>
      </c>
      <c r="N26" s="9">
        <v>2</v>
      </c>
      <c r="O26" s="9">
        <v>1</v>
      </c>
      <c r="P26" s="9">
        <v>1</v>
      </c>
      <c r="Q26" s="9">
        <v>3</v>
      </c>
      <c r="R26" s="9">
        <v>1</v>
      </c>
      <c r="S26" s="4">
        <f t="shared" si="1"/>
        <v>18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4">
        <f t="shared" si="2"/>
        <v>0</v>
      </c>
      <c r="AC26" s="2">
        <f t="shared" si="3"/>
        <v>21</v>
      </c>
    </row>
    <row r="27" spans="1:29" x14ac:dyDescent="0.25">
      <c r="A27" s="8" t="s">
        <v>31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4">
        <f t="shared" si="0"/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4">
        <f t="shared" si="1"/>
        <v>0</v>
      </c>
      <c r="T27" s="9">
        <v>0</v>
      </c>
      <c r="U27" s="9">
        <v>0</v>
      </c>
      <c r="V27" s="9">
        <v>0</v>
      </c>
      <c r="W27" s="9">
        <v>0</v>
      </c>
      <c r="X27" s="9">
        <v>2</v>
      </c>
      <c r="Y27" s="9">
        <v>0</v>
      </c>
      <c r="Z27" s="9">
        <v>1</v>
      </c>
      <c r="AA27" s="9">
        <v>0</v>
      </c>
      <c r="AB27" s="4">
        <f t="shared" si="2"/>
        <v>3</v>
      </c>
      <c r="AC27" s="2">
        <f t="shared" si="3"/>
        <v>3</v>
      </c>
    </row>
    <row r="28" spans="1:29" x14ac:dyDescent="0.25">
      <c r="A28" s="8" t="s">
        <v>33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4">
        <f t="shared" si="0"/>
        <v>0</v>
      </c>
      <c r="K28" s="9">
        <v>0</v>
      </c>
      <c r="L28" s="9">
        <v>0</v>
      </c>
      <c r="M28" s="9">
        <v>1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4">
        <f t="shared" si="1"/>
        <v>1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4">
        <f t="shared" si="2"/>
        <v>0</v>
      </c>
      <c r="AC28" s="2">
        <f t="shared" si="3"/>
        <v>1</v>
      </c>
    </row>
    <row r="29" spans="1:29" x14ac:dyDescent="0.25">
      <c r="A29" s="8" t="s">
        <v>34</v>
      </c>
      <c r="B29" s="9">
        <v>2</v>
      </c>
      <c r="C29" s="9">
        <v>4</v>
      </c>
      <c r="D29" s="9">
        <v>2</v>
      </c>
      <c r="E29" s="9">
        <v>3</v>
      </c>
      <c r="F29" s="9">
        <v>5</v>
      </c>
      <c r="G29" s="9">
        <v>4</v>
      </c>
      <c r="H29" s="9">
        <v>1</v>
      </c>
      <c r="I29" s="9">
        <v>3</v>
      </c>
      <c r="J29" s="4">
        <f t="shared" si="0"/>
        <v>24</v>
      </c>
      <c r="K29" s="9">
        <v>18</v>
      </c>
      <c r="L29" s="9">
        <v>22</v>
      </c>
      <c r="M29" s="9">
        <v>7</v>
      </c>
      <c r="N29" s="9">
        <v>8</v>
      </c>
      <c r="O29" s="9">
        <v>12</v>
      </c>
      <c r="P29" s="9">
        <v>12</v>
      </c>
      <c r="Q29" s="9">
        <v>13</v>
      </c>
      <c r="R29" s="9">
        <v>17</v>
      </c>
      <c r="S29" s="4">
        <f t="shared" si="1"/>
        <v>109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4">
        <f t="shared" si="2"/>
        <v>0</v>
      </c>
      <c r="AC29" s="2">
        <f t="shared" si="3"/>
        <v>133</v>
      </c>
    </row>
    <row r="30" spans="1:29" x14ac:dyDescent="0.25">
      <c r="A30" s="8" t="s">
        <v>35</v>
      </c>
      <c r="B30" s="9">
        <v>85</v>
      </c>
      <c r="C30" s="9">
        <v>88</v>
      </c>
      <c r="D30" s="9">
        <v>59</v>
      </c>
      <c r="E30" s="9">
        <v>60</v>
      </c>
      <c r="F30" s="9">
        <v>122</v>
      </c>
      <c r="G30" s="9">
        <v>113</v>
      </c>
      <c r="H30" s="9">
        <v>88</v>
      </c>
      <c r="I30" s="9">
        <v>89</v>
      </c>
      <c r="J30" s="4">
        <f t="shared" si="0"/>
        <v>704</v>
      </c>
      <c r="K30" s="9">
        <v>4243</v>
      </c>
      <c r="L30" s="9">
        <v>4241</v>
      </c>
      <c r="M30" s="9">
        <v>1337</v>
      </c>
      <c r="N30" s="9">
        <v>1417</v>
      </c>
      <c r="O30" s="9">
        <v>2375</v>
      </c>
      <c r="P30" s="9">
        <v>2322</v>
      </c>
      <c r="Q30" s="9">
        <v>3294</v>
      </c>
      <c r="R30" s="9">
        <v>3466</v>
      </c>
      <c r="S30" s="4">
        <f t="shared" si="1"/>
        <v>22695</v>
      </c>
      <c r="T30" s="9">
        <v>0</v>
      </c>
      <c r="U30" s="9">
        <v>0</v>
      </c>
      <c r="V30" s="9">
        <v>0</v>
      </c>
      <c r="W30" s="9">
        <v>0</v>
      </c>
      <c r="X30" s="9">
        <v>4</v>
      </c>
      <c r="Y30" s="9">
        <v>2</v>
      </c>
      <c r="Z30" s="9">
        <v>0</v>
      </c>
      <c r="AA30" s="9">
        <v>0</v>
      </c>
      <c r="AB30" s="4">
        <f t="shared" si="2"/>
        <v>6</v>
      </c>
      <c r="AC30" s="2">
        <f t="shared" si="3"/>
        <v>23405</v>
      </c>
    </row>
    <row r="31" spans="1:29" x14ac:dyDescent="0.25">
      <c r="A31" s="8" t="s">
        <v>37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4">
        <f t="shared" si="0"/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4">
        <f t="shared" si="1"/>
        <v>0</v>
      </c>
      <c r="T31" s="9">
        <v>0</v>
      </c>
      <c r="U31" s="9">
        <v>0</v>
      </c>
      <c r="V31" s="9">
        <v>2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4">
        <f t="shared" si="2"/>
        <v>2</v>
      </c>
      <c r="AC31" s="2">
        <f t="shared" si="3"/>
        <v>2</v>
      </c>
    </row>
    <row r="32" spans="1:29" x14ac:dyDescent="0.25">
      <c r="A32" s="8" t="s">
        <v>38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4">
        <f t="shared" si="0"/>
        <v>0</v>
      </c>
      <c r="K32" s="9">
        <v>0</v>
      </c>
      <c r="L32" s="9">
        <v>1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4">
        <f t="shared" si="1"/>
        <v>1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4">
        <f t="shared" si="2"/>
        <v>0</v>
      </c>
      <c r="AC32" s="2">
        <f t="shared" si="3"/>
        <v>1</v>
      </c>
    </row>
    <row r="33" spans="1:29" x14ac:dyDescent="0.25">
      <c r="A33" s="8" t="s">
        <v>39</v>
      </c>
      <c r="B33" s="9">
        <v>0</v>
      </c>
      <c r="C33" s="9">
        <v>0</v>
      </c>
      <c r="D33" s="9">
        <v>0</v>
      </c>
      <c r="E33" s="9">
        <v>1</v>
      </c>
      <c r="F33" s="9">
        <v>1</v>
      </c>
      <c r="G33" s="9">
        <v>3</v>
      </c>
      <c r="H33" s="9">
        <v>5</v>
      </c>
      <c r="I33" s="9">
        <v>8</v>
      </c>
      <c r="J33" s="4">
        <f t="shared" si="0"/>
        <v>18</v>
      </c>
      <c r="K33" s="9">
        <v>7</v>
      </c>
      <c r="L33" s="9">
        <v>8</v>
      </c>
      <c r="M33" s="9">
        <v>6</v>
      </c>
      <c r="N33" s="9">
        <v>4</v>
      </c>
      <c r="O33" s="9">
        <v>6</v>
      </c>
      <c r="P33" s="9">
        <v>3</v>
      </c>
      <c r="Q33" s="9">
        <v>3</v>
      </c>
      <c r="R33" s="9">
        <v>6</v>
      </c>
      <c r="S33" s="4">
        <f t="shared" si="1"/>
        <v>43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4">
        <f t="shared" si="2"/>
        <v>0</v>
      </c>
      <c r="AC33" s="2">
        <f t="shared" si="3"/>
        <v>61</v>
      </c>
    </row>
    <row r="34" spans="1:29" x14ac:dyDescent="0.25">
      <c r="A34" s="8" t="s">
        <v>96</v>
      </c>
      <c r="B34" s="9">
        <v>401</v>
      </c>
      <c r="C34" s="9">
        <v>418</v>
      </c>
      <c r="D34" s="9">
        <v>237</v>
      </c>
      <c r="E34" s="9">
        <v>198</v>
      </c>
      <c r="F34" s="9">
        <v>354</v>
      </c>
      <c r="G34" s="9">
        <v>338</v>
      </c>
      <c r="H34" s="9">
        <v>480</v>
      </c>
      <c r="I34" s="9">
        <v>468</v>
      </c>
      <c r="J34" s="4">
        <f t="shared" si="0"/>
        <v>2894</v>
      </c>
      <c r="K34" s="9">
        <v>8</v>
      </c>
      <c r="L34" s="9">
        <v>4</v>
      </c>
      <c r="M34" s="9">
        <v>3</v>
      </c>
      <c r="N34" s="9">
        <v>5</v>
      </c>
      <c r="O34" s="9">
        <v>29</v>
      </c>
      <c r="P34" s="9">
        <v>29</v>
      </c>
      <c r="Q34" s="9">
        <v>6</v>
      </c>
      <c r="R34" s="9">
        <v>10</v>
      </c>
      <c r="S34" s="4">
        <f t="shared" si="1"/>
        <v>94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4">
        <f t="shared" si="2"/>
        <v>0</v>
      </c>
      <c r="AC34" s="2">
        <f t="shared" si="3"/>
        <v>2988</v>
      </c>
    </row>
    <row r="35" spans="1:29" x14ac:dyDescent="0.25">
      <c r="A35" s="8" t="s">
        <v>88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4">
        <f t="shared" si="0"/>
        <v>0</v>
      </c>
      <c r="K35" s="9">
        <v>0</v>
      </c>
      <c r="L35" s="9">
        <v>0</v>
      </c>
      <c r="M35" s="9">
        <v>1</v>
      </c>
      <c r="N35" s="9">
        <v>0</v>
      </c>
      <c r="O35" s="9">
        <v>1</v>
      </c>
      <c r="P35" s="9">
        <v>0</v>
      </c>
      <c r="Q35" s="9">
        <v>0</v>
      </c>
      <c r="R35" s="9">
        <v>0</v>
      </c>
      <c r="S35" s="4">
        <f t="shared" si="1"/>
        <v>2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4">
        <f t="shared" si="2"/>
        <v>0</v>
      </c>
      <c r="AC35" s="2">
        <f t="shared" si="3"/>
        <v>2</v>
      </c>
    </row>
    <row r="36" spans="1:29" x14ac:dyDescent="0.25">
      <c r="A36" s="8" t="s">
        <v>97</v>
      </c>
      <c r="B36" s="9">
        <v>152</v>
      </c>
      <c r="C36" s="9">
        <v>127</v>
      </c>
      <c r="D36" s="9">
        <v>66</v>
      </c>
      <c r="E36" s="9">
        <v>52</v>
      </c>
      <c r="F36" s="9">
        <v>105</v>
      </c>
      <c r="G36" s="9">
        <v>94</v>
      </c>
      <c r="H36" s="9">
        <v>116</v>
      </c>
      <c r="I36" s="9">
        <v>124</v>
      </c>
      <c r="J36" s="4">
        <f t="shared" si="0"/>
        <v>836</v>
      </c>
      <c r="K36" s="9">
        <v>21</v>
      </c>
      <c r="L36" s="9">
        <v>20</v>
      </c>
      <c r="M36" s="9">
        <v>12</v>
      </c>
      <c r="N36" s="9">
        <v>11</v>
      </c>
      <c r="O36" s="9">
        <v>15</v>
      </c>
      <c r="P36" s="9">
        <v>6</v>
      </c>
      <c r="Q36" s="9">
        <v>14</v>
      </c>
      <c r="R36" s="9">
        <v>12</v>
      </c>
      <c r="S36" s="4">
        <f t="shared" si="1"/>
        <v>111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4">
        <f t="shared" si="2"/>
        <v>0</v>
      </c>
      <c r="AC36" s="2">
        <f t="shared" si="3"/>
        <v>947</v>
      </c>
    </row>
    <row r="37" spans="1:29" x14ac:dyDescent="0.25">
      <c r="A37" s="8" t="s">
        <v>43</v>
      </c>
      <c r="B37" s="9">
        <v>0</v>
      </c>
      <c r="C37" s="9">
        <v>0</v>
      </c>
      <c r="D37" s="9">
        <v>0</v>
      </c>
      <c r="E37" s="9">
        <v>0</v>
      </c>
      <c r="F37" s="9">
        <v>1</v>
      </c>
      <c r="G37" s="9">
        <v>1</v>
      </c>
      <c r="H37" s="9">
        <v>0</v>
      </c>
      <c r="I37" s="9">
        <v>0</v>
      </c>
      <c r="J37" s="4">
        <f t="shared" si="0"/>
        <v>2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4">
        <f t="shared" si="1"/>
        <v>0</v>
      </c>
      <c r="T37" s="9">
        <v>3</v>
      </c>
      <c r="U37" s="9">
        <v>0</v>
      </c>
      <c r="V37" s="9">
        <v>5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4">
        <f t="shared" si="2"/>
        <v>8</v>
      </c>
      <c r="AC37" s="2">
        <f t="shared" si="3"/>
        <v>10</v>
      </c>
    </row>
    <row r="38" spans="1:29" x14ac:dyDescent="0.25">
      <c r="A38" s="8" t="s">
        <v>44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1</v>
      </c>
      <c r="J38" s="4">
        <f t="shared" si="0"/>
        <v>1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4">
        <f t="shared" si="1"/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4">
        <f t="shared" si="2"/>
        <v>0</v>
      </c>
      <c r="AC38" s="2">
        <f t="shared" si="3"/>
        <v>1</v>
      </c>
    </row>
    <row r="39" spans="1:29" x14ac:dyDescent="0.25">
      <c r="A39" s="8" t="s">
        <v>46</v>
      </c>
      <c r="B39" s="9">
        <v>0</v>
      </c>
      <c r="C39" s="9">
        <v>0</v>
      </c>
      <c r="D39" s="9">
        <v>0</v>
      </c>
      <c r="E39" s="9">
        <v>0</v>
      </c>
      <c r="F39" s="9">
        <v>1</v>
      </c>
      <c r="G39" s="9">
        <v>2</v>
      </c>
      <c r="H39" s="9">
        <v>0</v>
      </c>
      <c r="I39" s="9">
        <v>0</v>
      </c>
      <c r="J39" s="4">
        <f t="shared" si="0"/>
        <v>3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1</v>
      </c>
      <c r="R39" s="9">
        <v>2</v>
      </c>
      <c r="S39" s="4">
        <f t="shared" si="1"/>
        <v>3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4">
        <f t="shared" si="2"/>
        <v>0</v>
      </c>
      <c r="AC39" s="2">
        <f t="shared" si="3"/>
        <v>6</v>
      </c>
    </row>
    <row r="40" spans="1:29" x14ac:dyDescent="0.25">
      <c r="A40" s="8" t="s">
        <v>47</v>
      </c>
      <c r="B40" s="9">
        <v>0</v>
      </c>
      <c r="C40" s="9">
        <v>2</v>
      </c>
      <c r="D40" s="9">
        <v>1</v>
      </c>
      <c r="E40" s="9">
        <v>1</v>
      </c>
      <c r="F40" s="9">
        <v>1</v>
      </c>
      <c r="G40" s="9">
        <v>5</v>
      </c>
      <c r="H40" s="9">
        <v>2</v>
      </c>
      <c r="I40" s="9">
        <v>3</v>
      </c>
      <c r="J40" s="4">
        <f t="shared" si="0"/>
        <v>15</v>
      </c>
      <c r="K40" s="9">
        <v>8</v>
      </c>
      <c r="L40" s="9">
        <v>8</v>
      </c>
      <c r="M40" s="9">
        <v>5</v>
      </c>
      <c r="N40" s="9">
        <v>3</v>
      </c>
      <c r="O40" s="9">
        <v>8</v>
      </c>
      <c r="P40" s="9">
        <v>9</v>
      </c>
      <c r="Q40" s="9">
        <v>12</v>
      </c>
      <c r="R40" s="9">
        <v>11</v>
      </c>
      <c r="S40" s="4">
        <f t="shared" si="1"/>
        <v>64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4">
        <f t="shared" si="2"/>
        <v>0</v>
      </c>
      <c r="AC40" s="2">
        <f t="shared" si="3"/>
        <v>79</v>
      </c>
    </row>
    <row r="41" spans="1:29" x14ac:dyDescent="0.25">
      <c r="A41" s="8" t="s">
        <v>50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  <c r="G41" s="9">
        <v>1</v>
      </c>
      <c r="H41" s="9">
        <v>0</v>
      </c>
      <c r="I41" s="9">
        <v>0</v>
      </c>
      <c r="J41" s="4">
        <f t="shared" si="0"/>
        <v>1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4">
        <f t="shared" si="1"/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4">
        <f t="shared" si="2"/>
        <v>0</v>
      </c>
      <c r="AC41" s="2">
        <f t="shared" si="3"/>
        <v>1</v>
      </c>
    </row>
    <row r="42" spans="1:29" x14ac:dyDescent="0.25">
      <c r="A42" s="8" t="s">
        <v>52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4">
        <f t="shared" si="0"/>
        <v>0</v>
      </c>
      <c r="K42" s="9">
        <v>0</v>
      </c>
      <c r="L42" s="9">
        <v>0</v>
      </c>
      <c r="M42" s="9">
        <v>1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4">
        <f t="shared" si="1"/>
        <v>1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4">
        <f t="shared" si="2"/>
        <v>0</v>
      </c>
      <c r="AC42" s="2">
        <f t="shared" si="3"/>
        <v>1</v>
      </c>
    </row>
    <row r="43" spans="1:29" x14ac:dyDescent="0.25">
      <c r="A43" s="8" t="s">
        <v>53</v>
      </c>
      <c r="B43" s="9">
        <v>17</v>
      </c>
      <c r="C43" s="9">
        <v>17</v>
      </c>
      <c r="D43" s="9">
        <v>12</v>
      </c>
      <c r="E43" s="9">
        <v>2</v>
      </c>
      <c r="F43" s="9">
        <v>13</v>
      </c>
      <c r="G43" s="9">
        <v>9</v>
      </c>
      <c r="H43" s="9">
        <v>28</v>
      </c>
      <c r="I43" s="9">
        <v>15</v>
      </c>
      <c r="J43" s="4">
        <f t="shared" ref="J43:J61" si="4">SUM(B43:I43)</f>
        <v>113</v>
      </c>
      <c r="K43" s="9">
        <v>24</v>
      </c>
      <c r="L43" s="9">
        <v>36</v>
      </c>
      <c r="M43" s="9">
        <v>19</v>
      </c>
      <c r="N43" s="9">
        <v>13</v>
      </c>
      <c r="O43" s="9">
        <v>15</v>
      </c>
      <c r="P43" s="9">
        <v>17</v>
      </c>
      <c r="Q43" s="9">
        <v>22</v>
      </c>
      <c r="R43" s="9">
        <v>16</v>
      </c>
      <c r="S43" s="4">
        <f t="shared" ref="S43:S61" si="5">SUM(K43:R43)</f>
        <v>162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4">
        <f t="shared" ref="AB43:AB61" si="6">SUM(T43:AA43)</f>
        <v>0</v>
      </c>
      <c r="AC43" s="2">
        <f t="shared" ref="AC43:AC61" si="7">SUM(AB43,S43,J43)</f>
        <v>275</v>
      </c>
    </row>
    <row r="44" spans="1:29" x14ac:dyDescent="0.25">
      <c r="A44" s="8" t="s">
        <v>98</v>
      </c>
      <c r="B44" s="9">
        <v>59</v>
      </c>
      <c r="C44" s="9">
        <v>52</v>
      </c>
      <c r="D44" s="9">
        <v>37</v>
      </c>
      <c r="E44" s="9">
        <v>34</v>
      </c>
      <c r="F44" s="9">
        <v>48</v>
      </c>
      <c r="G44" s="9">
        <v>70</v>
      </c>
      <c r="H44" s="9">
        <v>65</v>
      </c>
      <c r="I44" s="9">
        <v>59</v>
      </c>
      <c r="J44" s="4">
        <f t="shared" si="4"/>
        <v>424</v>
      </c>
      <c r="K44" s="9">
        <v>10</v>
      </c>
      <c r="L44" s="9">
        <v>14</v>
      </c>
      <c r="M44" s="9">
        <v>7</v>
      </c>
      <c r="N44" s="9">
        <v>6</v>
      </c>
      <c r="O44" s="9">
        <v>7</v>
      </c>
      <c r="P44" s="9">
        <v>9</v>
      </c>
      <c r="Q44" s="9">
        <v>9</v>
      </c>
      <c r="R44" s="9">
        <v>9</v>
      </c>
      <c r="S44" s="4">
        <f t="shared" si="5"/>
        <v>71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4">
        <f t="shared" si="6"/>
        <v>0</v>
      </c>
      <c r="AC44" s="2">
        <f t="shared" si="7"/>
        <v>495</v>
      </c>
    </row>
    <row r="45" spans="1:29" x14ac:dyDescent="0.25">
      <c r="A45" s="8" t="s">
        <v>54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4">
        <f t="shared" si="4"/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1</v>
      </c>
      <c r="Q45" s="9">
        <v>0</v>
      </c>
      <c r="R45" s="9">
        <v>0</v>
      </c>
      <c r="S45" s="4">
        <f t="shared" si="5"/>
        <v>1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4">
        <f t="shared" si="6"/>
        <v>0</v>
      </c>
      <c r="AC45" s="2">
        <f t="shared" si="7"/>
        <v>1</v>
      </c>
    </row>
    <row r="46" spans="1:29" x14ac:dyDescent="0.25">
      <c r="A46" s="8" t="s">
        <v>57</v>
      </c>
      <c r="B46" s="9">
        <v>2</v>
      </c>
      <c r="C46" s="9">
        <v>3</v>
      </c>
      <c r="D46" s="9">
        <v>2</v>
      </c>
      <c r="E46" s="9">
        <v>2</v>
      </c>
      <c r="F46" s="9">
        <v>4</v>
      </c>
      <c r="G46" s="9">
        <v>0</v>
      </c>
      <c r="H46" s="9">
        <v>3</v>
      </c>
      <c r="I46" s="9">
        <v>1</v>
      </c>
      <c r="J46" s="4">
        <f t="shared" si="4"/>
        <v>17</v>
      </c>
      <c r="K46" s="9">
        <v>7</v>
      </c>
      <c r="L46" s="9">
        <v>8</v>
      </c>
      <c r="M46" s="9">
        <v>4</v>
      </c>
      <c r="N46" s="9">
        <v>7</v>
      </c>
      <c r="O46" s="9">
        <v>10</v>
      </c>
      <c r="P46" s="9">
        <v>6</v>
      </c>
      <c r="Q46" s="9">
        <v>4</v>
      </c>
      <c r="R46" s="9">
        <v>8</v>
      </c>
      <c r="S46" s="4">
        <f t="shared" si="5"/>
        <v>54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4">
        <f t="shared" si="6"/>
        <v>0</v>
      </c>
      <c r="AC46" s="2">
        <f t="shared" si="7"/>
        <v>71</v>
      </c>
    </row>
    <row r="47" spans="1:29" x14ac:dyDescent="0.25">
      <c r="A47" s="8" t="s">
        <v>58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4">
        <f t="shared" si="4"/>
        <v>0</v>
      </c>
      <c r="K47" s="9">
        <v>0</v>
      </c>
      <c r="L47" s="9">
        <v>0</v>
      </c>
      <c r="M47" s="9">
        <v>0</v>
      </c>
      <c r="N47" s="9">
        <v>1</v>
      </c>
      <c r="O47" s="9">
        <v>0</v>
      </c>
      <c r="P47" s="9">
        <v>0</v>
      </c>
      <c r="Q47" s="9">
        <v>0</v>
      </c>
      <c r="R47" s="9">
        <v>0</v>
      </c>
      <c r="S47" s="4">
        <f t="shared" si="5"/>
        <v>1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4">
        <f t="shared" si="6"/>
        <v>0</v>
      </c>
      <c r="AC47" s="2">
        <f t="shared" si="7"/>
        <v>1</v>
      </c>
    </row>
    <row r="48" spans="1:29" x14ac:dyDescent="0.25">
      <c r="A48" s="8" t="s">
        <v>59</v>
      </c>
      <c r="B48" s="9">
        <v>1</v>
      </c>
      <c r="C48" s="9">
        <v>0</v>
      </c>
      <c r="D48" s="9">
        <v>0</v>
      </c>
      <c r="E48" s="9">
        <v>0</v>
      </c>
      <c r="F48" s="9">
        <v>0</v>
      </c>
      <c r="G48" s="9">
        <v>2</v>
      </c>
      <c r="H48" s="9">
        <v>0</v>
      </c>
      <c r="I48" s="9">
        <v>0</v>
      </c>
      <c r="J48" s="4">
        <f t="shared" si="4"/>
        <v>3</v>
      </c>
      <c r="K48" s="9">
        <v>2</v>
      </c>
      <c r="L48" s="9">
        <v>2</v>
      </c>
      <c r="M48" s="9">
        <v>2</v>
      </c>
      <c r="N48" s="9">
        <v>1</v>
      </c>
      <c r="O48" s="9">
        <v>4</v>
      </c>
      <c r="P48" s="9">
        <v>0</v>
      </c>
      <c r="Q48" s="9">
        <v>1</v>
      </c>
      <c r="R48" s="9">
        <v>2</v>
      </c>
      <c r="S48" s="4">
        <f t="shared" si="5"/>
        <v>14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4">
        <f t="shared" si="6"/>
        <v>0</v>
      </c>
      <c r="AC48" s="2">
        <f t="shared" si="7"/>
        <v>17</v>
      </c>
    </row>
    <row r="49" spans="1:29" x14ac:dyDescent="0.25">
      <c r="A49" s="8" t="s">
        <v>61</v>
      </c>
      <c r="B49" s="9">
        <v>0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4">
        <f t="shared" si="4"/>
        <v>0</v>
      </c>
      <c r="K49" s="9">
        <v>0</v>
      </c>
      <c r="L49" s="9">
        <v>0</v>
      </c>
      <c r="M49" s="9">
        <v>1</v>
      </c>
      <c r="N49" s="9">
        <v>1</v>
      </c>
      <c r="O49" s="9">
        <v>0</v>
      </c>
      <c r="P49" s="9">
        <v>1</v>
      </c>
      <c r="Q49" s="9">
        <v>0</v>
      </c>
      <c r="R49" s="9">
        <v>0</v>
      </c>
      <c r="S49" s="4">
        <f t="shared" si="5"/>
        <v>3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4">
        <f t="shared" si="6"/>
        <v>0</v>
      </c>
      <c r="AC49" s="2">
        <f t="shared" si="7"/>
        <v>3</v>
      </c>
    </row>
    <row r="50" spans="1:29" x14ac:dyDescent="0.25">
      <c r="A50" s="8" t="s">
        <v>89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1</v>
      </c>
      <c r="J50" s="4">
        <f t="shared" si="4"/>
        <v>1</v>
      </c>
      <c r="K50" s="9">
        <v>3</v>
      </c>
      <c r="L50" s="9">
        <v>1</v>
      </c>
      <c r="M50" s="9">
        <v>1</v>
      </c>
      <c r="N50" s="9">
        <v>0</v>
      </c>
      <c r="O50" s="9">
        <v>1</v>
      </c>
      <c r="P50" s="9">
        <v>0</v>
      </c>
      <c r="Q50" s="9">
        <v>1</v>
      </c>
      <c r="R50" s="9">
        <v>0</v>
      </c>
      <c r="S50" s="4">
        <f t="shared" si="5"/>
        <v>7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4">
        <f t="shared" si="6"/>
        <v>0</v>
      </c>
      <c r="AC50" s="2">
        <f t="shared" si="7"/>
        <v>8</v>
      </c>
    </row>
    <row r="51" spans="1:29" x14ac:dyDescent="0.25">
      <c r="A51" s="8" t="s">
        <v>90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2</v>
      </c>
      <c r="I51" s="9">
        <v>0</v>
      </c>
      <c r="J51" s="4">
        <f t="shared" si="4"/>
        <v>2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4">
        <f t="shared" si="5"/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4">
        <f t="shared" si="6"/>
        <v>0</v>
      </c>
      <c r="AC51" s="2">
        <f t="shared" si="7"/>
        <v>2</v>
      </c>
    </row>
    <row r="52" spans="1:29" x14ac:dyDescent="0.25">
      <c r="A52" s="8" t="s">
        <v>87</v>
      </c>
      <c r="B52" s="9">
        <v>0</v>
      </c>
      <c r="C52" s="9">
        <v>0</v>
      </c>
      <c r="D52" s="9">
        <v>1</v>
      </c>
      <c r="E52" s="9">
        <v>0</v>
      </c>
      <c r="F52" s="9">
        <v>0</v>
      </c>
      <c r="G52" s="9">
        <v>0</v>
      </c>
      <c r="H52" s="9">
        <v>2</v>
      </c>
      <c r="I52" s="9">
        <v>1</v>
      </c>
      <c r="J52" s="4">
        <f t="shared" si="4"/>
        <v>4</v>
      </c>
      <c r="K52" s="9">
        <v>0</v>
      </c>
      <c r="L52" s="9">
        <v>0</v>
      </c>
      <c r="M52" s="9">
        <v>1</v>
      </c>
      <c r="N52" s="9">
        <v>1</v>
      </c>
      <c r="O52" s="9">
        <v>0</v>
      </c>
      <c r="P52" s="9">
        <v>0</v>
      </c>
      <c r="Q52" s="9">
        <v>1</v>
      </c>
      <c r="R52" s="9">
        <v>0</v>
      </c>
      <c r="S52" s="4">
        <f t="shared" si="5"/>
        <v>3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4">
        <f t="shared" si="6"/>
        <v>0</v>
      </c>
      <c r="AC52" s="2">
        <f t="shared" si="7"/>
        <v>7</v>
      </c>
    </row>
    <row r="53" spans="1:29" x14ac:dyDescent="0.25">
      <c r="A53" s="8" t="s">
        <v>91</v>
      </c>
      <c r="B53" s="9">
        <v>1</v>
      </c>
      <c r="C53" s="9">
        <v>0</v>
      </c>
      <c r="D53" s="9">
        <v>4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4">
        <f t="shared" si="4"/>
        <v>5</v>
      </c>
      <c r="K53" s="9">
        <v>2</v>
      </c>
      <c r="L53" s="9">
        <v>4</v>
      </c>
      <c r="M53" s="9">
        <v>0</v>
      </c>
      <c r="N53" s="9">
        <v>1</v>
      </c>
      <c r="O53" s="9">
        <v>1</v>
      </c>
      <c r="P53" s="9">
        <v>2</v>
      </c>
      <c r="Q53" s="9">
        <v>1</v>
      </c>
      <c r="R53" s="9">
        <v>0</v>
      </c>
      <c r="S53" s="4">
        <f t="shared" si="5"/>
        <v>11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4">
        <f t="shared" si="6"/>
        <v>0</v>
      </c>
      <c r="AC53" s="2">
        <f t="shared" si="7"/>
        <v>16</v>
      </c>
    </row>
    <row r="54" spans="1:29" x14ac:dyDescent="0.25">
      <c r="A54" s="8" t="s">
        <v>92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4">
        <f t="shared" si="4"/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4">
        <f t="shared" si="5"/>
        <v>0</v>
      </c>
      <c r="T54" s="9">
        <v>2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4">
        <f t="shared" si="6"/>
        <v>2</v>
      </c>
      <c r="AC54" s="2">
        <f t="shared" si="7"/>
        <v>2</v>
      </c>
    </row>
    <row r="55" spans="1:29" x14ac:dyDescent="0.25">
      <c r="A55" s="8" t="s">
        <v>63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4">
        <f t="shared" si="4"/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1</v>
      </c>
      <c r="Q55" s="9">
        <v>2</v>
      </c>
      <c r="R55" s="9">
        <v>0</v>
      </c>
      <c r="S55" s="4">
        <f t="shared" si="5"/>
        <v>3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4">
        <f t="shared" si="6"/>
        <v>0</v>
      </c>
      <c r="AC55" s="2">
        <f t="shared" si="7"/>
        <v>3</v>
      </c>
    </row>
    <row r="56" spans="1:29" x14ac:dyDescent="0.25">
      <c r="A56" s="8" t="s">
        <v>66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4">
        <f t="shared" si="4"/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1</v>
      </c>
      <c r="Q56" s="9">
        <v>0</v>
      </c>
      <c r="R56" s="9">
        <v>0</v>
      </c>
      <c r="S56" s="4">
        <f t="shared" si="5"/>
        <v>1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4">
        <f t="shared" si="6"/>
        <v>0</v>
      </c>
      <c r="AC56" s="2">
        <f t="shared" si="7"/>
        <v>1</v>
      </c>
    </row>
    <row r="57" spans="1:29" x14ac:dyDescent="0.25">
      <c r="A57" s="8" t="s">
        <v>67</v>
      </c>
      <c r="B57" s="9">
        <v>0</v>
      </c>
      <c r="C57" s="9">
        <v>1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4">
        <f t="shared" si="4"/>
        <v>1</v>
      </c>
      <c r="K57" s="9">
        <v>4</v>
      </c>
      <c r="L57" s="9">
        <v>3</v>
      </c>
      <c r="M57" s="9">
        <v>0</v>
      </c>
      <c r="N57" s="9">
        <v>0</v>
      </c>
      <c r="O57" s="9">
        <v>8</v>
      </c>
      <c r="P57" s="9">
        <v>5</v>
      </c>
      <c r="Q57" s="9">
        <v>0</v>
      </c>
      <c r="R57" s="9">
        <v>3</v>
      </c>
      <c r="S57" s="4">
        <f t="shared" si="5"/>
        <v>23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4">
        <f t="shared" si="6"/>
        <v>0</v>
      </c>
      <c r="AC57" s="2">
        <f t="shared" si="7"/>
        <v>24</v>
      </c>
    </row>
    <row r="58" spans="1:29" x14ac:dyDescent="0.25">
      <c r="A58" s="8" t="s">
        <v>93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4">
        <f t="shared" si="4"/>
        <v>0</v>
      </c>
      <c r="K58" s="9">
        <v>0</v>
      </c>
      <c r="L58" s="9">
        <v>0</v>
      </c>
      <c r="M58" s="9">
        <v>1</v>
      </c>
      <c r="N58" s="9">
        <v>0</v>
      </c>
      <c r="O58" s="9">
        <v>0</v>
      </c>
      <c r="P58" s="9">
        <v>0</v>
      </c>
      <c r="Q58" s="9">
        <v>1</v>
      </c>
      <c r="R58" s="9">
        <v>0</v>
      </c>
      <c r="S58" s="4">
        <f t="shared" si="5"/>
        <v>2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4">
        <f t="shared" si="6"/>
        <v>0</v>
      </c>
      <c r="AC58" s="2">
        <f t="shared" si="7"/>
        <v>2</v>
      </c>
    </row>
    <row r="59" spans="1:29" x14ac:dyDescent="0.25">
      <c r="A59" s="8" t="s">
        <v>71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4">
        <f t="shared" si="4"/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4">
        <f t="shared" si="5"/>
        <v>0</v>
      </c>
      <c r="T59" s="9">
        <v>0</v>
      </c>
      <c r="U59" s="9">
        <v>0</v>
      </c>
      <c r="V59" s="9">
        <v>1</v>
      </c>
      <c r="W59" s="9">
        <v>0</v>
      </c>
      <c r="X59" s="9">
        <v>1</v>
      </c>
      <c r="Y59" s="9">
        <v>0</v>
      </c>
      <c r="Z59" s="9">
        <v>2</v>
      </c>
      <c r="AA59" s="9">
        <v>0</v>
      </c>
      <c r="AB59" s="4">
        <f t="shared" si="6"/>
        <v>4</v>
      </c>
      <c r="AC59" s="2">
        <f t="shared" si="7"/>
        <v>4</v>
      </c>
    </row>
    <row r="60" spans="1:29" x14ac:dyDescent="0.25">
      <c r="A60" s="8" t="s">
        <v>72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4">
        <f t="shared" si="4"/>
        <v>0</v>
      </c>
      <c r="K60" s="9">
        <v>1</v>
      </c>
      <c r="L60" s="9">
        <v>1</v>
      </c>
      <c r="M60" s="9">
        <v>0</v>
      </c>
      <c r="N60" s="9">
        <v>1</v>
      </c>
      <c r="O60" s="9">
        <v>0</v>
      </c>
      <c r="P60" s="9">
        <v>0</v>
      </c>
      <c r="Q60" s="9">
        <v>1</v>
      </c>
      <c r="R60" s="9">
        <v>0</v>
      </c>
      <c r="S60" s="4">
        <f t="shared" si="5"/>
        <v>4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4">
        <f t="shared" si="6"/>
        <v>0</v>
      </c>
      <c r="AC60" s="2">
        <f t="shared" si="7"/>
        <v>4</v>
      </c>
    </row>
    <row r="61" spans="1:29" x14ac:dyDescent="0.25">
      <c r="A61" s="8" t="s">
        <v>74</v>
      </c>
      <c r="B61" s="9">
        <v>2</v>
      </c>
      <c r="C61" s="9">
        <v>0</v>
      </c>
      <c r="D61" s="9">
        <v>1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4">
        <f t="shared" si="4"/>
        <v>3</v>
      </c>
      <c r="K61" s="9">
        <v>0</v>
      </c>
      <c r="L61" s="9">
        <v>0</v>
      </c>
      <c r="M61" s="9">
        <v>1</v>
      </c>
      <c r="N61" s="9">
        <v>2</v>
      </c>
      <c r="O61" s="9">
        <v>1</v>
      </c>
      <c r="P61" s="9">
        <v>2</v>
      </c>
      <c r="Q61" s="9">
        <v>0</v>
      </c>
      <c r="R61" s="9">
        <v>2</v>
      </c>
      <c r="S61" s="4">
        <f t="shared" si="5"/>
        <v>8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4">
        <f t="shared" si="6"/>
        <v>0</v>
      </c>
      <c r="AC61" s="2">
        <f t="shared" si="7"/>
        <v>11</v>
      </c>
    </row>
    <row r="62" spans="1:29" s="1" customFormat="1" x14ac:dyDescent="0.25">
      <c r="A62" s="64" t="s">
        <v>82</v>
      </c>
      <c r="B62" s="4">
        <f t="shared" ref="B62:AB62" si="8">SUM(B11:B61)</f>
        <v>735</v>
      </c>
      <c r="C62" s="4">
        <f t="shared" si="8"/>
        <v>718</v>
      </c>
      <c r="D62" s="4">
        <f t="shared" si="8"/>
        <v>431</v>
      </c>
      <c r="E62" s="4">
        <f t="shared" si="8"/>
        <v>366</v>
      </c>
      <c r="F62" s="21">
        <f t="shared" si="8"/>
        <v>668</v>
      </c>
      <c r="G62" s="21">
        <f t="shared" si="8"/>
        <v>647</v>
      </c>
      <c r="H62" s="4">
        <f t="shared" si="8"/>
        <v>800</v>
      </c>
      <c r="I62" s="4">
        <f t="shared" si="8"/>
        <v>787</v>
      </c>
      <c r="J62" s="62">
        <f t="shared" si="8"/>
        <v>5152</v>
      </c>
      <c r="K62" s="4">
        <f t="shared" si="8"/>
        <v>4444</v>
      </c>
      <c r="L62" s="4">
        <f t="shared" si="8"/>
        <v>4468</v>
      </c>
      <c r="M62" s="4">
        <f t="shared" si="8"/>
        <v>1476</v>
      </c>
      <c r="N62" s="4">
        <f t="shared" si="8"/>
        <v>1522</v>
      </c>
      <c r="O62" s="21">
        <f t="shared" si="8"/>
        <v>2543</v>
      </c>
      <c r="P62" s="21">
        <f t="shared" si="8"/>
        <v>2491</v>
      </c>
      <c r="Q62" s="4">
        <f t="shared" si="8"/>
        <v>3444</v>
      </c>
      <c r="R62" s="4">
        <f t="shared" si="8"/>
        <v>3615</v>
      </c>
      <c r="S62" s="62">
        <f t="shared" si="8"/>
        <v>24003</v>
      </c>
      <c r="T62" s="4">
        <f t="shared" si="8"/>
        <v>6</v>
      </c>
      <c r="U62" s="4">
        <f t="shared" si="8"/>
        <v>0</v>
      </c>
      <c r="V62" s="4">
        <f t="shared" si="8"/>
        <v>8</v>
      </c>
      <c r="W62" s="4">
        <f t="shared" si="8"/>
        <v>0</v>
      </c>
      <c r="X62" s="21">
        <f t="shared" si="8"/>
        <v>8</v>
      </c>
      <c r="Y62" s="21">
        <f t="shared" si="8"/>
        <v>2</v>
      </c>
      <c r="Z62" s="4">
        <f t="shared" si="8"/>
        <v>3</v>
      </c>
      <c r="AA62" s="4">
        <f t="shared" si="8"/>
        <v>0</v>
      </c>
      <c r="AB62" s="62">
        <f t="shared" si="8"/>
        <v>27</v>
      </c>
      <c r="AC62" s="53">
        <f t="shared" ref="AC62" si="9">SUM(AB62,S62,J62)</f>
        <v>29182</v>
      </c>
    </row>
    <row r="63" spans="1:29" s="1" customFormat="1" x14ac:dyDescent="0.25">
      <c r="A63" s="65"/>
      <c r="B63" s="60">
        <f>SUM(B62:C62)</f>
        <v>1453</v>
      </c>
      <c r="C63" s="61"/>
      <c r="D63" s="60">
        <f t="shared" ref="D63:F63" si="10">SUM(D62:E62)</f>
        <v>797</v>
      </c>
      <c r="E63" s="61"/>
      <c r="F63" s="60">
        <f t="shared" si="10"/>
        <v>1315</v>
      </c>
      <c r="G63" s="61"/>
      <c r="H63" s="60">
        <f t="shared" ref="H63" si="11">SUM(H62:I62)</f>
        <v>1587</v>
      </c>
      <c r="I63" s="61"/>
      <c r="J63" s="63"/>
      <c r="K63" s="60">
        <f>SUM(K62:L62)</f>
        <v>8912</v>
      </c>
      <c r="L63" s="61"/>
      <c r="M63" s="60">
        <f t="shared" ref="M63:O63" si="12">SUM(M62:N62)</f>
        <v>2998</v>
      </c>
      <c r="N63" s="61"/>
      <c r="O63" s="60">
        <f t="shared" si="12"/>
        <v>5034</v>
      </c>
      <c r="P63" s="61"/>
      <c r="Q63" s="60">
        <f t="shared" ref="Q63" si="13">SUM(Q62:R62)</f>
        <v>7059</v>
      </c>
      <c r="R63" s="61"/>
      <c r="S63" s="63"/>
      <c r="T63" s="60">
        <f>SUM(T62:U62)</f>
        <v>6</v>
      </c>
      <c r="U63" s="61"/>
      <c r="V63" s="60">
        <f t="shared" ref="V63:X63" si="14">SUM(V62:W62)</f>
        <v>8</v>
      </c>
      <c r="W63" s="61"/>
      <c r="X63" s="60">
        <f t="shared" si="14"/>
        <v>10</v>
      </c>
      <c r="Y63" s="61"/>
      <c r="Z63" s="60">
        <f t="shared" ref="Z63" si="15">SUM(Z62:AA62)</f>
        <v>3</v>
      </c>
      <c r="AA63" s="61"/>
      <c r="AB63" s="63"/>
      <c r="AC63" s="54"/>
    </row>
    <row r="65" spans="1:29" s="1" customFormat="1" ht="15" customHeight="1" x14ac:dyDescent="0.25">
      <c r="A65" s="36" t="s">
        <v>95</v>
      </c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</row>
  </sheetData>
  <sortState ref="A11:X148">
    <sortCondition ref="A11"/>
  </sortState>
  <mergeCells count="42">
    <mergeCell ref="O9:P9"/>
    <mergeCell ref="X9:Y9"/>
    <mergeCell ref="F63:G63"/>
    <mergeCell ref="O63:P63"/>
    <mergeCell ref="X63:Y63"/>
    <mergeCell ref="T63:U63"/>
    <mergeCell ref="V63:W63"/>
    <mergeCell ref="Z63:AA63"/>
    <mergeCell ref="A65:AC65"/>
    <mergeCell ref="B63:C63"/>
    <mergeCell ref="D63:E63"/>
    <mergeCell ref="H63:I63"/>
    <mergeCell ref="K63:L63"/>
    <mergeCell ref="M63:N63"/>
    <mergeCell ref="AB62:AB63"/>
    <mergeCell ref="AC62:AC63"/>
    <mergeCell ref="A62:A63"/>
    <mergeCell ref="J62:J63"/>
    <mergeCell ref="S62:S63"/>
    <mergeCell ref="Q63:R63"/>
    <mergeCell ref="A9:A10"/>
    <mergeCell ref="B9:C9"/>
    <mergeCell ref="D9:E9"/>
    <mergeCell ref="H9:I9"/>
    <mergeCell ref="J9:J10"/>
    <mergeCell ref="F9:G9"/>
    <mergeCell ref="A1:AC1"/>
    <mergeCell ref="A2:AC2"/>
    <mergeCell ref="A4:AC4"/>
    <mergeCell ref="A5:AC5"/>
    <mergeCell ref="B8:J8"/>
    <mergeCell ref="K8:S8"/>
    <mergeCell ref="T8:AB8"/>
    <mergeCell ref="AC8:AC10"/>
    <mergeCell ref="Z9:AA9"/>
    <mergeCell ref="AB9:AB10"/>
    <mergeCell ref="T9:U9"/>
    <mergeCell ref="V9:W9"/>
    <mergeCell ref="K9:L9"/>
    <mergeCell ref="M9:N9"/>
    <mergeCell ref="Q9:R9"/>
    <mergeCell ref="S9:S10"/>
  </mergeCells>
  <printOptions horizontalCentered="1"/>
  <pageMargins left="0" right="0" top="0.39370078740157483" bottom="0" header="0" footer="0"/>
  <pageSetup paperSize="9" scale="60" orientation="landscape" horizontalDpi="0" verticalDpi="0" r:id="rId1"/>
  <rowBreaks count="1" manualBreakCount="1">
    <brk id="60" max="2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52"/>
  <sheetViews>
    <sheetView zoomScaleNormal="100" workbookViewId="0">
      <selection sqref="A1:AA1"/>
    </sheetView>
  </sheetViews>
  <sheetFormatPr baseColWidth="10" defaultRowHeight="15" x14ac:dyDescent="0.25"/>
  <cols>
    <col min="1" max="1" width="14.7109375" style="16" customWidth="1"/>
    <col min="2" max="2" width="22.7109375" style="16" customWidth="1"/>
    <col min="3" max="27" width="7.42578125" style="14" customWidth="1"/>
    <col min="28" max="55" width="7.7109375" style="14" customWidth="1"/>
    <col min="56" max="56" width="9.7109375" style="14" customWidth="1"/>
    <col min="57" max="57" width="7.7109375" style="14" customWidth="1"/>
    <col min="58" max="16384" width="11.42578125" style="16"/>
  </cols>
  <sheetData>
    <row r="1" spans="1:154" customFormat="1" ht="20.25" x14ac:dyDescent="0.3">
      <c r="A1" s="35" t="s">
        <v>83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pans="1:154" customFormat="1" ht="20.25" x14ac:dyDescent="0.3">
      <c r="A2" s="35" t="s">
        <v>84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154" customFormat="1" ht="9" customHeight="1" x14ac:dyDescent="0.25">
      <c r="A3" s="5"/>
      <c r="B3" s="5"/>
      <c r="C3" s="10"/>
      <c r="D3" s="10"/>
      <c r="E3" s="10"/>
      <c r="F3" s="10"/>
      <c r="G3" s="10"/>
      <c r="H3" s="6"/>
      <c r="I3" s="10"/>
      <c r="J3" s="10"/>
      <c r="K3" s="10"/>
      <c r="L3" s="10"/>
      <c r="M3" s="6"/>
      <c r="N3" s="10"/>
      <c r="O3" s="10"/>
      <c r="P3" s="6"/>
      <c r="Q3" s="6"/>
      <c r="R3" s="6"/>
      <c r="S3" s="6"/>
      <c r="T3" s="6"/>
      <c r="U3" s="6"/>
      <c r="V3" s="6"/>
      <c r="W3" s="6"/>
      <c r="X3" s="6"/>
    </row>
    <row r="4" spans="1:154" customFormat="1" ht="18" customHeight="1" x14ac:dyDescent="0.25">
      <c r="A4" s="39" t="s">
        <v>133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154" customFormat="1" ht="18" customHeight="1" x14ac:dyDescent="0.25">
      <c r="A5" s="39" t="s">
        <v>131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</row>
    <row r="6" spans="1:154" customFormat="1" ht="8.25" customHeight="1" x14ac:dyDescent="0.25"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154" customFormat="1" x14ac:dyDescent="0.25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154" s="14" customFormat="1" ht="15" customHeight="1" x14ac:dyDescent="0.25">
      <c r="A8" s="66">
        <v>2020</v>
      </c>
      <c r="B8" s="67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</row>
    <row r="9" spans="1:154" s="14" customFormat="1" ht="15" customHeight="1" x14ac:dyDescent="0.25">
      <c r="A9" s="37" t="s">
        <v>128</v>
      </c>
      <c r="B9" s="37" t="s">
        <v>99</v>
      </c>
      <c r="C9" s="45" t="s">
        <v>75</v>
      </c>
      <c r="D9" s="45"/>
      <c r="E9" s="45" t="s">
        <v>76</v>
      </c>
      <c r="F9" s="45"/>
      <c r="G9" s="45" t="s">
        <v>77</v>
      </c>
      <c r="H9" s="45"/>
      <c r="I9" s="45" t="s">
        <v>101</v>
      </c>
      <c r="J9" s="45"/>
      <c r="K9" s="45" t="s">
        <v>102</v>
      </c>
      <c r="L9" s="45"/>
      <c r="M9" s="45" t="s">
        <v>103</v>
      </c>
      <c r="N9" s="45"/>
      <c r="O9" s="45" t="s">
        <v>104</v>
      </c>
      <c r="P9" s="45"/>
      <c r="Q9" s="45" t="s">
        <v>105</v>
      </c>
      <c r="R9" s="45"/>
      <c r="S9" s="45" t="s">
        <v>106</v>
      </c>
      <c r="T9" s="45"/>
      <c r="U9" s="45" t="s">
        <v>107</v>
      </c>
      <c r="V9" s="45"/>
      <c r="W9" s="45" t="s">
        <v>108</v>
      </c>
      <c r="X9" s="45"/>
      <c r="Y9" s="45" t="s">
        <v>109</v>
      </c>
      <c r="Z9" s="45"/>
      <c r="AA9" s="37" t="s">
        <v>79</v>
      </c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</row>
    <row r="10" spans="1:154" s="14" customFormat="1" x14ac:dyDescent="0.25">
      <c r="A10" s="37"/>
      <c r="B10" s="37"/>
      <c r="C10" s="23" t="s">
        <v>1</v>
      </c>
      <c r="D10" s="23" t="s">
        <v>0</v>
      </c>
      <c r="E10" s="23" t="s">
        <v>1</v>
      </c>
      <c r="F10" s="23" t="s">
        <v>0</v>
      </c>
      <c r="G10" s="23" t="s">
        <v>1</v>
      </c>
      <c r="H10" s="23" t="s">
        <v>0</v>
      </c>
      <c r="I10" s="23" t="s">
        <v>1</v>
      </c>
      <c r="J10" s="23" t="s">
        <v>0</v>
      </c>
      <c r="K10" s="23" t="s">
        <v>1</v>
      </c>
      <c r="L10" s="23" t="s">
        <v>0</v>
      </c>
      <c r="M10" s="23" t="s">
        <v>1</v>
      </c>
      <c r="N10" s="23" t="s">
        <v>0</v>
      </c>
      <c r="O10" s="23" t="s">
        <v>1</v>
      </c>
      <c r="P10" s="23" t="s">
        <v>0</v>
      </c>
      <c r="Q10" s="23" t="s">
        <v>1</v>
      </c>
      <c r="R10" s="23" t="s">
        <v>0</v>
      </c>
      <c r="S10" s="23" t="s">
        <v>1</v>
      </c>
      <c r="T10" s="23" t="s">
        <v>0</v>
      </c>
      <c r="U10" s="23" t="s">
        <v>1</v>
      </c>
      <c r="V10" s="23" t="s">
        <v>0</v>
      </c>
      <c r="W10" s="23" t="s">
        <v>1</v>
      </c>
      <c r="X10" s="23" t="s">
        <v>0</v>
      </c>
      <c r="Y10" s="23" t="s">
        <v>1</v>
      </c>
      <c r="Z10" s="23" t="s">
        <v>0</v>
      </c>
      <c r="AA10" s="37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</row>
    <row r="11" spans="1:154" s="14" customFormat="1" x14ac:dyDescent="0.25">
      <c r="A11" s="68" t="s">
        <v>126</v>
      </c>
      <c r="B11" s="27" t="s">
        <v>8</v>
      </c>
      <c r="C11" s="9">
        <v>0</v>
      </c>
      <c r="D11" s="9">
        <v>0</v>
      </c>
      <c r="E11" s="9">
        <v>1</v>
      </c>
      <c r="F11" s="9">
        <v>0</v>
      </c>
      <c r="G11" s="9">
        <v>1</v>
      </c>
      <c r="H11" s="9">
        <v>1</v>
      </c>
      <c r="I11" s="9">
        <v>0</v>
      </c>
      <c r="J11" s="9">
        <v>0</v>
      </c>
      <c r="K11" s="9">
        <v>0</v>
      </c>
      <c r="L11" s="9">
        <v>0</v>
      </c>
      <c r="M11" s="9">
        <v>1</v>
      </c>
      <c r="N11" s="9">
        <v>0</v>
      </c>
      <c r="O11" s="9">
        <v>1</v>
      </c>
      <c r="P11" s="9">
        <v>1</v>
      </c>
      <c r="Q11" s="9">
        <v>0</v>
      </c>
      <c r="R11" s="9">
        <v>0</v>
      </c>
      <c r="S11" s="9">
        <v>1</v>
      </c>
      <c r="T11" s="9">
        <v>1</v>
      </c>
      <c r="U11" s="9">
        <v>2</v>
      </c>
      <c r="V11" s="9">
        <v>3</v>
      </c>
      <c r="W11" s="9">
        <v>4</v>
      </c>
      <c r="X11" s="9">
        <v>1</v>
      </c>
      <c r="Y11" s="9">
        <v>3</v>
      </c>
      <c r="Z11" s="9">
        <v>1</v>
      </c>
      <c r="AA11" s="25">
        <f t="shared" ref="AA11:AA16" si="0">SUM(C11:Z11)</f>
        <v>22</v>
      </c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</row>
    <row r="12" spans="1:154" s="14" customFormat="1" x14ac:dyDescent="0.25">
      <c r="A12" s="68"/>
      <c r="B12" s="27" t="s">
        <v>11</v>
      </c>
      <c r="C12" s="9">
        <v>3</v>
      </c>
      <c r="D12" s="9">
        <v>2</v>
      </c>
      <c r="E12" s="9">
        <v>4</v>
      </c>
      <c r="F12" s="9">
        <v>3</v>
      </c>
      <c r="G12" s="9">
        <v>1</v>
      </c>
      <c r="H12" s="9">
        <v>1</v>
      </c>
      <c r="I12" s="9">
        <v>0</v>
      </c>
      <c r="J12" s="9">
        <v>0</v>
      </c>
      <c r="K12" s="9">
        <v>0</v>
      </c>
      <c r="L12" s="9">
        <v>0</v>
      </c>
      <c r="M12" s="9">
        <v>1</v>
      </c>
      <c r="N12" s="9">
        <v>0</v>
      </c>
      <c r="O12" s="9">
        <v>3</v>
      </c>
      <c r="P12" s="9">
        <v>1</v>
      </c>
      <c r="Q12" s="9">
        <v>1</v>
      </c>
      <c r="R12" s="9">
        <v>1</v>
      </c>
      <c r="S12" s="9">
        <v>0</v>
      </c>
      <c r="T12" s="9">
        <v>2</v>
      </c>
      <c r="U12" s="9">
        <v>2</v>
      </c>
      <c r="V12" s="9">
        <v>1</v>
      </c>
      <c r="W12" s="9">
        <v>5</v>
      </c>
      <c r="X12" s="9">
        <v>3</v>
      </c>
      <c r="Y12" s="9">
        <v>4</v>
      </c>
      <c r="Z12" s="9">
        <v>5</v>
      </c>
      <c r="AA12" s="25">
        <f t="shared" si="0"/>
        <v>43</v>
      </c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</row>
    <row r="13" spans="1:154" s="14" customFormat="1" x14ac:dyDescent="0.25">
      <c r="A13" s="68"/>
      <c r="B13" s="27" t="s">
        <v>9</v>
      </c>
      <c r="C13" s="9">
        <v>7</v>
      </c>
      <c r="D13" s="9">
        <v>3</v>
      </c>
      <c r="E13" s="9">
        <v>1</v>
      </c>
      <c r="F13" s="9">
        <v>4</v>
      </c>
      <c r="G13" s="9">
        <v>2</v>
      </c>
      <c r="H13" s="9">
        <v>1</v>
      </c>
      <c r="I13" s="9">
        <v>0</v>
      </c>
      <c r="J13" s="9">
        <v>0</v>
      </c>
      <c r="K13" s="9">
        <v>1</v>
      </c>
      <c r="L13" s="9">
        <v>0</v>
      </c>
      <c r="M13" s="9">
        <v>1</v>
      </c>
      <c r="N13" s="9">
        <v>0</v>
      </c>
      <c r="O13" s="9">
        <v>2</v>
      </c>
      <c r="P13" s="9">
        <v>2</v>
      </c>
      <c r="Q13" s="9">
        <v>0</v>
      </c>
      <c r="R13" s="9">
        <v>1</v>
      </c>
      <c r="S13" s="9">
        <v>1</v>
      </c>
      <c r="T13" s="9">
        <v>1</v>
      </c>
      <c r="U13" s="9">
        <v>2</v>
      </c>
      <c r="V13" s="9">
        <v>7</v>
      </c>
      <c r="W13" s="9">
        <v>0</v>
      </c>
      <c r="X13" s="9">
        <v>2</v>
      </c>
      <c r="Y13" s="9">
        <v>1</v>
      </c>
      <c r="Z13" s="9">
        <v>2</v>
      </c>
      <c r="AA13" s="25">
        <f t="shared" si="0"/>
        <v>41</v>
      </c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</row>
    <row r="14" spans="1:154" s="14" customFormat="1" x14ac:dyDescent="0.25">
      <c r="A14" s="68"/>
      <c r="B14" s="27" t="s">
        <v>10</v>
      </c>
      <c r="C14" s="9">
        <v>1</v>
      </c>
      <c r="D14" s="9">
        <v>1</v>
      </c>
      <c r="E14" s="9">
        <v>1</v>
      </c>
      <c r="F14" s="9">
        <v>2</v>
      </c>
      <c r="G14" s="9">
        <v>4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1</v>
      </c>
      <c r="P14" s="9">
        <v>0</v>
      </c>
      <c r="Q14" s="9">
        <v>0</v>
      </c>
      <c r="R14" s="9">
        <v>0</v>
      </c>
      <c r="S14" s="9">
        <v>0</v>
      </c>
      <c r="T14" s="9">
        <v>1</v>
      </c>
      <c r="U14" s="9">
        <v>2</v>
      </c>
      <c r="V14" s="9">
        <v>0</v>
      </c>
      <c r="W14" s="9">
        <v>0</v>
      </c>
      <c r="X14" s="9">
        <v>1</v>
      </c>
      <c r="Y14" s="9">
        <v>2</v>
      </c>
      <c r="Z14" s="9">
        <v>0</v>
      </c>
      <c r="AA14" s="25">
        <f t="shared" si="0"/>
        <v>16</v>
      </c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</row>
    <row r="15" spans="1:154" s="14" customFormat="1" x14ac:dyDescent="0.25">
      <c r="A15" s="68"/>
      <c r="B15" s="30" t="s">
        <v>79</v>
      </c>
      <c r="C15" s="31">
        <f t="shared" ref="C15:Z15" si="1">SUM(C11:C14)</f>
        <v>11</v>
      </c>
      <c r="D15" s="31">
        <f t="shared" si="1"/>
        <v>6</v>
      </c>
      <c r="E15" s="31">
        <f t="shared" si="1"/>
        <v>7</v>
      </c>
      <c r="F15" s="31">
        <f t="shared" si="1"/>
        <v>9</v>
      </c>
      <c r="G15" s="31">
        <f t="shared" si="1"/>
        <v>8</v>
      </c>
      <c r="H15" s="31">
        <f t="shared" si="1"/>
        <v>3</v>
      </c>
      <c r="I15" s="31">
        <f t="shared" si="1"/>
        <v>0</v>
      </c>
      <c r="J15" s="31">
        <f t="shared" si="1"/>
        <v>0</v>
      </c>
      <c r="K15" s="31">
        <f t="shared" si="1"/>
        <v>1</v>
      </c>
      <c r="L15" s="31">
        <f t="shared" si="1"/>
        <v>0</v>
      </c>
      <c r="M15" s="31">
        <f t="shared" si="1"/>
        <v>3</v>
      </c>
      <c r="N15" s="31">
        <f t="shared" si="1"/>
        <v>0</v>
      </c>
      <c r="O15" s="31">
        <f t="shared" si="1"/>
        <v>7</v>
      </c>
      <c r="P15" s="31">
        <f t="shared" si="1"/>
        <v>4</v>
      </c>
      <c r="Q15" s="31">
        <f t="shared" si="1"/>
        <v>1</v>
      </c>
      <c r="R15" s="31">
        <f t="shared" si="1"/>
        <v>2</v>
      </c>
      <c r="S15" s="31">
        <f t="shared" si="1"/>
        <v>2</v>
      </c>
      <c r="T15" s="31">
        <f t="shared" si="1"/>
        <v>5</v>
      </c>
      <c r="U15" s="31">
        <f t="shared" si="1"/>
        <v>8</v>
      </c>
      <c r="V15" s="31">
        <f t="shared" si="1"/>
        <v>11</v>
      </c>
      <c r="W15" s="31">
        <f t="shared" si="1"/>
        <v>9</v>
      </c>
      <c r="X15" s="31">
        <f t="shared" si="1"/>
        <v>7</v>
      </c>
      <c r="Y15" s="31">
        <f t="shared" si="1"/>
        <v>10</v>
      </c>
      <c r="Z15" s="31">
        <f t="shared" si="1"/>
        <v>8</v>
      </c>
      <c r="AA15" s="25">
        <f t="shared" si="0"/>
        <v>122</v>
      </c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</row>
    <row r="16" spans="1:154" s="14" customFormat="1" ht="15" customHeight="1" x14ac:dyDescent="0.25">
      <c r="A16" s="68" t="s">
        <v>118</v>
      </c>
      <c r="B16" s="27" t="s">
        <v>8</v>
      </c>
      <c r="C16" s="9">
        <v>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2</v>
      </c>
      <c r="J16" s="9">
        <v>0</v>
      </c>
      <c r="K16" s="9">
        <v>0</v>
      </c>
      <c r="L16" s="9">
        <v>0</v>
      </c>
      <c r="M16" s="9">
        <v>1</v>
      </c>
      <c r="N16" s="9">
        <v>1</v>
      </c>
      <c r="O16" s="9">
        <v>1</v>
      </c>
      <c r="P16" s="9">
        <v>2</v>
      </c>
      <c r="Q16" s="9">
        <v>5</v>
      </c>
      <c r="R16" s="9">
        <v>0</v>
      </c>
      <c r="S16" s="9">
        <v>0</v>
      </c>
      <c r="T16" s="9">
        <v>2</v>
      </c>
      <c r="U16" s="9">
        <v>4</v>
      </c>
      <c r="V16" s="9">
        <v>3</v>
      </c>
      <c r="W16" s="9">
        <v>3</v>
      </c>
      <c r="X16" s="9">
        <v>2</v>
      </c>
      <c r="Y16" s="9">
        <v>0</v>
      </c>
      <c r="Z16" s="9">
        <v>0</v>
      </c>
      <c r="AA16" s="25">
        <f t="shared" si="0"/>
        <v>33</v>
      </c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</row>
    <row r="17" spans="1:154" s="14" customFormat="1" x14ac:dyDescent="0.25">
      <c r="A17" s="68"/>
      <c r="B17" s="27" t="s">
        <v>11</v>
      </c>
      <c r="C17" s="9">
        <v>1</v>
      </c>
      <c r="D17" s="9">
        <v>1</v>
      </c>
      <c r="E17" s="9">
        <v>5</v>
      </c>
      <c r="F17" s="9">
        <v>2</v>
      </c>
      <c r="G17" s="9">
        <v>2</v>
      </c>
      <c r="H17" s="9">
        <v>0</v>
      </c>
      <c r="I17" s="9">
        <v>0</v>
      </c>
      <c r="J17" s="9">
        <v>1</v>
      </c>
      <c r="K17" s="9">
        <v>0</v>
      </c>
      <c r="L17" s="9">
        <v>0</v>
      </c>
      <c r="M17" s="9">
        <v>3</v>
      </c>
      <c r="N17" s="9">
        <v>2</v>
      </c>
      <c r="O17" s="9">
        <v>2</v>
      </c>
      <c r="P17" s="9">
        <v>0</v>
      </c>
      <c r="Q17" s="9">
        <v>6</v>
      </c>
      <c r="R17" s="9">
        <v>2</v>
      </c>
      <c r="S17" s="9">
        <v>0</v>
      </c>
      <c r="T17" s="9">
        <v>1</v>
      </c>
      <c r="U17" s="9">
        <v>5</v>
      </c>
      <c r="V17" s="9">
        <v>3</v>
      </c>
      <c r="W17" s="9">
        <v>1</v>
      </c>
      <c r="X17" s="9">
        <v>7</v>
      </c>
      <c r="Y17" s="9">
        <v>2</v>
      </c>
      <c r="Z17" s="9">
        <v>5</v>
      </c>
      <c r="AA17" s="25">
        <f t="shared" ref="AA17:AA25" si="2">SUM(C17:Z17)</f>
        <v>51</v>
      </c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</row>
    <row r="18" spans="1:154" s="14" customFormat="1" x14ac:dyDescent="0.25">
      <c r="A18" s="68"/>
      <c r="B18" s="27" t="s">
        <v>9</v>
      </c>
      <c r="C18" s="9">
        <v>1</v>
      </c>
      <c r="D18" s="9">
        <v>1</v>
      </c>
      <c r="E18" s="9">
        <v>1</v>
      </c>
      <c r="F18" s="9">
        <v>2</v>
      </c>
      <c r="G18" s="9">
        <v>1</v>
      </c>
      <c r="H18" s="9">
        <v>1</v>
      </c>
      <c r="I18" s="9">
        <v>1</v>
      </c>
      <c r="J18" s="9">
        <v>0</v>
      </c>
      <c r="K18" s="9">
        <v>0</v>
      </c>
      <c r="L18" s="9">
        <v>1</v>
      </c>
      <c r="M18" s="9">
        <v>4</v>
      </c>
      <c r="N18" s="9">
        <v>2</v>
      </c>
      <c r="O18" s="9">
        <v>0</v>
      </c>
      <c r="P18" s="9">
        <v>0</v>
      </c>
      <c r="Q18" s="9">
        <v>2</v>
      </c>
      <c r="R18" s="9">
        <v>1</v>
      </c>
      <c r="S18" s="9">
        <v>0</v>
      </c>
      <c r="T18" s="9">
        <v>0</v>
      </c>
      <c r="U18" s="9">
        <v>4</v>
      </c>
      <c r="V18" s="9">
        <v>2</v>
      </c>
      <c r="W18" s="9">
        <v>2</v>
      </c>
      <c r="X18" s="9">
        <v>1</v>
      </c>
      <c r="Y18" s="9">
        <v>1</v>
      </c>
      <c r="Z18" s="9">
        <v>0</v>
      </c>
      <c r="AA18" s="25">
        <f t="shared" si="2"/>
        <v>28</v>
      </c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</row>
    <row r="19" spans="1:154" s="14" customFormat="1" x14ac:dyDescent="0.25">
      <c r="A19" s="68"/>
      <c r="B19" s="27" t="s">
        <v>10</v>
      </c>
      <c r="C19" s="9">
        <v>3</v>
      </c>
      <c r="D19" s="9">
        <v>0</v>
      </c>
      <c r="E19" s="9">
        <v>1</v>
      </c>
      <c r="F19" s="9">
        <v>1</v>
      </c>
      <c r="G19" s="9">
        <v>3</v>
      </c>
      <c r="H19" s="9">
        <v>1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1</v>
      </c>
      <c r="O19" s="9">
        <v>1</v>
      </c>
      <c r="P19" s="9">
        <v>0</v>
      </c>
      <c r="Q19" s="9">
        <v>0</v>
      </c>
      <c r="R19" s="9">
        <v>2</v>
      </c>
      <c r="S19" s="9">
        <v>1</v>
      </c>
      <c r="T19" s="9">
        <v>1</v>
      </c>
      <c r="U19" s="9">
        <v>1</v>
      </c>
      <c r="V19" s="9">
        <v>2</v>
      </c>
      <c r="W19" s="9">
        <v>0</v>
      </c>
      <c r="X19" s="9">
        <v>2</v>
      </c>
      <c r="Y19" s="9">
        <v>0</v>
      </c>
      <c r="Z19" s="9">
        <v>0</v>
      </c>
      <c r="AA19" s="25">
        <f t="shared" si="2"/>
        <v>20</v>
      </c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</row>
    <row r="20" spans="1:154" s="14" customFormat="1" x14ac:dyDescent="0.25">
      <c r="A20" s="68"/>
      <c r="B20" s="28" t="s">
        <v>79</v>
      </c>
      <c r="C20" s="29">
        <f t="shared" ref="C20:Z20" si="3">SUM(C16:C19)</f>
        <v>7</v>
      </c>
      <c r="D20" s="29">
        <f t="shared" si="3"/>
        <v>3</v>
      </c>
      <c r="E20" s="29">
        <f t="shared" si="3"/>
        <v>8</v>
      </c>
      <c r="F20" s="29">
        <f t="shared" si="3"/>
        <v>6</v>
      </c>
      <c r="G20" s="29">
        <f t="shared" si="3"/>
        <v>7</v>
      </c>
      <c r="H20" s="29">
        <f t="shared" si="3"/>
        <v>3</v>
      </c>
      <c r="I20" s="29">
        <f t="shared" si="3"/>
        <v>3</v>
      </c>
      <c r="J20" s="29">
        <f t="shared" si="3"/>
        <v>1</v>
      </c>
      <c r="K20" s="29">
        <f t="shared" si="3"/>
        <v>0</v>
      </c>
      <c r="L20" s="29">
        <f t="shared" si="3"/>
        <v>1</v>
      </c>
      <c r="M20" s="29">
        <f t="shared" si="3"/>
        <v>8</v>
      </c>
      <c r="N20" s="29">
        <f t="shared" si="3"/>
        <v>6</v>
      </c>
      <c r="O20" s="29">
        <f t="shared" si="3"/>
        <v>4</v>
      </c>
      <c r="P20" s="29">
        <f t="shared" si="3"/>
        <v>2</v>
      </c>
      <c r="Q20" s="29">
        <f t="shared" si="3"/>
        <v>13</v>
      </c>
      <c r="R20" s="29">
        <f t="shared" si="3"/>
        <v>5</v>
      </c>
      <c r="S20" s="29">
        <f t="shared" si="3"/>
        <v>1</v>
      </c>
      <c r="T20" s="29">
        <f t="shared" si="3"/>
        <v>4</v>
      </c>
      <c r="U20" s="29">
        <f t="shared" si="3"/>
        <v>14</v>
      </c>
      <c r="V20" s="29">
        <f t="shared" si="3"/>
        <v>10</v>
      </c>
      <c r="W20" s="29">
        <f t="shared" si="3"/>
        <v>6</v>
      </c>
      <c r="X20" s="29">
        <f t="shared" si="3"/>
        <v>12</v>
      </c>
      <c r="Y20" s="29">
        <f t="shared" si="3"/>
        <v>3</v>
      </c>
      <c r="Z20" s="29">
        <f t="shared" si="3"/>
        <v>5</v>
      </c>
      <c r="AA20" s="25">
        <f t="shared" si="2"/>
        <v>132</v>
      </c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</row>
    <row r="21" spans="1:154" s="14" customFormat="1" x14ac:dyDescent="0.25">
      <c r="A21" s="68" t="s">
        <v>124</v>
      </c>
      <c r="B21" s="27" t="s">
        <v>8</v>
      </c>
      <c r="C21" s="9">
        <v>1</v>
      </c>
      <c r="D21" s="9">
        <v>1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2</v>
      </c>
      <c r="P21" s="9">
        <v>0</v>
      </c>
      <c r="Q21" s="9">
        <v>2</v>
      </c>
      <c r="R21" s="9">
        <v>0</v>
      </c>
      <c r="S21" s="9">
        <v>0</v>
      </c>
      <c r="T21" s="9">
        <v>0</v>
      </c>
      <c r="U21" s="9">
        <v>0</v>
      </c>
      <c r="V21" s="9">
        <v>2</v>
      </c>
      <c r="W21" s="9">
        <v>1</v>
      </c>
      <c r="X21" s="9">
        <v>0</v>
      </c>
      <c r="Y21" s="9">
        <v>1</v>
      </c>
      <c r="Z21" s="9">
        <v>0</v>
      </c>
      <c r="AA21" s="25">
        <f t="shared" si="2"/>
        <v>10</v>
      </c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</row>
    <row r="22" spans="1:154" s="14" customFormat="1" x14ac:dyDescent="0.25">
      <c r="A22" s="68"/>
      <c r="B22" s="27" t="s">
        <v>11</v>
      </c>
      <c r="C22" s="9">
        <v>1</v>
      </c>
      <c r="D22" s="9">
        <v>1</v>
      </c>
      <c r="E22" s="9">
        <v>0</v>
      </c>
      <c r="F22" s="9">
        <v>1</v>
      </c>
      <c r="G22" s="9">
        <v>1</v>
      </c>
      <c r="H22" s="9">
        <v>1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1</v>
      </c>
      <c r="O22" s="9">
        <v>1</v>
      </c>
      <c r="P22" s="9">
        <v>1</v>
      </c>
      <c r="Q22" s="9">
        <v>1</v>
      </c>
      <c r="R22" s="9">
        <v>0</v>
      </c>
      <c r="S22" s="9">
        <v>0</v>
      </c>
      <c r="T22" s="9">
        <v>0</v>
      </c>
      <c r="U22" s="9">
        <v>4</v>
      </c>
      <c r="V22" s="9">
        <v>2</v>
      </c>
      <c r="W22" s="9">
        <v>4</v>
      </c>
      <c r="X22" s="9">
        <v>5</v>
      </c>
      <c r="Y22" s="9">
        <v>1</v>
      </c>
      <c r="Z22" s="9">
        <v>1</v>
      </c>
      <c r="AA22" s="25">
        <f t="shared" si="2"/>
        <v>26</v>
      </c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</row>
    <row r="23" spans="1:154" s="14" customFormat="1" x14ac:dyDescent="0.25">
      <c r="A23" s="68"/>
      <c r="B23" s="27" t="s">
        <v>9</v>
      </c>
      <c r="C23" s="9">
        <v>0</v>
      </c>
      <c r="D23" s="9">
        <v>0</v>
      </c>
      <c r="E23" s="9">
        <v>3</v>
      </c>
      <c r="F23" s="9">
        <v>1</v>
      </c>
      <c r="G23" s="9">
        <v>2</v>
      </c>
      <c r="H23" s="9">
        <v>2</v>
      </c>
      <c r="I23" s="9">
        <v>2</v>
      </c>
      <c r="J23" s="9">
        <v>1</v>
      </c>
      <c r="K23" s="9">
        <v>0</v>
      </c>
      <c r="L23" s="9">
        <v>1</v>
      </c>
      <c r="M23" s="9">
        <v>0</v>
      </c>
      <c r="N23" s="9">
        <v>4</v>
      </c>
      <c r="O23" s="9">
        <v>1</v>
      </c>
      <c r="P23" s="9">
        <v>4</v>
      </c>
      <c r="Q23" s="9">
        <v>1</v>
      </c>
      <c r="R23" s="9">
        <v>1</v>
      </c>
      <c r="S23" s="9">
        <v>0</v>
      </c>
      <c r="T23" s="9">
        <v>1</v>
      </c>
      <c r="U23" s="9">
        <v>1</v>
      </c>
      <c r="V23" s="9">
        <v>0</v>
      </c>
      <c r="W23" s="9">
        <v>6</v>
      </c>
      <c r="X23" s="9">
        <v>3</v>
      </c>
      <c r="Y23" s="9">
        <v>0</v>
      </c>
      <c r="Z23" s="9">
        <v>1</v>
      </c>
      <c r="AA23" s="25">
        <f t="shared" si="2"/>
        <v>35</v>
      </c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</row>
    <row r="24" spans="1:154" s="14" customFormat="1" x14ac:dyDescent="0.25">
      <c r="A24" s="68"/>
      <c r="B24" s="27" t="s">
        <v>10</v>
      </c>
      <c r="C24" s="9">
        <v>0</v>
      </c>
      <c r="D24" s="9">
        <v>1</v>
      </c>
      <c r="E24" s="9">
        <v>2</v>
      </c>
      <c r="F24" s="9">
        <v>2</v>
      </c>
      <c r="G24" s="9">
        <v>0</v>
      </c>
      <c r="H24" s="9">
        <v>0</v>
      </c>
      <c r="I24" s="9">
        <v>0</v>
      </c>
      <c r="J24" s="9">
        <v>1</v>
      </c>
      <c r="K24" s="9">
        <v>0</v>
      </c>
      <c r="L24" s="9">
        <v>0</v>
      </c>
      <c r="M24" s="9">
        <v>1</v>
      </c>
      <c r="N24" s="9">
        <v>2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1</v>
      </c>
      <c r="W24" s="9">
        <v>1</v>
      </c>
      <c r="X24" s="9">
        <v>2</v>
      </c>
      <c r="Y24" s="9">
        <v>0</v>
      </c>
      <c r="Z24" s="9">
        <v>1</v>
      </c>
      <c r="AA24" s="25">
        <f t="shared" si="2"/>
        <v>14</v>
      </c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</row>
    <row r="25" spans="1:154" s="14" customFormat="1" x14ac:dyDescent="0.25">
      <c r="A25" s="68"/>
      <c r="B25" s="30" t="s">
        <v>79</v>
      </c>
      <c r="C25" s="31">
        <f t="shared" ref="C25:Z25" si="4">SUM(C21:C24)</f>
        <v>2</v>
      </c>
      <c r="D25" s="31">
        <f t="shared" si="4"/>
        <v>3</v>
      </c>
      <c r="E25" s="31">
        <f t="shared" si="4"/>
        <v>5</v>
      </c>
      <c r="F25" s="31">
        <f t="shared" si="4"/>
        <v>4</v>
      </c>
      <c r="G25" s="31">
        <f t="shared" si="4"/>
        <v>3</v>
      </c>
      <c r="H25" s="31">
        <f t="shared" si="4"/>
        <v>3</v>
      </c>
      <c r="I25" s="31">
        <f t="shared" si="4"/>
        <v>2</v>
      </c>
      <c r="J25" s="31">
        <f t="shared" si="4"/>
        <v>2</v>
      </c>
      <c r="K25" s="31">
        <f t="shared" si="4"/>
        <v>0</v>
      </c>
      <c r="L25" s="31">
        <f t="shared" si="4"/>
        <v>1</v>
      </c>
      <c r="M25" s="31">
        <f t="shared" si="4"/>
        <v>1</v>
      </c>
      <c r="N25" s="31">
        <f t="shared" si="4"/>
        <v>7</v>
      </c>
      <c r="O25" s="31">
        <f t="shared" si="4"/>
        <v>4</v>
      </c>
      <c r="P25" s="31">
        <f t="shared" si="4"/>
        <v>5</v>
      </c>
      <c r="Q25" s="31">
        <f t="shared" si="4"/>
        <v>4</v>
      </c>
      <c r="R25" s="31">
        <f t="shared" si="4"/>
        <v>1</v>
      </c>
      <c r="S25" s="31">
        <f t="shared" si="4"/>
        <v>0</v>
      </c>
      <c r="T25" s="31">
        <f t="shared" si="4"/>
        <v>1</v>
      </c>
      <c r="U25" s="31">
        <f t="shared" si="4"/>
        <v>5</v>
      </c>
      <c r="V25" s="31">
        <f t="shared" si="4"/>
        <v>5</v>
      </c>
      <c r="W25" s="31">
        <f t="shared" si="4"/>
        <v>12</v>
      </c>
      <c r="X25" s="31">
        <f t="shared" si="4"/>
        <v>10</v>
      </c>
      <c r="Y25" s="31">
        <f t="shared" si="4"/>
        <v>2</v>
      </c>
      <c r="Z25" s="31">
        <f t="shared" si="4"/>
        <v>3</v>
      </c>
      <c r="AA25" s="25">
        <f t="shared" si="2"/>
        <v>85</v>
      </c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</row>
    <row r="26" spans="1:154" s="14" customFormat="1" x14ac:dyDescent="0.25">
      <c r="A26" s="26"/>
      <c r="B26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</row>
    <row r="27" spans="1:154" s="14" customFormat="1" ht="15" customHeight="1" x14ac:dyDescent="0.25">
      <c r="A27" s="38" t="s">
        <v>82</v>
      </c>
      <c r="B27" s="38"/>
      <c r="C27" s="24">
        <f t="shared" ref="C27:Z27" si="5">SUM(C15,C25,C20)</f>
        <v>20</v>
      </c>
      <c r="D27" s="24">
        <f t="shared" si="5"/>
        <v>12</v>
      </c>
      <c r="E27" s="24">
        <f t="shared" si="5"/>
        <v>20</v>
      </c>
      <c r="F27" s="24">
        <f t="shared" si="5"/>
        <v>19</v>
      </c>
      <c r="G27" s="24">
        <f t="shared" si="5"/>
        <v>18</v>
      </c>
      <c r="H27" s="24">
        <f t="shared" si="5"/>
        <v>9</v>
      </c>
      <c r="I27" s="24">
        <f t="shared" si="5"/>
        <v>5</v>
      </c>
      <c r="J27" s="24">
        <f t="shared" si="5"/>
        <v>3</v>
      </c>
      <c r="K27" s="24">
        <f t="shared" si="5"/>
        <v>1</v>
      </c>
      <c r="L27" s="24">
        <f t="shared" si="5"/>
        <v>2</v>
      </c>
      <c r="M27" s="24">
        <f t="shared" si="5"/>
        <v>12</v>
      </c>
      <c r="N27" s="24">
        <f t="shared" si="5"/>
        <v>13</v>
      </c>
      <c r="O27" s="24">
        <f t="shared" si="5"/>
        <v>15</v>
      </c>
      <c r="P27" s="24">
        <f t="shared" si="5"/>
        <v>11</v>
      </c>
      <c r="Q27" s="24">
        <f t="shared" si="5"/>
        <v>18</v>
      </c>
      <c r="R27" s="24">
        <f t="shared" si="5"/>
        <v>8</v>
      </c>
      <c r="S27" s="24">
        <f t="shared" si="5"/>
        <v>3</v>
      </c>
      <c r="T27" s="24">
        <f t="shared" si="5"/>
        <v>10</v>
      </c>
      <c r="U27" s="24">
        <f t="shared" si="5"/>
        <v>27</v>
      </c>
      <c r="V27" s="24">
        <f t="shared" si="5"/>
        <v>26</v>
      </c>
      <c r="W27" s="24">
        <f t="shared" si="5"/>
        <v>27</v>
      </c>
      <c r="X27" s="24">
        <f t="shared" si="5"/>
        <v>29</v>
      </c>
      <c r="Y27" s="24">
        <f t="shared" si="5"/>
        <v>15</v>
      </c>
      <c r="Z27" s="24">
        <f t="shared" si="5"/>
        <v>16</v>
      </c>
      <c r="AA27" s="42">
        <f>SUM(AA20,AA25,AA15)</f>
        <v>339</v>
      </c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</row>
    <row r="28" spans="1:154" s="14" customFormat="1" x14ac:dyDescent="0.25">
      <c r="A28" s="38"/>
      <c r="B28" s="38"/>
      <c r="C28" s="41">
        <f>SUM(C27:D27)</f>
        <v>32</v>
      </c>
      <c r="D28" s="41"/>
      <c r="E28" s="41">
        <f t="shared" ref="E28" si="6">SUM(E27:F27)</f>
        <v>39</v>
      </c>
      <c r="F28" s="41"/>
      <c r="G28" s="41">
        <f t="shared" ref="G28" si="7">SUM(G27:H27)</f>
        <v>27</v>
      </c>
      <c r="H28" s="41"/>
      <c r="I28" s="41">
        <f t="shared" ref="I28" si="8">SUM(I27:J27)</f>
        <v>8</v>
      </c>
      <c r="J28" s="41"/>
      <c r="K28" s="41">
        <f t="shared" ref="K28" si="9">SUM(K27:L27)</f>
        <v>3</v>
      </c>
      <c r="L28" s="41"/>
      <c r="M28" s="41">
        <f t="shared" ref="M28" si="10">SUM(M27:N27)</f>
        <v>25</v>
      </c>
      <c r="N28" s="41"/>
      <c r="O28" s="41">
        <f t="shared" ref="O28" si="11">SUM(O27:P27)</f>
        <v>26</v>
      </c>
      <c r="P28" s="41"/>
      <c r="Q28" s="41">
        <f t="shared" ref="Q28" si="12">SUM(Q27:R27)</f>
        <v>26</v>
      </c>
      <c r="R28" s="41"/>
      <c r="S28" s="41">
        <f t="shared" ref="S28" si="13">SUM(S27:T27)</f>
        <v>13</v>
      </c>
      <c r="T28" s="41"/>
      <c r="U28" s="41">
        <f t="shared" ref="U28" si="14">SUM(U27:V27)</f>
        <v>53</v>
      </c>
      <c r="V28" s="41"/>
      <c r="W28" s="41">
        <f t="shared" ref="W28" si="15">SUM(W27:X27)</f>
        <v>56</v>
      </c>
      <c r="X28" s="41"/>
      <c r="Y28" s="41">
        <f t="shared" ref="Y28" si="16">SUM(Y27:Z27)</f>
        <v>31</v>
      </c>
      <c r="Z28" s="41"/>
      <c r="AA28" s="42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</row>
    <row r="30" spans="1:154" s="14" customFormat="1" ht="15" customHeight="1" x14ac:dyDescent="0.25">
      <c r="A30" s="66">
        <v>2021</v>
      </c>
      <c r="B30" s="67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</row>
    <row r="31" spans="1:154" s="14" customFormat="1" ht="15" customHeight="1" x14ac:dyDescent="0.25">
      <c r="A31" s="37" t="s">
        <v>128</v>
      </c>
      <c r="B31" s="37" t="s">
        <v>99</v>
      </c>
      <c r="C31" s="45" t="s">
        <v>75</v>
      </c>
      <c r="D31" s="45"/>
      <c r="E31" s="45" t="s">
        <v>76</v>
      </c>
      <c r="F31" s="45"/>
      <c r="G31" s="45" t="s">
        <v>77</v>
      </c>
      <c r="H31" s="45"/>
      <c r="I31" s="45" t="s">
        <v>101</v>
      </c>
      <c r="J31" s="45"/>
      <c r="K31" s="37" t="s">
        <v>79</v>
      </c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</row>
    <row r="32" spans="1:154" s="14" customFormat="1" x14ac:dyDescent="0.25">
      <c r="A32" s="37"/>
      <c r="B32" s="37"/>
      <c r="C32" s="23" t="s">
        <v>1</v>
      </c>
      <c r="D32" s="23" t="s">
        <v>0</v>
      </c>
      <c r="E32" s="23" t="s">
        <v>1</v>
      </c>
      <c r="F32" s="23" t="s">
        <v>0</v>
      </c>
      <c r="G32" s="23" t="s">
        <v>1</v>
      </c>
      <c r="H32" s="23" t="s">
        <v>0</v>
      </c>
      <c r="I32" s="23" t="s">
        <v>1</v>
      </c>
      <c r="J32" s="23" t="s">
        <v>0</v>
      </c>
      <c r="K32" s="37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</row>
    <row r="33" spans="1:138" s="14" customFormat="1" x14ac:dyDescent="0.25">
      <c r="A33" s="68" t="s">
        <v>126</v>
      </c>
      <c r="B33" s="27" t="s">
        <v>8</v>
      </c>
      <c r="C33" s="9">
        <v>1</v>
      </c>
      <c r="D33" s="9">
        <v>1</v>
      </c>
      <c r="E33" s="9">
        <v>2</v>
      </c>
      <c r="F33" s="9">
        <v>1</v>
      </c>
      <c r="G33" s="9">
        <v>0</v>
      </c>
      <c r="H33" s="9">
        <v>2</v>
      </c>
      <c r="I33" s="9">
        <v>1</v>
      </c>
      <c r="J33" s="9">
        <v>0</v>
      </c>
      <c r="K33" s="25">
        <f>SUM(C33:J33)</f>
        <v>8</v>
      </c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</row>
    <row r="34" spans="1:138" s="14" customFormat="1" x14ac:dyDescent="0.25">
      <c r="A34" s="68"/>
      <c r="B34" s="27" t="s">
        <v>11</v>
      </c>
      <c r="C34" s="9">
        <v>1</v>
      </c>
      <c r="D34" s="9">
        <v>1</v>
      </c>
      <c r="E34" s="9">
        <v>0</v>
      </c>
      <c r="F34" s="9">
        <v>5</v>
      </c>
      <c r="G34" s="9">
        <v>2</v>
      </c>
      <c r="H34" s="9">
        <v>2</v>
      </c>
      <c r="I34" s="9">
        <v>3</v>
      </c>
      <c r="J34" s="9">
        <v>3</v>
      </c>
      <c r="K34" s="25">
        <f t="shared" ref="K34:K47" si="17">SUM(C34:J34)</f>
        <v>17</v>
      </c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</row>
    <row r="35" spans="1:138" s="14" customFormat="1" x14ac:dyDescent="0.25">
      <c r="A35" s="68"/>
      <c r="B35" s="27" t="s">
        <v>9</v>
      </c>
      <c r="C35" s="9">
        <v>3</v>
      </c>
      <c r="D35" s="9">
        <v>0</v>
      </c>
      <c r="E35" s="9">
        <v>1</v>
      </c>
      <c r="F35" s="9">
        <v>1</v>
      </c>
      <c r="G35" s="9">
        <v>1</v>
      </c>
      <c r="H35" s="9">
        <v>1</v>
      </c>
      <c r="I35" s="9">
        <v>3</v>
      </c>
      <c r="J35" s="9">
        <v>2</v>
      </c>
      <c r="K35" s="25">
        <f t="shared" si="17"/>
        <v>12</v>
      </c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</row>
    <row r="36" spans="1:138" s="14" customFormat="1" x14ac:dyDescent="0.25">
      <c r="A36" s="68"/>
      <c r="B36" s="27" t="s">
        <v>10</v>
      </c>
      <c r="C36" s="9">
        <v>0</v>
      </c>
      <c r="D36" s="9">
        <v>5</v>
      </c>
      <c r="E36" s="9">
        <v>0</v>
      </c>
      <c r="F36" s="9">
        <v>1</v>
      </c>
      <c r="G36" s="9">
        <v>2</v>
      </c>
      <c r="H36" s="9">
        <v>1</v>
      </c>
      <c r="I36" s="9">
        <v>0</v>
      </c>
      <c r="J36" s="9">
        <v>1</v>
      </c>
      <c r="K36" s="25">
        <f t="shared" si="17"/>
        <v>10</v>
      </c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</row>
    <row r="37" spans="1:138" s="14" customFormat="1" x14ac:dyDescent="0.25">
      <c r="A37" s="68"/>
      <c r="B37" s="30" t="s">
        <v>79</v>
      </c>
      <c r="C37" s="31">
        <f t="shared" ref="C37:J37" si="18">SUM(C33:C36)</f>
        <v>5</v>
      </c>
      <c r="D37" s="31">
        <f t="shared" si="18"/>
        <v>7</v>
      </c>
      <c r="E37" s="31">
        <f t="shared" si="18"/>
        <v>3</v>
      </c>
      <c r="F37" s="31">
        <f t="shared" si="18"/>
        <v>8</v>
      </c>
      <c r="G37" s="31">
        <f t="shared" si="18"/>
        <v>5</v>
      </c>
      <c r="H37" s="31">
        <f t="shared" si="18"/>
        <v>6</v>
      </c>
      <c r="I37" s="31">
        <f t="shared" si="18"/>
        <v>7</v>
      </c>
      <c r="J37" s="31">
        <f t="shared" si="18"/>
        <v>6</v>
      </c>
      <c r="K37" s="25">
        <f t="shared" si="17"/>
        <v>47</v>
      </c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</row>
    <row r="38" spans="1:138" s="14" customFormat="1" ht="15" customHeight="1" x14ac:dyDescent="0.25">
      <c r="A38" s="68" t="s">
        <v>118</v>
      </c>
      <c r="B38" s="27" t="s">
        <v>8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1</v>
      </c>
      <c r="I38" s="9">
        <v>0</v>
      </c>
      <c r="J38" s="9">
        <v>0</v>
      </c>
      <c r="K38" s="25">
        <f t="shared" si="17"/>
        <v>1</v>
      </c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</row>
    <row r="39" spans="1:138" s="14" customFormat="1" x14ac:dyDescent="0.25">
      <c r="A39" s="68"/>
      <c r="B39" s="27" t="s">
        <v>11</v>
      </c>
      <c r="C39" s="9">
        <v>1</v>
      </c>
      <c r="D39" s="9">
        <v>0</v>
      </c>
      <c r="E39" s="9">
        <v>0</v>
      </c>
      <c r="F39" s="9">
        <v>1</v>
      </c>
      <c r="G39" s="9">
        <v>0</v>
      </c>
      <c r="H39" s="9">
        <v>0</v>
      </c>
      <c r="I39" s="9">
        <v>2</v>
      </c>
      <c r="J39" s="9">
        <v>1</v>
      </c>
      <c r="K39" s="25">
        <f t="shared" si="17"/>
        <v>5</v>
      </c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</row>
    <row r="40" spans="1:138" s="14" customFormat="1" x14ac:dyDescent="0.25">
      <c r="A40" s="68"/>
      <c r="B40" s="27" t="s">
        <v>9</v>
      </c>
      <c r="C40" s="9">
        <v>2</v>
      </c>
      <c r="D40" s="9">
        <v>1</v>
      </c>
      <c r="E40" s="9">
        <v>2</v>
      </c>
      <c r="F40" s="9">
        <v>0</v>
      </c>
      <c r="G40" s="9">
        <v>0</v>
      </c>
      <c r="H40" s="9">
        <v>0</v>
      </c>
      <c r="I40" s="9">
        <v>1</v>
      </c>
      <c r="J40" s="9">
        <v>1</v>
      </c>
      <c r="K40" s="25">
        <f t="shared" si="17"/>
        <v>7</v>
      </c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</row>
    <row r="41" spans="1:138" s="14" customFormat="1" x14ac:dyDescent="0.25">
      <c r="A41" s="68"/>
      <c r="B41" s="27" t="s">
        <v>10</v>
      </c>
      <c r="C41" s="9">
        <v>0</v>
      </c>
      <c r="D41" s="9">
        <v>0</v>
      </c>
      <c r="E41" s="9">
        <v>0</v>
      </c>
      <c r="F41" s="9">
        <v>0</v>
      </c>
      <c r="G41" s="9">
        <v>1</v>
      </c>
      <c r="H41" s="9">
        <v>0</v>
      </c>
      <c r="I41" s="9">
        <v>1</v>
      </c>
      <c r="J41" s="9">
        <v>0</v>
      </c>
      <c r="K41" s="25">
        <f t="shared" si="17"/>
        <v>2</v>
      </c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</row>
    <row r="42" spans="1:138" s="14" customFormat="1" x14ac:dyDescent="0.25">
      <c r="A42" s="68"/>
      <c r="B42" s="28" t="s">
        <v>79</v>
      </c>
      <c r="C42" s="29">
        <f t="shared" ref="C42:J42" si="19">SUM(C38:C41)</f>
        <v>3</v>
      </c>
      <c r="D42" s="29">
        <f t="shared" si="19"/>
        <v>1</v>
      </c>
      <c r="E42" s="29">
        <f t="shared" si="19"/>
        <v>2</v>
      </c>
      <c r="F42" s="29">
        <f t="shared" si="19"/>
        <v>1</v>
      </c>
      <c r="G42" s="29">
        <f t="shared" si="19"/>
        <v>1</v>
      </c>
      <c r="H42" s="29">
        <f t="shared" si="19"/>
        <v>1</v>
      </c>
      <c r="I42" s="29">
        <f t="shared" si="19"/>
        <v>4</v>
      </c>
      <c r="J42" s="29">
        <f t="shared" si="19"/>
        <v>2</v>
      </c>
      <c r="K42" s="25">
        <f t="shared" si="17"/>
        <v>15</v>
      </c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</row>
    <row r="43" spans="1:138" s="14" customFormat="1" x14ac:dyDescent="0.25">
      <c r="A43" s="68" t="s">
        <v>124</v>
      </c>
      <c r="B43" s="27" t="s">
        <v>8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1</v>
      </c>
      <c r="J43" s="9">
        <v>0</v>
      </c>
      <c r="K43" s="25">
        <f t="shared" si="17"/>
        <v>1</v>
      </c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</row>
    <row r="44" spans="1:138" s="14" customFormat="1" x14ac:dyDescent="0.25">
      <c r="A44" s="68"/>
      <c r="B44" s="27" t="s">
        <v>11</v>
      </c>
      <c r="C44" s="9">
        <v>1</v>
      </c>
      <c r="D44" s="9">
        <v>0</v>
      </c>
      <c r="E44" s="9">
        <v>0</v>
      </c>
      <c r="F44" s="9">
        <v>1</v>
      </c>
      <c r="G44" s="9">
        <v>2</v>
      </c>
      <c r="H44" s="9">
        <v>2</v>
      </c>
      <c r="I44" s="9">
        <v>1</v>
      </c>
      <c r="J44" s="9">
        <v>1</v>
      </c>
      <c r="K44" s="25">
        <f t="shared" si="17"/>
        <v>8</v>
      </c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</row>
    <row r="45" spans="1:138" s="14" customFormat="1" x14ac:dyDescent="0.25">
      <c r="A45" s="68"/>
      <c r="B45" s="27" t="s">
        <v>9</v>
      </c>
      <c r="C45" s="9">
        <v>3</v>
      </c>
      <c r="D45" s="9">
        <v>1</v>
      </c>
      <c r="E45" s="9">
        <v>1</v>
      </c>
      <c r="F45" s="9">
        <v>0</v>
      </c>
      <c r="G45" s="9">
        <v>0</v>
      </c>
      <c r="H45" s="9">
        <v>0</v>
      </c>
      <c r="I45" s="9">
        <v>3</v>
      </c>
      <c r="J45" s="9">
        <v>2</v>
      </c>
      <c r="K45" s="25">
        <f t="shared" si="17"/>
        <v>10</v>
      </c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</row>
    <row r="46" spans="1:138" s="14" customFormat="1" x14ac:dyDescent="0.25">
      <c r="A46" s="68"/>
      <c r="B46" s="27" t="s">
        <v>10</v>
      </c>
      <c r="C46" s="9">
        <v>1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1</v>
      </c>
      <c r="J46" s="9">
        <v>0</v>
      </c>
      <c r="K46" s="25">
        <f t="shared" si="17"/>
        <v>2</v>
      </c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</row>
    <row r="47" spans="1:138" s="14" customFormat="1" x14ac:dyDescent="0.25">
      <c r="A47" s="68"/>
      <c r="B47" s="30" t="s">
        <v>79</v>
      </c>
      <c r="C47" s="31">
        <f t="shared" ref="C47:J47" si="20">SUM(C43:C46)</f>
        <v>5</v>
      </c>
      <c r="D47" s="31">
        <f t="shared" si="20"/>
        <v>1</v>
      </c>
      <c r="E47" s="31">
        <f t="shared" si="20"/>
        <v>1</v>
      </c>
      <c r="F47" s="31">
        <f t="shared" si="20"/>
        <v>1</v>
      </c>
      <c r="G47" s="31">
        <f t="shared" si="20"/>
        <v>2</v>
      </c>
      <c r="H47" s="31">
        <f t="shared" si="20"/>
        <v>2</v>
      </c>
      <c r="I47" s="31">
        <f t="shared" si="20"/>
        <v>6</v>
      </c>
      <c r="J47" s="31">
        <f t="shared" si="20"/>
        <v>3</v>
      </c>
      <c r="K47" s="25">
        <f t="shared" si="17"/>
        <v>21</v>
      </c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</row>
    <row r="48" spans="1:138" s="14" customFormat="1" x14ac:dyDescent="0.25">
      <c r="A48" s="26"/>
      <c r="B48"/>
      <c r="C48" s="1"/>
      <c r="D48" s="1"/>
      <c r="E48" s="1"/>
      <c r="F48" s="1"/>
      <c r="G48" s="1"/>
      <c r="H48" s="1"/>
      <c r="I48" s="1"/>
      <c r="J48" s="1"/>
      <c r="K48" s="1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</row>
    <row r="49" spans="1:154" s="14" customFormat="1" ht="15" customHeight="1" x14ac:dyDescent="0.25">
      <c r="A49" s="38" t="s">
        <v>82</v>
      </c>
      <c r="B49" s="38"/>
      <c r="C49" s="24">
        <f t="shared" ref="C49:J49" si="21">SUM(C47,C42,C37)</f>
        <v>13</v>
      </c>
      <c r="D49" s="24">
        <f t="shared" si="21"/>
        <v>9</v>
      </c>
      <c r="E49" s="24">
        <f t="shared" si="21"/>
        <v>6</v>
      </c>
      <c r="F49" s="24">
        <f t="shared" si="21"/>
        <v>10</v>
      </c>
      <c r="G49" s="24">
        <f t="shared" si="21"/>
        <v>8</v>
      </c>
      <c r="H49" s="24">
        <f t="shared" si="21"/>
        <v>9</v>
      </c>
      <c r="I49" s="24">
        <f t="shared" si="21"/>
        <v>17</v>
      </c>
      <c r="J49" s="24">
        <f t="shared" si="21"/>
        <v>11</v>
      </c>
      <c r="K49" s="42">
        <f>SUM(K37,K42,K47)</f>
        <v>83</v>
      </c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</row>
    <row r="50" spans="1:154" s="14" customFormat="1" x14ac:dyDescent="0.25">
      <c r="A50" s="38"/>
      <c r="B50" s="38"/>
      <c r="C50" s="41">
        <f>SUM(C49:D49)</f>
        <v>22</v>
      </c>
      <c r="D50" s="41"/>
      <c r="E50" s="41">
        <f t="shared" ref="E50" si="22">SUM(E49:F49)</f>
        <v>16</v>
      </c>
      <c r="F50" s="41"/>
      <c r="G50" s="41">
        <f t="shared" ref="G50" si="23">SUM(G49:H49)</f>
        <v>17</v>
      </c>
      <c r="H50" s="41"/>
      <c r="I50" s="41">
        <f t="shared" ref="I50" si="24">SUM(I49:J49)</f>
        <v>28</v>
      </c>
      <c r="J50" s="41"/>
      <c r="K50" s="42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</row>
    <row r="51" spans="1:154" s="32" customFormat="1" x14ac:dyDescent="0.25"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</row>
    <row r="52" spans="1:154" s="14" customFormat="1" x14ac:dyDescent="0.25">
      <c r="A52" s="36" t="s">
        <v>95</v>
      </c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</row>
  </sheetData>
  <mergeCells count="55">
    <mergeCell ref="A52:AA52"/>
    <mergeCell ref="K31:K32"/>
    <mergeCell ref="A33:A37"/>
    <mergeCell ref="A38:A42"/>
    <mergeCell ref="A43:A47"/>
    <mergeCell ref="A49:B50"/>
    <mergeCell ref="K49:K50"/>
    <mergeCell ref="C50:D50"/>
    <mergeCell ref="E50:F50"/>
    <mergeCell ref="G50:H50"/>
    <mergeCell ref="I50:J50"/>
    <mergeCell ref="A31:A32"/>
    <mergeCell ref="B31:B32"/>
    <mergeCell ref="C31:D31"/>
    <mergeCell ref="E31:F31"/>
    <mergeCell ref="G31:H31"/>
    <mergeCell ref="I31:J31"/>
    <mergeCell ref="Q28:R28"/>
    <mergeCell ref="S28:T28"/>
    <mergeCell ref="U28:V28"/>
    <mergeCell ref="W28:X28"/>
    <mergeCell ref="Y28:Z28"/>
    <mergeCell ref="A30:B30"/>
    <mergeCell ref="A21:A25"/>
    <mergeCell ref="A27:B28"/>
    <mergeCell ref="AA27:AA28"/>
    <mergeCell ref="C28:D28"/>
    <mergeCell ref="E28:F28"/>
    <mergeCell ref="G28:H28"/>
    <mergeCell ref="I28:J28"/>
    <mergeCell ref="K28:L28"/>
    <mergeCell ref="M28:N28"/>
    <mergeCell ref="O28:P28"/>
    <mergeCell ref="U9:V9"/>
    <mergeCell ref="W9:X9"/>
    <mergeCell ref="Y9:Z9"/>
    <mergeCell ref="AA9:AA10"/>
    <mergeCell ref="A11:A15"/>
    <mergeCell ref="Q9:R9"/>
    <mergeCell ref="S9:T9"/>
    <mergeCell ref="A16:A20"/>
    <mergeCell ref="I9:J9"/>
    <mergeCell ref="K9:L9"/>
    <mergeCell ref="M9:N9"/>
    <mergeCell ref="O9:P9"/>
    <mergeCell ref="A9:A10"/>
    <mergeCell ref="B9:B10"/>
    <mergeCell ref="C9:D9"/>
    <mergeCell ref="E9:F9"/>
    <mergeCell ref="G9:H9"/>
    <mergeCell ref="A1:AA1"/>
    <mergeCell ref="A2:AA2"/>
    <mergeCell ref="A4:AA4"/>
    <mergeCell ref="A5:AA5"/>
    <mergeCell ref="A8:B8"/>
  </mergeCells>
  <printOptions horizontalCentered="1"/>
  <pageMargins left="0" right="0" top="0.19685039370078741" bottom="0" header="0" footer="0"/>
  <pageSetup paperSize="9" scale="65" orientation="landscape" horizontalDpi="0" verticalDpi="0" r:id="rId1"/>
  <rowBreaks count="1" manualBreakCount="1">
    <brk id="53" max="2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59"/>
  <sheetViews>
    <sheetView zoomScaleNormal="100" workbookViewId="0">
      <selection sqref="A1:AA1"/>
    </sheetView>
  </sheetViews>
  <sheetFormatPr baseColWidth="10" defaultRowHeight="15" x14ac:dyDescent="0.25"/>
  <cols>
    <col min="1" max="1" width="14.7109375" style="16" customWidth="1"/>
    <col min="2" max="2" width="22.7109375" style="16" customWidth="1"/>
    <col min="3" max="27" width="7.42578125" style="14" customWidth="1"/>
    <col min="28" max="55" width="7.7109375" style="14" customWidth="1"/>
    <col min="56" max="56" width="9.7109375" style="14" customWidth="1"/>
    <col min="57" max="57" width="7.7109375" style="14" customWidth="1"/>
    <col min="58" max="16384" width="11.42578125" style="16"/>
  </cols>
  <sheetData>
    <row r="1" spans="1:154" customFormat="1" ht="20.25" x14ac:dyDescent="0.3">
      <c r="A1" s="35" t="s">
        <v>83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pans="1:154" customFormat="1" ht="20.25" x14ac:dyDescent="0.3">
      <c r="A2" s="35" t="s">
        <v>84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154" customFormat="1" ht="9" customHeight="1" x14ac:dyDescent="0.25">
      <c r="A3" s="5"/>
      <c r="B3" s="5"/>
      <c r="C3" s="10"/>
      <c r="D3" s="10"/>
      <c r="E3" s="10"/>
      <c r="F3" s="10"/>
      <c r="G3" s="10"/>
      <c r="H3" s="6"/>
      <c r="I3" s="10"/>
      <c r="J3" s="10"/>
      <c r="K3" s="10"/>
      <c r="L3" s="10"/>
      <c r="M3" s="6"/>
      <c r="N3" s="10"/>
      <c r="O3" s="10"/>
      <c r="P3" s="6"/>
      <c r="Q3" s="6"/>
      <c r="R3" s="6"/>
      <c r="S3" s="6"/>
      <c r="T3" s="6"/>
      <c r="U3" s="6"/>
      <c r="V3" s="6"/>
      <c r="W3" s="6"/>
      <c r="X3" s="6"/>
    </row>
    <row r="4" spans="1:154" customFormat="1" ht="18" customHeight="1" x14ac:dyDescent="0.25">
      <c r="A4" s="39" t="s">
        <v>132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154" customFormat="1" ht="18" customHeight="1" x14ac:dyDescent="0.25">
      <c r="A5" s="39" t="s">
        <v>131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</row>
    <row r="6" spans="1:154" customFormat="1" ht="8.25" customHeight="1" x14ac:dyDescent="0.25"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154" customFormat="1" x14ac:dyDescent="0.25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154" s="14" customFormat="1" ht="15" customHeight="1" x14ac:dyDescent="0.25">
      <c r="A8" s="66">
        <v>2020</v>
      </c>
      <c r="B8" s="67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</row>
    <row r="9" spans="1:154" s="14" customFormat="1" ht="15" customHeight="1" x14ac:dyDescent="0.25">
      <c r="A9" s="37" t="s">
        <v>128</v>
      </c>
      <c r="B9" s="37" t="s">
        <v>129</v>
      </c>
      <c r="C9" s="45" t="s">
        <v>75</v>
      </c>
      <c r="D9" s="45"/>
      <c r="E9" s="45" t="s">
        <v>76</v>
      </c>
      <c r="F9" s="45"/>
      <c r="G9" s="45" t="s">
        <v>77</v>
      </c>
      <c r="H9" s="45"/>
      <c r="I9" s="45" t="s">
        <v>101</v>
      </c>
      <c r="J9" s="45"/>
      <c r="K9" s="45" t="s">
        <v>102</v>
      </c>
      <c r="L9" s="45"/>
      <c r="M9" s="45" t="s">
        <v>103</v>
      </c>
      <c r="N9" s="45"/>
      <c r="O9" s="45" t="s">
        <v>104</v>
      </c>
      <c r="P9" s="45"/>
      <c r="Q9" s="45" t="s">
        <v>105</v>
      </c>
      <c r="R9" s="45"/>
      <c r="S9" s="45" t="s">
        <v>106</v>
      </c>
      <c r="T9" s="45"/>
      <c r="U9" s="45" t="s">
        <v>107</v>
      </c>
      <c r="V9" s="45"/>
      <c r="W9" s="45" t="s">
        <v>108</v>
      </c>
      <c r="X9" s="45"/>
      <c r="Y9" s="45" t="s">
        <v>109</v>
      </c>
      <c r="Z9" s="45"/>
      <c r="AA9" s="37" t="s">
        <v>79</v>
      </c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</row>
    <row r="10" spans="1:154" s="14" customFormat="1" x14ac:dyDescent="0.25">
      <c r="A10" s="37"/>
      <c r="B10" s="37"/>
      <c r="C10" s="23" t="s">
        <v>1</v>
      </c>
      <c r="D10" s="23" t="s">
        <v>0</v>
      </c>
      <c r="E10" s="23" t="s">
        <v>1</v>
      </c>
      <c r="F10" s="23" t="s">
        <v>0</v>
      </c>
      <c r="G10" s="23" t="s">
        <v>1</v>
      </c>
      <c r="H10" s="23" t="s">
        <v>0</v>
      </c>
      <c r="I10" s="23" t="s">
        <v>1</v>
      </c>
      <c r="J10" s="23" t="s">
        <v>0</v>
      </c>
      <c r="K10" s="23" t="s">
        <v>1</v>
      </c>
      <c r="L10" s="23" t="s">
        <v>0</v>
      </c>
      <c r="M10" s="23" t="s">
        <v>1</v>
      </c>
      <c r="N10" s="23" t="s">
        <v>0</v>
      </c>
      <c r="O10" s="23" t="s">
        <v>1</v>
      </c>
      <c r="P10" s="23" t="s">
        <v>0</v>
      </c>
      <c r="Q10" s="23" t="s">
        <v>1</v>
      </c>
      <c r="R10" s="23" t="s">
        <v>0</v>
      </c>
      <c r="S10" s="23" t="s">
        <v>1</v>
      </c>
      <c r="T10" s="23" t="s">
        <v>0</v>
      </c>
      <c r="U10" s="23" t="s">
        <v>1</v>
      </c>
      <c r="V10" s="23" t="s">
        <v>0</v>
      </c>
      <c r="W10" s="23" t="s">
        <v>1</v>
      </c>
      <c r="X10" s="23" t="s">
        <v>0</v>
      </c>
      <c r="Y10" s="23" t="s">
        <v>1</v>
      </c>
      <c r="Z10" s="23" t="s">
        <v>0</v>
      </c>
      <c r="AA10" s="37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</row>
    <row r="11" spans="1:154" s="14" customFormat="1" x14ac:dyDescent="0.25">
      <c r="A11" s="68" t="s">
        <v>126</v>
      </c>
      <c r="B11" s="27" t="s">
        <v>119</v>
      </c>
      <c r="C11" s="9">
        <v>3</v>
      </c>
      <c r="D11" s="9">
        <v>2</v>
      </c>
      <c r="E11" s="9">
        <v>3</v>
      </c>
      <c r="F11" s="9">
        <v>3</v>
      </c>
      <c r="G11" s="9">
        <v>2</v>
      </c>
      <c r="H11" s="9">
        <v>1</v>
      </c>
      <c r="I11" s="9">
        <v>0</v>
      </c>
      <c r="J11" s="9">
        <v>0</v>
      </c>
      <c r="K11" s="9">
        <v>0</v>
      </c>
      <c r="L11" s="9">
        <v>0</v>
      </c>
      <c r="M11" s="9">
        <v>3</v>
      </c>
      <c r="N11" s="9">
        <v>0</v>
      </c>
      <c r="O11" s="9">
        <v>5</v>
      </c>
      <c r="P11" s="9">
        <v>2</v>
      </c>
      <c r="Q11" s="9">
        <v>1</v>
      </c>
      <c r="R11" s="9">
        <v>2</v>
      </c>
      <c r="S11" s="9">
        <v>0</v>
      </c>
      <c r="T11" s="9">
        <v>4</v>
      </c>
      <c r="U11" s="9">
        <v>6</v>
      </c>
      <c r="V11" s="9">
        <v>6</v>
      </c>
      <c r="W11" s="9">
        <v>6</v>
      </c>
      <c r="X11" s="9">
        <v>4</v>
      </c>
      <c r="Y11" s="9">
        <v>3</v>
      </c>
      <c r="Z11" s="9">
        <v>2</v>
      </c>
      <c r="AA11" s="25">
        <f t="shared" ref="AA11:AA17" si="0">SUM(C11:Z11)</f>
        <v>58</v>
      </c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</row>
    <row r="12" spans="1:154" s="14" customFormat="1" x14ac:dyDescent="0.25">
      <c r="A12" s="68"/>
      <c r="B12" s="27" t="s">
        <v>120</v>
      </c>
      <c r="C12" s="9">
        <v>7</v>
      </c>
      <c r="D12" s="9">
        <v>2</v>
      </c>
      <c r="E12" s="9">
        <v>4</v>
      </c>
      <c r="F12" s="9">
        <v>5</v>
      </c>
      <c r="G12" s="9">
        <v>4</v>
      </c>
      <c r="H12" s="9">
        <v>2</v>
      </c>
      <c r="I12" s="9">
        <v>0</v>
      </c>
      <c r="J12" s="9">
        <v>0</v>
      </c>
      <c r="K12" s="9">
        <v>1</v>
      </c>
      <c r="L12" s="9">
        <v>0</v>
      </c>
      <c r="M12" s="9">
        <v>0</v>
      </c>
      <c r="N12" s="9">
        <v>0</v>
      </c>
      <c r="O12" s="9">
        <v>1</v>
      </c>
      <c r="P12" s="9">
        <v>2</v>
      </c>
      <c r="Q12" s="9">
        <v>0</v>
      </c>
      <c r="R12" s="9">
        <v>0</v>
      </c>
      <c r="S12" s="9">
        <v>1</v>
      </c>
      <c r="T12" s="9">
        <v>0</v>
      </c>
      <c r="U12" s="9">
        <v>2</v>
      </c>
      <c r="V12" s="9">
        <v>5</v>
      </c>
      <c r="W12" s="9">
        <v>2</v>
      </c>
      <c r="X12" s="9">
        <v>3</v>
      </c>
      <c r="Y12" s="9">
        <v>6</v>
      </c>
      <c r="Z12" s="9">
        <v>6</v>
      </c>
      <c r="AA12" s="25">
        <f t="shared" si="0"/>
        <v>53</v>
      </c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</row>
    <row r="13" spans="1:154" s="14" customFormat="1" x14ac:dyDescent="0.25">
      <c r="A13" s="68"/>
      <c r="B13" s="27" t="s">
        <v>121</v>
      </c>
      <c r="C13" s="9">
        <v>1</v>
      </c>
      <c r="D13" s="9">
        <v>2</v>
      </c>
      <c r="E13" s="9">
        <v>0</v>
      </c>
      <c r="F13" s="9">
        <v>1</v>
      </c>
      <c r="G13" s="9">
        <v>1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1</v>
      </c>
      <c r="P13" s="9">
        <v>0</v>
      </c>
      <c r="Q13" s="9">
        <v>0</v>
      </c>
      <c r="R13" s="9">
        <v>0</v>
      </c>
      <c r="S13" s="9">
        <v>0</v>
      </c>
      <c r="T13" s="9">
        <v>1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25">
        <f t="shared" si="0"/>
        <v>7</v>
      </c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</row>
    <row r="14" spans="1:154" s="14" customFormat="1" x14ac:dyDescent="0.25">
      <c r="A14" s="68"/>
      <c r="B14" s="27" t="s">
        <v>127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1</v>
      </c>
      <c r="Z14" s="9">
        <v>0</v>
      </c>
      <c r="AA14" s="25">
        <f t="shared" si="0"/>
        <v>1</v>
      </c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</row>
    <row r="15" spans="1:154" s="14" customFormat="1" x14ac:dyDescent="0.25">
      <c r="A15" s="68"/>
      <c r="B15" s="27" t="s">
        <v>123</v>
      </c>
      <c r="C15" s="9">
        <v>0</v>
      </c>
      <c r="D15" s="9">
        <v>0</v>
      </c>
      <c r="E15" s="9">
        <v>0</v>
      </c>
      <c r="F15" s="9">
        <v>0</v>
      </c>
      <c r="G15" s="9">
        <v>1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1</v>
      </c>
      <c r="T15" s="9">
        <v>0</v>
      </c>
      <c r="U15" s="9">
        <v>0</v>
      </c>
      <c r="V15" s="9">
        <v>0</v>
      </c>
      <c r="W15" s="9">
        <v>1</v>
      </c>
      <c r="X15" s="9">
        <v>0</v>
      </c>
      <c r="Y15" s="9">
        <v>0</v>
      </c>
      <c r="Z15" s="9">
        <v>0</v>
      </c>
      <c r="AA15" s="25">
        <f t="shared" si="0"/>
        <v>3</v>
      </c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</row>
    <row r="16" spans="1:154" s="14" customFormat="1" x14ac:dyDescent="0.25">
      <c r="A16" s="68"/>
      <c r="B16" s="30" t="s">
        <v>79</v>
      </c>
      <c r="C16" s="31">
        <f>SUM(C11:C15)</f>
        <v>11</v>
      </c>
      <c r="D16" s="31">
        <f t="shared" ref="D16:Z16" si="1">SUM(D11:D15)</f>
        <v>6</v>
      </c>
      <c r="E16" s="31">
        <f t="shared" si="1"/>
        <v>7</v>
      </c>
      <c r="F16" s="31">
        <f t="shared" si="1"/>
        <v>9</v>
      </c>
      <c r="G16" s="31">
        <f t="shared" si="1"/>
        <v>8</v>
      </c>
      <c r="H16" s="31">
        <f t="shared" si="1"/>
        <v>3</v>
      </c>
      <c r="I16" s="31">
        <f t="shared" si="1"/>
        <v>0</v>
      </c>
      <c r="J16" s="31">
        <f t="shared" si="1"/>
        <v>0</v>
      </c>
      <c r="K16" s="31">
        <f t="shared" si="1"/>
        <v>1</v>
      </c>
      <c r="L16" s="31">
        <f t="shared" si="1"/>
        <v>0</v>
      </c>
      <c r="M16" s="31">
        <f t="shared" si="1"/>
        <v>3</v>
      </c>
      <c r="N16" s="31">
        <f t="shared" si="1"/>
        <v>0</v>
      </c>
      <c r="O16" s="31">
        <f t="shared" si="1"/>
        <v>7</v>
      </c>
      <c r="P16" s="31">
        <f t="shared" si="1"/>
        <v>4</v>
      </c>
      <c r="Q16" s="31">
        <f t="shared" si="1"/>
        <v>1</v>
      </c>
      <c r="R16" s="31">
        <f t="shared" si="1"/>
        <v>2</v>
      </c>
      <c r="S16" s="31">
        <f t="shared" si="1"/>
        <v>2</v>
      </c>
      <c r="T16" s="31">
        <f t="shared" si="1"/>
        <v>5</v>
      </c>
      <c r="U16" s="31">
        <f t="shared" si="1"/>
        <v>8</v>
      </c>
      <c r="V16" s="31">
        <f t="shared" si="1"/>
        <v>11</v>
      </c>
      <c r="W16" s="31">
        <f t="shared" si="1"/>
        <v>9</v>
      </c>
      <c r="X16" s="31">
        <f t="shared" si="1"/>
        <v>7</v>
      </c>
      <c r="Y16" s="31">
        <f t="shared" si="1"/>
        <v>10</v>
      </c>
      <c r="Z16" s="31">
        <f t="shared" si="1"/>
        <v>8</v>
      </c>
      <c r="AA16" s="25">
        <f t="shared" si="0"/>
        <v>122</v>
      </c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</row>
    <row r="17" spans="1:154" s="14" customFormat="1" ht="15" customHeight="1" x14ac:dyDescent="0.25">
      <c r="A17" s="68" t="s">
        <v>118</v>
      </c>
      <c r="B17" s="27" t="s">
        <v>119</v>
      </c>
      <c r="C17" s="9">
        <v>3</v>
      </c>
      <c r="D17" s="9">
        <v>2</v>
      </c>
      <c r="E17" s="9">
        <v>2</v>
      </c>
      <c r="F17" s="9">
        <v>1</v>
      </c>
      <c r="G17" s="9">
        <v>2</v>
      </c>
      <c r="H17" s="9">
        <v>1</v>
      </c>
      <c r="I17" s="9">
        <v>1</v>
      </c>
      <c r="J17" s="9">
        <v>1</v>
      </c>
      <c r="K17" s="9">
        <v>0</v>
      </c>
      <c r="L17" s="9">
        <v>0</v>
      </c>
      <c r="M17" s="9">
        <v>3</v>
      </c>
      <c r="N17" s="9">
        <v>3</v>
      </c>
      <c r="O17" s="9">
        <v>2</v>
      </c>
      <c r="P17" s="9">
        <v>0</v>
      </c>
      <c r="Q17" s="9">
        <v>7</v>
      </c>
      <c r="R17" s="9">
        <v>2</v>
      </c>
      <c r="S17" s="9">
        <v>0</v>
      </c>
      <c r="T17" s="9">
        <v>2</v>
      </c>
      <c r="U17" s="9">
        <v>5</v>
      </c>
      <c r="V17" s="9">
        <v>2</v>
      </c>
      <c r="W17" s="9">
        <v>3</v>
      </c>
      <c r="X17" s="9">
        <v>7</v>
      </c>
      <c r="Y17" s="9">
        <v>2</v>
      </c>
      <c r="Z17" s="9">
        <v>5</v>
      </c>
      <c r="AA17" s="25">
        <f t="shared" si="0"/>
        <v>56</v>
      </c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</row>
    <row r="18" spans="1:154" s="14" customFormat="1" x14ac:dyDescent="0.25">
      <c r="A18" s="68"/>
      <c r="B18" s="27" t="s">
        <v>120</v>
      </c>
      <c r="C18" s="9">
        <v>3</v>
      </c>
      <c r="D18" s="9">
        <v>1</v>
      </c>
      <c r="E18" s="9">
        <v>6</v>
      </c>
      <c r="F18" s="9">
        <v>5</v>
      </c>
      <c r="G18" s="9">
        <v>3</v>
      </c>
      <c r="H18" s="9">
        <v>1</v>
      </c>
      <c r="I18" s="9">
        <v>1</v>
      </c>
      <c r="J18" s="9">
        <v>0</v>
      </c>
      <c r="K18" s="9">
        <v>0</v>
      </c>
      <c r="L18" s="9">
        <v>1</v>
      </c>
      <c r="M18" s="9">
        <v>4</v>
      </c>
      <c r="N18" s="9">
        <v>3</v>
      </c>
      <c r="O18" s="9">
        <v>1</v>
      </c>
      <c r="P18" s="9">
        <v>0</v>
      </c>
      <c r="Q18" s="9">
        <v>6</v>
      </c>
      <c r="R18" s="9">
        <v>2</v>
      </c>
      <c r="S18" s="9">
        <v>1</v>
      </c>
      <c r="T18" s="9">
        <v>2</v>
      </c>
      <c r="U18" s="9">
        <v>9</v>
      </c>
      <c r="V18" s="9">
        <v>6</v>
      </c>
      <c r="W18" s="9">
        <v>2</v>
      </c>
      <c r="X18" s="9">
        <v>3</v>
      </c>
      <c r="Y18" s="9">
        <v>0</v>
      </c>
      <c r="Z18" s="9">
        <v>0</v>
      </c>
      <c r="AA18" s="25">
        <f t="shared" ref="AA18:AA29" si="2">SUM(C18:Z18)</f>
        <v>60</v>
      </c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</row>
    <row r="19" spans="1:154" s="14" customFormat="1" x14ac:dyDescent="0.25">
      <c r="A19" s="68"/>
      <c r="B19" s="27" t="s">
        <v>121</v>
      </c>
      <c r="C19" s="9">
        <v>1</v>
      </c>
      <c r="D19" s="9">
        <v>0</v>
      </c>
      <c r="E19" s="9">
        <v>0</v>
      </c>
      <c r="F19" s="9">
        <v>0</v>
      </c>
      <c r="G19" s="9">
        <v>0</v>
      </c>
      <c r="H19" s="9">
        <v>1</v>
      </c>
      <c r="I19" s="9">
        <v>0</v>
      </c>
      <c r="J19" s="9">
        <v>0</v>
      </c>
      <c r="K19" s="9">
        <v>0</v>
      </c>
      <c r="L19" s="9">
        <v>0</v>
      </c>
      <c r="M19" s="9">
        <v>1</v>
      </c>
      <c r="N19" s="9">
        <v>0</v>
      </c>
      <c r="O19" s="9">
        <v>1</v>
      </c>
      <c r="P19" s="9">
        <v>0</v>
      </c>
      <c r="Q19" s="9">
        <v>0</v>
      </c>
      <c r="R19" s="9">
        <v>1</v>
      </c>
      <c r="S19" s="9">
        <v>0</v>
      </c>
      <c r="T19" s="9">
        <v>0</v>
      </c>
      <c r="U19" s="9">
        <v>0</v>
      </c>
      <c r="V19" s="9">
        <v>2</v>
      </c>
      <c r="W19" s="9">
        <v>1</v>
      </c>
      <c r="X19" s="9">
        <v>2</v>
      </c>
      <c r="Y19" s="9">
        <v>0</v>
      </c>
      <c r="Z19" s="9">
        <v>0</v>
      </c>
      <c r="AA19" s="25">
        <f t="shared" si="2"/>
        <v>10</v>
      </c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</row>
    <row r="20" spans="1:154" s="14" customFormat="1" x14ac:dyDescent="0.25">
      <c r="A20" s="68"/>
      <c r="B20" s="27" t="s">
        <v>122</v>
      </c>
      <c r="C20" s="9">
        <v>0</v>
      </c>
      <c r="D20" s="9">
        <v>0</v>
      </c>
      <c r="E20" s="9">
        <v>0</v>
      </c>
      <c r="F20" s="9">
        <v>0</v>
      </c>
      <c r="G20" s="9">
        <v>1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25">
        <f t="shared" si="2"/>
        <v>1</v>
      </c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</row>
    <row r="21" spans="1:154" s="14" customFormat="1" x14ac:dyDescent="0.25">
      <c r="A21" s="68"/>
      <c r="B21" s="27" t="s">
        <v>123</v>
      </c>
      <c r="C21" s="9">
        <v>0</v>
      </c>
      <c r="D21" s="9">
        <v>0</v>
      </c>
      <c r="E21" s="9">
        <v>0</v>
      </c>
      <c r="F21" s="9">
        <v>0</v>
      </c>
      <c r="G21" s="9">
        <v>1</v>
      </c>
      <c r="H21" s="9">
        <v>0</v>
      </c>
      <c r="I21" s="9">
        <v>1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2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1</v>
      </c>
      <c r="Z21" s="9">
        <v>0</v>
      </c>
      <c r="AA21" s="25">
        <f t="shared" si="2"/>
        <v>5</v>
      </c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</row>
    <row r="22" spans="1:154" s="14" customFormat="1" x14ac:dyDescent="0.25">
      <c r="A22" s="68"/>
      <c r="B22" s="28" t="s">
        <v>79</v>
      </c>
      <c r="C22" s="29">
        <f>SUM(C17:C21)</f>
        <v>7</v>
      </c>
      <c r="D22" s="29">
        <f t="shared" ref="D22:Z22" si="3">SUM(D17:D21)</f>
        <v>3</v>
      </c>
      <c r="E22" s="29">
        <f t="shared" si="3"/>
        <v>8</v>
      </c>
      <c r="F22" s="29">
        <f t="shared" si="3"/>
        <v>6</v>
      </c>
      <c r="G22" s="29">
        <f t="shared" si="3"/>
        <v>7</v>
      </c>
      <c r="H22" s="29">
        <f t="shared" si="3"/>
        <v>3</v>
      </c>
      <c r="I22" s="29">
        <f t="shared" si="3"/>
        <v>3</v>
      </c>
      <c r="J22" s="29">
        <f t="shared" si="3"/>
        <v>1</v>
      </c>
      <c r="K22" s="29">
        <f t="shared" si="3"/>
        <v>0</v>
      </c>
      <c r="L22" s="29">
        <f t="shared" si="3"/>
        <v>1</v>
      </c>
      <c r="M22" s="29">
        <f t="shared" si="3"/>
        <v>8</v>
      </c>
      <c r="N22" s="29">
        <f t="shared" si="3"/>
        <v>6</v>
      </c>
      <c r="O22" s="29">
        <f t="shared" si="3"/>
        <v>4</v>
      </c>
      <c r="P22" s="29">
        <f t="shared" si="3"/>
        <v>2</v>
      </c>
      <c r="Q22" s="29">
        <f t="shared" si="3"/>
        <v>13</v>
      </c>
      <c r="R22" s="29">
        <f t="shared" si="3"/>
        <v>5</v>
      </c>
      <c r="S22" s="29">
        <f t="shared" si="3"/>
        <v>1</v>
      </c>
      <c r="T22" s="29">
        <f t="shared" si="3"/>
        <v>4</v>
      </c>
      <c r="U22" s="29">
        <f t="shared" si="3"/>
        <v>14</v>
      </c>
      <c r="V22" s="29">
        <f t="shared" si="3"/>
        <v>10</v>
      </c>
      <c r="W22" s="29">
        <f t="shared" si="3"/>
        <v>6</v>
      </c>
      <c r="X22" s="29">
        <f t="shared" si="3"/>
        <v>12</v>
      </c>
      <c r="Y22" s="29">
        <f t="shared" si="3"/>
        <v>3</v>
      </c>
      <c r="Z22" s="29">
        <f t="shared" si="3"/>
        <v>5</v>
      </c>
      <c r="AA22" s="25">
        <f t="shared" si="2"/>
        <v>132</v>
      </c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</row>
    <row r="23" spans="1:154" s="14" customFormat="1" x14ac:dyDescent="0.25">
      <c r="A23" s="68" t="s">
        <v>124</v>
      </c>
      <c r="B23" s="27" t="s">
        <v>119</v>
      </c>
      <c r="C23" s="9">
        <v>1</v>
      </c>
      <c r="D23" s="9">
        <v>1</v>
      </c>
      <c r="E23" s="9">
        <v>1</v>
      </c>
      <c r="F23" s="9">
        <v>1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2</v>
      </c>
      <c r="O23" s="9">
        <v>3</v>
      </c>
      <c r="P23" s="9">
        <v>3</v>
      </c>
      <c r="Q23" s="9">
        <v>3</v>
      </c>
      <c r="R23" s="9">
        <v>1</v>
      </c>
      <c r="S23" s="9">
        <v>0</v>
      </c>
      <c r="T23" s="9">
        <v>0</v>
      </c>
      <c r="U23" s="9">
        <v>2</v>
      </c>
      <c r="V23" s="9">
        <v>3</v>
      </c>
      <c r="W23" s="9">
        <v>2</v>
      </c>
      <c r="X23" s="9">
        <v>4</v>
      </c>
      <c r="Y23" s="9">
        <v>1</v>
      </c>
      <c r="Z23" s="9">
        <v>0</v>
      </c>
      <c r="AA23" s="25">
        <f t="shared" si="2"/>
        <v>28</v>
      </c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</row>
    <row r="24" spans="1:154" s="14" customFormat="1" x14ac:dyDescent="0.25">
      <c r="A24" s="68"/>
      <c r="B24" s="27" t="s">
        <v>120</v>
      </c>
      <c r="C24" s="9">
        <v>1</v>
      </c>
      <c r="D24" s="9">
        <v>2</v>
      </c>
      <c r="E24" s="9">
        <v>4</v>
      </c>
      <c r="F24" s="9">
        <v>2</v>
      </c>
      <c r="G24" s="9">
        <v>3</v>
      </c>
      <c r="H24" s="9">
        <v>3</v>
      </c>
      <c r="I24" s="9">
        <v>2</v>
      </c>
      <c r="J24" s="9">
        <v>2</v>
      </c>
      <c r="K24" s="9">
        <v>0</v>
      </c>
      <c r="L24" s="9">
        <v>1</v>
      </c>
      <c r="M24" s="9">
        <v>1</v>
      </c>
      <c r="N24" s="9">
        <v>4</v>
      </c>
      <c r="O24" s="9">
        <v>1</v>
      </c>
      <c r="P24" s="9">
        <v>2</v>
      </c>
      <c r="Q24" s="9">
        <v>1</v>
      </c>
      <c r="R24" s="9">
        <v>0</v>
      </c>
      <c r="S24" s="9">
        <v>0</v>
      </c>
      <c r="T24" s="9">
        <v>1</v>
      </c>
      <c r="U24" s="9">
        <v>3</v>
      </c>
      <c r="V24" s="9">
        <v>0</v>
      </c>
      <c r="W24" s="9">
        <v>10</v>
      </c>
      <c r="X24" s="9">
        <v>5</v>
      </c>
      <c r="Y24" s="9">
        <v>1</v>
      </c>
      <c r="Z24" s="9">
        <v>3</v>
      </c>
      <c r="AA24" s="25">
        <f t="shared" si="2"/>
        <v>52</v>
      </c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</row>
    <row r="25" spans="1:154" s="14" customFormat="1" x14ac:dyDescent="0.25">
      <c r="A25" s="68"/>
      <c r="B25" s="27" t="s">
        <v>121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1</v>
      </c>
      <c r="W25" s="9">
        <v>0</v>
      </c>
      <c r="X25" s="9">
        <v>1</v>
      </c>
      <c r="Y25" s="9">
        <v>0</v>
      </c>
      <c r="Z25" s="9">
        <v>0</v>
      </c>
      <c r="AA25" s="25">
        <f t="shared" si="2"/>
        <v>2</v>
      </c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</row>
    <row r="26" spans="1:154" s="14" customFormat="1" x14ac:dyDescent="0.25">
      <c r="A26" s="68"/>
      <c r="B26" s="27" t="s">
        <v>122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1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25">
        <f t="shared" si="2"/>
        <v>1</v>
      </c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</row>
    <row r="27" spans="1:154" s="14" customFormat="1" x14ac:dyDescent="0.25">
      <c r="A27" s="68"/>
      <c r="B27" s="27" t="s">
        <v>125</v>
      </c>
      <c r="C27" s="9">
        <v>0</v>
      </c>
      <c r="D27" s="9">
        <v>0</v>
      </c>
      <c r="E27" s="9">
        <v>0</v>
      </c>
      <c r="F27" s="9">
        <v>1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25">
        <f t="shared" si="2"/>
        <v>1</v>
      </c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</row>
    <row r="28" spans="1:154" s="14" customFormat="1" x14ac:dyDescent="0.25">
      <c r="A28" s="68"/>
      <c r="B28" s="27" t="s">
        <v>123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1</v>
      </c>
      <c r="W28" s="9">
        <v>0</v>
      </c>
      <c r="X28" s="9">
        <v>0</v>
      </c>
      <c r="Y28" s="9">
        <v>0</v>
      </c>
      <c r="Z28" s="9">
        <v>0</v>
      </c>
      <c r="AA28" s="25">
        <f t="shared" si="2"/>
        <v>1</v>
      </c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</row>
    <row r="29" spans="1:154" s="14" customFormat="1" x14ac:dyDescent="0.25">
      <c r="A29" s="68"/>
      <c r="B29" s="30" t="s">
        <v>79</v>
      </c>
      <c r="C29" s="31">
        <f>SUM(C23:C28)</f>
        <v>2</v>
      </c>
      <c r="D29" s="31">
        <f t="shared" ref="D29:Z29" si="4">SUM(D23:D28)</f>
        <v>3</v>
      </c>
      <c r="E29" s="31">
        <f t="shared" si="4"/>
        <v>5</v>
      </c>
      <c r="F29" s="31">
        <f t="shared" si="4"/>
        <v>4</v>
      </c>
      <c r="G29" s="31">
        <f t="shared" si="4"/>
        <v>3</v>
      </c>
      <c r="H29" s="31">
        <f t="shared" si="4"/>
        <v>3</v>
      </c>
      <c r="I29" s="31">
        <f t="shared" si="4"/>
        <v>2</v>
      </c>
      <c r="J29" s="31">
        <f t="shared" si="4"/>
        <v>2</v>
      </c>
      <c r="K29" s="31">
        <f t="shared" si="4"/>
        <v>0</v>
      </c>
      <c r="L29" s="31">
        <f t="shared" si="4"/>
        <v>1</v>
      </c>
      <c r="M29" s="31">
        <f t="shared" si="4"/>
        <v>1</v>
      </c>
      <c r="N29" s="31">
        <f t="shared" si="4"/>
        <v>7</v>
      </c>
      <c r="O29" s="31">
        <f t="shared" si="4"/>
        <v>4</v>
      </c>
      <c r="P29" s="31">
        <f t="shared" si="4"/>
        <v>5</v>
      </c>
      <c r="Q29" s="31">
        <f t="shared" si="4"/>
        <v>4</v>
      </c>
      <c r="R29" s="31">
        <f t="shared" si="4"/>
        <v>1</v>
      </c>
      <c r="S29" s="31">
        <f t="shared" si="4"/>
        <v>0</v>
      </c>
      <c r="T29" s="31">
        <f t="shared" si="4"/>
        <v>1</v>
      </c>
      <c r="U29" s="31">
        <f t="shared" si="4"/>
        <v>5</v>
      </c>
      <c r="V29" s="31">
        <f t="shared" si="4"/>
        <v>5</v>
      </c>
      <c r="W29" s="31">
        <f t="shared" si="4"/>
        <v>12</v>
      </c>
      <c r="X29" s="31">
        <f t="shared" si="4"/>
        <v>10</v>
      </c>
      <c r="Y29" s="31">
        <f t="shared" si="4"/>
        <v>2</v>
      </c>
      <c r="Z29" s="31">
        <f t="shared" si="4"/>
        <v>3</v>
      </c>
      <c r="AA29" s="25">
        <f t="shared" si="2"/>
        <v>85</v>
      </c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</row>
    <row r="30" spans="1:154" s="14" customFormat="1" x14ac:dyDescent="0.25">
      <c r="A30" s="26"/>
      <c r="B30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</row>
    <row r="31" spans="1:154" s="14" customFormat="1" ht="15" customHeight="1" x14ac:dyDescent="0.25">
      <c r="A31" s="38" t="s">
        <v>82</v>
      </c>
      <c r="B31" s="38"/>
      <c r="C31" s="24">
        <f t="shared" ref="C31:Z31" si="5">SUM(C16,C29,C22)</f>
        <v>20</v>
      </c>
      <c r="D31" s="24">
        <f t="shared" si="5"/>
        <v>12</v>
      </c>
      <c r="E31" s="24">
        <f t="shared" si="5"/>
        <v>20</v>
      </c>
      <c r="F31" s="24">
        <f t="shared" si="5"/>
        <v>19</v>
      </c>
      <c r="G31" s="24">
        <f t="shared" si="5"/>
        <v>18</v>
      </c>
      <c r="H31" s="24">
        <f t="shared" si="5"/>
        <v>9</v>
      </c>
      <c r="I31" s="24">
        <f t="shared" si="5"/>
        <v>5</v>
      </c>
      <c r="J31" s="24">
        <f t="shared" si="5"/>
        <v>3</v>
      </c>
      <c r="K31" s="24">
        <f t="shared" si="5"/>
        <v>1</v>
      </c>
      <c r="L31" s="24">
        <f t="shared" si="5"/>
        <v>2</v>
      </c>
      <c r="M31" s="24">
        <f t="shared" si="5"/>
        <v>12</v>
      </c>
      <c r="N31" s="24">
        <f t="shared" si="5"/>
        <v>13</v>
      </c>
      <c r="O31" s="24">
        <f t="shared" si="5"/>
        <v>15</v>
      </c>
      <c r="P31" s="24">
        <f t="shared" si="5"/>
        <v>11</v>
      </c>
      <c r="Q31" s="24">
        <f t="shared" si="5"/>
        <v>18</v>
      </c>
      <c r="R31" s="24">
        <f t="shared" si="5"/>
        <v>8</v>
      </c>
      <c r="S31" s="24">
        <f t="shared" si="5"/>
        <v>3</v>
      </c>
      <c r="T31" s="24">
        <f t="shared" si="5"/>
        <v>10</v>
      </c>
      <c r="U31" s="24">
        <f t="shared" si="5"/>
        <v>27</v>
      </c>
      <c r="V31" s="24">
        <f t="shared" si="5"/>
        <v>26</v>
      </c>
      <c r="W31" s="24">
        <f t="shared" si="5"/>
        <v>27</v>
      </c>
      <c r="X31" s="24">
        <f t="shared" si="5"/>
        <v>29</v>
      </c>
      <c r="Y31" s="24">
        <f t="shared" si="5"/>
        <v>15</v>
      </c>
      <c r="Z31" s="24">
        <f t="shared" si="5"/>
        <v>16</v>
      </c>
      <c r="AA31" s="42">
        <f>SUM(AA22,AA29,AA16)</f>
        <v>339</v>
      </c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</row>
    <row r="32" spans="1:154" s="14" customFormat="1" x14ac:dyDescent="0.25">
      <c r="A32" s="38"/>
      <c r="B32" s="38"/>
      <c r="C32" s="41">
        <f>SUM(C31:D31)</f>
        <v>32</v>
      </c>
      <c r="D32" s="41"/>
      <c r="E32" s="41">
        <f t="shared" ref="E32" si="6">SUM(E31:F31)</f>
        <v>39</v>
      </c>
      <c r="F32" s="41"/>
      <c r="G32" s="41">
        <f t="shared" ref="G32" si="7">SUM(G31:H31)</f>
        <v>27</v>
      </c>
      <c r="H32" s="41"/>
      <c r="I32" s="41">
        <f t="shared" ref="I32" si="8">SUM(I31:J31)</f>
        <v>8</v>
      </c>
      <c r="J32" s="41"/>
      <c r="K32" s="41">
        <f t="shared" ref="K32" si="9">SUM(K31:L31)</f>
        <v>3</v>
      </c>
      <c r="L32" s="41"/>
      <c r="M32" s="41">
        <f t="shared" ref="M32" si="10">SUM(M31:N31)</f>
        <v>25</v>
      </c>
      <c r="N32" s="41"/>
      <c r="O32" s="41">
        <f t="shared" ref="O32" si="11">SUM(O31:P31)</f>
        <v>26</v>
      </c>
      <c r="P32" s="41"/>
      <c r="Q32" s="41">
        <f t="shared" ref="Q32" si="12">SUM(Q31:R31)</f>
        <v>26</v>
      </c>
      <c r="R32" s="41"/>
      <c r="S32" s="41">
        <f t="shared" ref="S32" si="13">SUM(S31:T31)</f>
        <v>13</v>
      </c>
      <c r="T32" s="41"/>
      <c r="U32" s="41">
        <f t="shared" ref="U32" si="14">SUM(U31:V31)</f>
        <v>53</v>
      </c>
      <c r="V32" s="41"/>
      <c r="W32" s="41">
        <f t="shared" ref="W32" si="15">SUM(W31:X31)</f>
        <v>56</v>
      </c>
      <c r="X32" s="41"/>
      <c r="Y32" s="41">
        <f t="shared" ref="Y32" si="16">SUM(Y31:Z31)</f>
        <v>31</v>
      </c>
      <c r="Z32" s="41"/>
      <c r="AA32" s="42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</row>
    <row r="34" spans="1:154" s="14" customFormat="1" ht="15" customHeight="1" x14ac:dyDescent="0.25">
      <c r="A34" s="66">
        <v>2021</v>
      </c>
      <c r="B34" s="67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</row>
    <row r="35" spans="1:154" s="14" customFormat="1" ht="15" customHeight="1" x14ac:dyDescent="0.25">
      <c r="A35" s="37" t="s">
        <v>128</v>
      </c>
      <c r="B35" s="37" t="s">
        <v>129</v>
      </c>
      <c r="C35" s="45" t="s">
        <v>75</v>
      </c>
      <c r="D35" s="45"/>
      <c r="E35" s="45" t="s">
        <v>76</v>
      </c>
      <c r="F35" s="45"/>
      <c r="G35" s="45" t="s">
        <v>77</v>
      </c>
      <c r="H35" s="45"/>
      <c r="I35" s="45" t="s">
        <v>101</v>
      </c>
      <c r="J35" s="45"/>
      <c r="K35" s="37" t="s">
        <v>79</v>
      </c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</row>
    <row r="36" spans="1:154" s="14" customFormat="1" x14ac:dyDescent="0.25">
      <c r="A36" s="37"/>
      <c r="B36" s="37"/>
      <c r="C36" s="23" t="s">
        <v>1</v>
      </c>
      <c r="D36" s="23" t="s">
        <v>0</v>
      </c>
      <c r="E36" s="23" t="s">
        <v>1</v>
      </c>
      <c r="F36" s="23" t="s">
        <v>0</v>
      </c>
      <c r="G36" s="23" t="s">
        <v>1</v>
      </c>
      <c r="H36" s="23" t="s">
        <v>0</v>
      </c>
      <c r="I36" s="23" t="s">
        <v>1</v>
      </c>
      <c r="J36" s="23" t="s">
        <v>0</v>
      </c>
      <c r="K36" s="37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</row>
    <row r="37" spans="1:154" s="14" customFormat="1" x14ac:dyDescent="0.25">
      <c r="A37" s="68" t="s">
        <v>126</v>
      </c>
      <c r="B37" s="27" t="s">
        <v>119</v>
      </c>
      <c r="C37" s="9">
        <v>2</v>
      </c>
      <c r="D37" s="9">
        <v>0</v>
      </c>
      <c r="E37" s="9">
        <v>2</v>
      </c>
      <c r="F37" s="9">
        <v>1</v>
      </c>
      <c r="G37" s="9">
        <v>0</v>
      </c>
      <c r="H37" s="9">
        <v>1</v>
      </c>
      <c r="I37" s="9">
        <v>4</v>
      </c>
      <c r="J37" s="9">
        <v>3</v>
      </c>
      <c r="K37" s="25">
        <f>SUM(C37:J37)</f>
        <v>13</v>
      </c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</row>
    <row r="38" spans="1:154" s="14" customFormat="1" x14ac:dyDescent="0.25">
      <c r="A38" s="68"/>
      <c r="B38" s="27" t="s">
        <v>120</v>
      </c>
      <c r="C38" s="9">
        <v>3</v>
      </c>
      <c r="D38" s="9">
        <v>5</v>
      </c>
      <c r="E38" s="9">
        <v>1</v>
      </c>
      <c r="F38" s="9">
        <v>7</v>
      </c>
      <c r="G38" s="9">
        <v>2</v>
      </c>
      <c r="H38" s="9">
        <v>3</v>
      </c>
      <c r="I38" s="9">
        <v>3</v>
      </c>
      <c r="J38" s="9">
        <v>2</v>
      </c>
      <c r="K38" s="25">
        <f t="shared" ref="K38:K54" si="17">SUM(C38:J38)</f>
        <v>26</v>
      </c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</row>
    <row r="39" spans="1:154" s="14" customFormat="1" x14ac:dyDescent="0.25">
      <c r="A39" s="68"/>
      <c r="B39" s="27" t="s">
        <v>121</v>
      </c>
      <c r="C39" s="9">
        <v>0</v>
      </c>
      <c r="D39" s="9">
        <v>2</v>
      </c>
      <c r="E39" s="9">
        <v>0</v>
      </c>
      <c r="F39" s="9">
        <v>0</v>
      </c>
      <c r="G39" s="9">
        <v>2</v>
      </c>
      <c r="H39" s="9">
        <v>1</v>
      </c>
      <c r="I39" s="9">
        <v>0</v>
      </c>
      <c r="J39" s="9">
        <v>1</v>
      </c>
      <c r="K39" s="25">
        <f t="shared" si="17"/>
        <v>6</v>
      </c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</row>
    <row r="40" spans="1:154" s="14" customFormat="1" x14ac:dyDescent="0.25">
      <c r="A40" s="68"/>
      <c r="B40" s="27" t="s">
        <v>122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25">
        <f t="shared" si="17"/>
        <v>0</v>
      </c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</row>
    <row r="41" spans="1:154" s="14" customFormat="1" x14ac:dyDescent="0.25">
      <c r="A41" s="68"/>
      <c r="B41" s="27" t="s">
        <v>127</v>
      </c>
      <c r="C41" s="9">
        <v>0</v>
      </c>
      <c r="D41" s="9">
        <v>0</v>
      </c>
      <c r="E41" s="9">
        <v>0</v>
      </c>
      <c r="F41" s="9">
        <v>0</v>
      </c>
      <c r="G41" s="9">
        <v>1</v>
      </c>
      <c r="H41" s="9">
        <v>0</v>
      </c>
      <c r="I41" s="9">
        <v>0</v>
      </c>
      <c r="J41" s="9">
        <v>0</v>
      </c>
      <c r="K41" s="25">
        <f t="shared" si="17"/>
        <v>1</v>
      </c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</row>
    <row r="42" spans="1:154" s="14" customFormat="1" x14ac:dyDescent="0.25">
      <c r="A42" s="68"/>
      <c r="B42" s="27" t="s">
        <v>123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1</v>
      </c>
      <c r="I42" s="9">
        <v>0</v>
      </c>
      <c r="J42" s="9">
        <v>0</v>
      </c>
      <c r="K42" s="25">
        <f t="shared" si="17"/>
        <v>1</v>
      </c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</row>
    <row r="43" spans="1:154" s="14" customFormat="1" x14ac:dyDescent="0.25">
      <c r="A43" s="68"/>
      <c r="B43" s="30" t="s">
        <v>79</v>
      </c>
      <c r="C43" s="31">
        <f>SUM(C37:C42)</f>
        <v>5</v>
      </c>
      <c r="D43" s="31">
        <f t="shared" ref="D43" si="18">SUM(D37:D42)</f>
        <v>7</v>
      </c>
      <c r="E43" s="31">
        <f t="shared" ref="E43" si="19">SUM(E37:E42)</f>
        <v>3</v>
      </c>
      <c r="F43" s="31">
        <f t="shared" ref="F43" si="20">SUM(F37:F42)</f>
        <v>8</v>
      </c>
      <c r="G43" s="31">
        <f t="shared" ref="G43" si="21">SUM(G37:G42)</f>
        <v>5</v>
      </c>
      <c r="H43" s="31">
        <f t="shared" ref="H43" si="22">SUM(H37:H42)</f>
        <v>6</v>
      </c>
      <c r="I43" s="31">
        <f t="shared" ref="I43" si="23">SUM(I37:I42)</f>
        <v>7</v>
      </c>
      <c r="J43" s="31">
        <f t="shared" ref="J43" si="24">SUM(J37:J42)</f>
        <v>6</v>
      </c>
      <c r="K43" s="25">
        <f t="shared" si="17"/>
        <v>47</v>
      </c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</row>
    <row r="44" spans="1:154" s="14" customFormat="1" ht="15" customHeight="1" x14ac:dyDescent="0.25">
      <c r="A44" s="68" t="s">
        <v>118</v>
      </c>
      <c r="B44" s="27" t="s">
        <v>119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1</v>
      </c>
      <c r="I44" s="9">
        <v>2</v>
      </c>
      <c r="J44" s="9">
        <v>1</v>
      </c>
      <c r="K44" s="25">
        <f t="shared" si="17"/>
        <v>4</v>
      </c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</row>
    <row r="45" spans="1:154" s="14" customFormat="1" x14ac:dyDescent="0.25">
      <c r="A45" s="68"/>
      <c r="B45" s="27" t="s">
        <v>120</v>
      </c>
      <c r="C45" s="9">
        <v>3</v>
      </c>
      <c r="D45" s="9">
        <v>0</v>
      </c>
      <c r="E45" s="9">
        <v>1</v>
      </c>
      <c r="F45" s="9">
        <v>1</v>
      </c>
      <c r="G45" s="9">
        <v>1</v>
      </c>
      <c r="H45" s="9">
        <v>0</v>
      </c>
      <c r="I45" s="9">
        <v>2</v>
      </c>
      <c r="J45" s="9">
        <v>1</v>
      </c>
      <c r="K45" s="25">
        <f t="shared" si="17"/>
        <v>9</v>
      </c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</row>
    <row r="46" spans="1:154" s="14" customFormat="1" x14ac:dyDescent="0.25">
      <c r="A46" s="68"/>
      <c r="B46" s="27" t="s">
        <v>121</v>
      </c>
      <c r="C46" s="9">
        <v>0</v>
      </c>
      <c r="D46" s="9">
        <v>1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25">
        <f t="shared" si="17"/>
        <v>1</v>
      </c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</row>
    <row r="47" spans="1:154" s="14" customFormat="1" x14ac:dyDescent="0.25">
      <c r="A47" s="68"/>
      <c r="B47" s="27" t="s">
        <v>130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25">
        <f t="shared" si="17"/>
        <v>0</v>
      </c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</row>
    <row r="48" spans="1:154" s="14" customFormat="1" x14ac:dyDescent="0.25">
      <c r="A48" s="68"/>
      <c r="B48" s="27" t="s">
        <v>123</v>
      </c>
      <c r="C48" s="9">
        <v>0</v>
      </c>
      <c r="D48" s="9">
        <v>0</v>
      </c>
      <c r="E48" s="9">
        <v>1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25">
        <f t="shared" si="17"/>
        <v>1</v>
      </c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</row>
    <row r="49" spans="1:154" s="14" customFormat="1" x14ac:dyDescent="0.25">
      <c r="A49" s="68"/>
      <c r="B49" s="28" t="s">
        <v>79</v>
      </c>
      <c r="C49" s="29">
        <f t="shared" ref="C49:J49" si="25">SUM(C44:C48)</f>
        <v>3</v>
      </c>
      <c r="D49" s="29">
        <f t="shared" si="25"/>
        <v>1</v>
      </c>
      <c r="E49" s="29">
        <f t="shared" si="25"/>
        <v>2</v>
      </c>
      <c r="F49" s="29">
        <f t="shared" si="25"/>
        <v>1</v>
      </c>
      <c r="G49" s="29">
        <f t="shared" si="25"/>
        <v>1</v>
      </c>
      <c r="H49" s="29">
        <f t="shared" si="25"/>
        <v>1</v>
      </c>
      <c r="I49" s="29">
        <f t="shared" si="25"/>
        <v>4</v>
      </c>
      <c r="J49" s="29">
        <f t="shared" si="25"/>
        <v>2</v>
      </c>
      <c r="K49" s="25">
        <f t="shared" si="17"/>
        <v>15</v>
      </c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</row>
    <row r="50" spans="1:154" s="14" customFormat="1" x14ac:dyDescent="0.25">
      <c r="A50" s="68" t="s">
        <v>124</v>
      </c>
      <c r="B50" s="27" t="s">
        <v>119</v>
      </c>
      <c r="C50" s="9">
        <v>0</v>
      </c>
      <c r="D50" s="9">
        <v>0</v>
      </c>
      <c r="E50" s="9">
        <v>0</v>
      </c>
      <c r="F50" s="9">
        <v>0</v>
      </c>
      <c r="G50" s="9">
        <v>2</v>
      </c>
      <c r="H50" s="9">
        <v>1</v>
      </c>
      <c r="I50" s="9">
        <v>2</v>
      </c>
      <c r="J50" s="9">
        <v>1</v>
      </c>
      <c r="K50" s="25">
        <f t="shared" si="17"/>
        <v>6</v>
      </c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</row>
    <row r="51" spans="1:154" s="14" customFormat="1" x14ac:dyDescent="0.25">
      <c r="A51" s="68"/>
      <c r="B51" s="27" t="s">
        <v>120</v>
      </c>
      <c r="C51" s="9">
        <v>5</v>
      </c>
      <c r="D51" s="9">
        <v>1</v>
      </c>
      <c r="E51" s="9">
        <v>1</v>
      </c>
      <c r="F51" s="9">
        <v>1</v>
      </c>
      <c r="G51" s="9">
        <v>0</v>
      </c>
      <c r="H51" s="9">
        <v>1</v>
      </c>
      <c r="I51" s="9">
        <v>3</v>
      </c>
      <c r="J51" s="9">
        <v>2</v>
      </c>
      <c r="K51" s="25">
        <f t="shared" si="17"/>
        <v>14</v>
      </c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</row>
    <row r="52" spans="1:154" s="14" customFormat="1" x14ac:dyDescent="0.25">
      <c r="A52" s="68"/>
      <c r="B52" s="27" t="s">
        <v>121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1</v>
      </c>
      <c r="J52" s="9">
        <v>0</v>
      </c>
      <c r="K52" s="25">
        <f t="shared" si="17"/>
        <v>1</v>
      </c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</row>
    <row r="53" spans="1:154" s="14" customFormat="1" x14ac:dyDescent="0.25">
      <c r="A53" s="68"/>
      <c r="B53" s="27" t="s">
        <v>123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25">
        <f t="shared" si="17"/>
        <v>0</v>
      </c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</row>
    <row r="54" spans="1:154" s="14" customFormat="1" x14ac:dyDescent="0.25">
      <c r="A54" s="68"/>
      <c r="B54" s="30" t="s">
        <v>79</v>
      </c>
      <c r="C54" s="31">
        <f t="shared" ref="C54:J54" si="26">SUM(C50:C53)</f>
        <v>5</v>
      </c>
      <c r="D54" s="31">
        <f t="shared" si="26"/>
        <v>1</v>
      </c>
      <c r="E54" s="31">
        <f t="shared" si="26"/>
        <v>1</v>
      </c>
      <c r="F54" s="31">
        <f t="shared" si="26"/>
        <v>1</v>
      </c>
      <c r="G54" s="31">
        <f t="shared" si="26"/>
        <v>2</v>
      </c>
      <c r="H54" s="31">
        <f t="shared" si="26"/>
        <v>2</v>
      </c>
      <c r="I54" s="31">
        <f t="shared" si="26"/>
        <v>6</v>
      </c>
      <c r="J54" s="31">
        <f t="shared" si="26"/>
        <v>3</v>
      </c>
      <c r="K54" s="25">
        <f t="shared" si="17"/>
        <v>21</v>
      </c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  <c r="EF54" s="16"/>
      <c r="EG54" s="16"/>
      <c r="EH54" s="16"/>
    </row>
    <row r="55" spans="1:154" s="14" customFormat="1" x14ac:dyDescent="0.25">
      <c r="A55" s="26"/>
      <c r="B55"/>
      <c r="C55" s="1"/>
      <c r="D55" s="1"/>
      <c r="E55" s="1"/>
      <c r="F55" s="1"/>
      <c r="G55" s="1"/>
      <c r="H55" s="1"/>
      <c r="I55" s="1"/>
      <c r="J55" s="1"/>
      <c r="K55" s="1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</row>
    <row r="56" spans="1:154" s="14" customFormat="1" ht="15" customHeight="1" x14ac:dyDescent="0.25">
      <c r="A56" s="38" t="s">
        <v>82</v>
      </c>
      <c r="B56" s="38"/>
      <c r="C56" s="24">
        <f>SUM(C54,C49,C43)</f>
        <v>13</v>
      </c>
      <c r="D56" s="24">
        <f t="shared" ref="D56:J56" si="27">SUM(D54,D49,D43)</f>
        <v>9</v>
      </c>
      <c r="E56" s="24">
        <f t="shared" si="27"/>
        <v>6</v>
      </c>
      <c r="F56" s="24">
        <f t="shared" si="27"/>
        <v>10</v>
      </c>
      <c r="G56" s="24">
        <f t="shared" si="27"/>
        <v>8</v>
      </c>
      <c r="H56" s="24">
        <f t="shared" si="27"/>
        <v>9</v>
      </c>
      <c r="I56" s="24">
        <f t="shared" si="27"/>
        <v>17</v>
      </c>
      <c r="J56" s="24">
        <f t="shared" si="27"/>
        <v>11</v>
      </c>
      <c r="K56" s="42">
        <f>SUM(K43,K49,K54)</f>
        <v>83</v>
      </c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</row>
    <row r="57" spans="1:154" s="14" customFormat="1" x14ac:dyDescent="0.25">
      <c r="A57" s="38"/>
      <c r="B57" s="38"/>
      <c r="C57" s="41">
        <f>SUM(C56:D56)</f>
        <v>22</v>
      </c>
      <c r="D57" s="41"/>
      <c r="E57" s="41">
        <f t="shared" ref="E57" si="28">SUM(E56:F56)</f>
        <v>16</v>
      </c>
      <c r="F57" s="41"/>
      <c r="G57" s="41">
        <f t="shared" ref="G57" si="29">SUM(G56:H56)</f>
        <v>17</v>
      </c>
      <c r="H57" s="41"/>
      <c r="I57" s="41">
        <f t="shared" ref="I57" si="30">SUM(I56:J56)</f>
        <v>28</v>
      </c>
      <c r="J57" s="41"/>
      <c r="K57" s="42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</row>
    <row r="58" spans="1:154" s="32" customFormat="1" x14ac:dyDescent="0.25"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</row>
    <row r="59" spans="1:154" s="14" customFormat="1" x14ac:dyDescent="0.25">
      <c r="A59" s="36" t="s">
        <v>95</v>
      </c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</row>
  </sheetData>
  <mergeCells count="55">
    <mergeCell ref="K35:K36"/>
    <mergeCell ref="E35:F35"/>
    <mergeCell ref="G35:H35"/>
    <mergeCell ref="I35:J35"/>
    <mergeCell ref="A59:AA59"/>
    <mergeCell ref="K56:K57"/>
    <mergeCell ref="A37:A43"/>
    <mergeCell ref="A56:B57"/>
    <mergeCell ref="A44:A49"/>
    <mergeCell ref="A50:A54"/>
    <mergeCell ref="A8:B8"/>
    <mergeCell ref="B9:B10"/>
    <mergeCell ref="A17:A22"/>
    <mergeCell ref="A23:A29"/>
    <mergeCell ref="A11:A16"/>
    <mergeCell ref="A31:B32"/>
    <mergeCell ref="C57:D57"/>
    <mergeCell ref="E57:F57"/>
    <mergeCell ref="G57:H57"/>
    <mergeCell ref="I57:J57"/>
    <mergeCell ref="A34:B34"/>
    <mergeCell ref="A35:A36"/>
    <mergeCell ref="B35:B36"/>
    <mergeCell ref="C35:D35"/>
    <mergeCell ref="S9:T9"/>
    <mergeCell ref="U9:V9"/>
    <mergeCell ref="Y32:Z32"/>
    <mergeCell ref="M32:N32"/>
    <mergeCell ref="O32:P32"/>
    <mergeCell ref="Q32:R32"/>
    <mergeCell ref="S32:T32"/>
    <mergeCell ref="U32:V32"/>
    <mergeCell ref="W32:X32"/>
    <mergeCell ref="AA31:AA32"/>
    <mergeCell ref="C32:D32"/>
    <mergeCell ref="E32:F32"/>
    <mergeCell ref="G32:H32"/>
    <mergeCell ref="I32:J32"/>
    <mergeCell ref="K32:L32"/>
    <mergeCell ref="A1:AA1"/>
    <mergeCell ref="A2:AA2"/>
    <mergeCell ref="A4:AA4"/>
    <mergeCell ref="A5:AA5"/>
    <mergeCell ref="A9:A10"/>
    <mergeCell ref="C9:D9"/>
    <mergeCell ref="E9:F9"/>
    <mergeCell ref="G9:H9"/>
    <mergeCell ref="I9:J9"/>
    <mergeCell ref="W9:X9"/>
    <mergeCell ref="Y9:Z9"/>
    <mergeCell ref="AA9:AA10"/>
    <mergeCell ref="K9:L9"/>
    <mergeCell ref="M9:N9"/>
    <mergeCell ref="O9:P9"/>
    <mergeCell ref="Q9:R9"/>
  </mergeCells>
  <printOptions horizontalCentered="1"/>
  <pageMargins left="0" right="0" top="0.19685039370078741" bottom="0" header="0" footer="0"/>
  <pageSetup paperSize="9" scale="65" orientation="landscape" horizontalDpi="0" verticalDpi="0" r:id="rId1"/>
  <rowBreaks count="1" manualBreakCount="1">
    <brk id="60" max="2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41"/>
  <sheetViews>
    <sheetView zoomScaleNormal="100" workbookViewId="0">
      <selection sqref="A1:AA1"/>
    </sheetView>
  </sheetViews>
  <sheetFormatPr baseColWidth="10" defaultRowHeight="15" x14ac:dyDescent="0.25"/>
  <cols>
    <col min="1" max="1" width="14.7109375" style="16" customWidth="1"/>
    <col min="2" max="2" width="50.28515625" style="16" customWidth="1"/>
    <col min="3" max="27" width="7.42578125" style="14" customWidth="1"/>
    <col min="28" max="55" width="7.7109375" style="14" customWidth="1"/>
    <col min="56" max="56" width="9.7109375" style="14" customWidth="1"/>
    <col min="57" max="57" width="7.7109375" style="14" customWidth="1"/>
    <col min="58" max="16384" width="11.42578125" style="16"/>
  </cols>
  <sheetData>
    <row r="1" spans="1:154" customFormat="1" ht="20.25" x14ac:dyDescent="0.3">
      <c r="A1" s="35" t="s">
        <v>83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pans="1:154" customFormat="1" ht="20.25" x14ac:dyDescent="0.3">
      <c r="A2" s="35" t="s">
        <v>84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154" customFormat="1" ht="9" customHeight="1" x14ac:dyDescent="0.25">
      <c r="A3" s="5"/>
      <c r="B3" s="5"/>
      <c r="C3" s="10"/>
      <c r="D3" s="10"/>
      <c r="E3" s="10"/>
      <c r="F3" s="10"/>
      <c r="G3" s="10"/>
      <c r="H3" s="6"/>
      <c r="I3" s="10"/>
      <c r="J3" s="10"/>
      <c r="K3" s="10"/>
      <c r="L3" s="10"/>
      <c r="M3" s="6"/>
      <c r="N3" s="10"/>
      <c r="O3" s="10"/>
      <c r="P3" s="6"/>
      <c r="Q3" s="6"/>
      <c r="R3" s="6"/>
      <c r="S3" s="6"/>
      <c r="T3" s="6"/>
      <c r="U3" s="6"/>
      <c r="V3" s="6"/>
      <c r="W3" s="6"/>
      <c r="X3" s="6"/>
    </row>
    <row r="4" spans="1:154" customFormat="1" ht="18" customHeight="1" x14ac:dyDescent="0.25">
      <c r="A4" s="39" t="s">
        <v>135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154" customFormat="1" ht="18" customHeight="1" x14ac:dyDescent="0.25">
      <c r="A5" s="39" t="s">
        <v>131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</row>
    <row r="6" spans="1:154" customFormat="1" ht="8.25" customHeight="1" x14ac:dyDescent="0.25"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154" customFormat="1" x14ac:dyDescent="0.25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154" s="14" customFormat="1" ht="15" customHeight="1" x14ac:dyDescent="0.25">
      <c r="A8" s="66">
        <v>2020</v>
      </c>
      <c r="B8" s="67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</row>
    <row r="9" spans="1:154" s="14" customFormat="1" ht="15" customHeight="1" x14ac:dyDescent="0.25">
      <c r="A9" s="37" t="s">
        <v>128</v>
      </c>
      <c r="B9" s="37" t="s">
        <v>136</v>
      </c>
      <c r="C9" s="45" t="s">
        <v>75</v>
      </c>
      <c r="D9" s="45"/>
      <c r="E9" s="45" t="s">
        <v>76</v>
      </c>
      <c r="F9" s="45"/>
      <c r="G9" s="45" t="s">
        <v>77</v>
      </c>
      <c r="H9" s="45"/>
      <c r="I9" s="45" t="s">
        <v>101</v>
      </c>
      <c r="J9" s="45"/>
      <c r="K9" s="45" t="s">
        <v>102</v>
      </c>
      <c r="L9" s="45"/>
      <c r="M9" s="45" t="s">
        <v>103</v>
      </c>
      <c r="N9" s="45"/>
      <c r="O9" s="45" t="s">
        <v>104</v>
      </c>
      <c r="P9" s="45"/>
      <c r="Q9" s="45" t="s">
        <v>105</v>
      </c>
      <c r="R9" s="45"/>
      <c r="S9" s="45" t="s">
        <v>106</v>
      </c>
      <c r="T9" s="45"/>
      <c r="U9" s="45" t="s">
        <v>107</v>
      </c>
      <c r="V9" s="45"/>
      <c r="W9" s="45" t="s">
        <v>108</v>
      </c>
      <c r="X9" s="45"/>
      <c r="Y9" s="45" t="s">
        <v>109</v>
      </c>
      <c r="Z9" s="45"/>
      <c r="AA9" s="37" t="s">
        <v>79</v>
      </c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</row>
    <row r="10" spans="1:154" s="14" customFormat="1" x14ac:dyDescent="0.25">
      <c r="A10" s="37"/>
      <c r="B10" s="37"/>
      <c r="C10" s="23" t="s">
        <v>1</v>
      </c>
      <c r="D10" s="23" t="s">
        <v>0</v>
      </c>
      <c r="E10" s="23" t="s">
        <v>1</v>
      </c>
      <c r="F10" s="23" t="s">
        <v>0</v>
      </c>
      <c r="G10" s="23" t="s">
        <v>1</v>
      </c>
      <c r="H10" s="23" t="s">
        <v>0</v>
      </c>
      <c r="I10" s="23" t="s">
        <v>1</v>
      </c>
      <c r="J10" s="23" t="s">
        <v>0</v>
      </c>
      <c r="K10" s="23" t="s">
        <v>1</v>
      </c>
      <c r="L10" s="23" t="s">
        <v>0</v>
      </c>
      <c r="M10" s="23" t="s">
        <v>1</v>
      </c>
      <c r="N10" s="23" t="s">
        <v>0</v>
      </c>
      <c r="O10" s="23" t="s">
        <v>1</v>
      </c>
      <c r="P10" s="23" t="s">
        <v>0</v>
      </c>
      <c r="Q10" s="23" t="s">
        <v>1</v>
      </c>
      <c r="R10" s="23" t="s">
        <v>0</v>
      </c>
      <c r="S10" s="23" t="s">
        <v>1</v>
      </c>
      <c r="T10" s="23" t="s">
        <v>0</v>
      </c>
      <c r="U10" s="23" t="s">
        <v>1</v>
      </c>
      <c r="V10" s="23" t="s">
        <v>0</v>
      </c>
      <c r="W10" s="23" t="s">
        <v>1</v>
      </c>
      <c r="X10" s="23" t="s">
        <v>0</v>
      </c>
      <c r="Y10" s="23" t="s">
        <v>1</v>
      </c>
      <c r="Z10" s="23" t="s">
        <v>0</v>
      </c>
      <c r="AA10" s="37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</row>
    <row r="11" spans="1:154" s="14" customFormat="1" ht="30" x14ac:dyDescent="0.25">
      <c r="A11" s="68" t="s">
        <v>126</v>
      </c>
      <c r="B11" s="33" t="s">
        <v>141</v>
      </c>
      <c r="C11" s="9">
        <v>0</v>
      </c>
      <c r="D11" s="9">
        <v>0</v>
      </c>
      <c r="E11" s="9">
        <v>0</v>
      </c>
      <c r="F11" s="9">
        <v>0</v>
      </c>
      <c r="G11" s="9">
        <v>4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25">
        <f>SUM(C11:Z11)</f>
        <v>4</v>
      </c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</row>
    <row r="12" spans="1:154" s="14" customFormat="1" ht="30" x14ac:dyDescent="0.25">
      <c r="A12" s="68"/>
      <c r="B12" s="33" t="s">
        <v>139</v>
      </c>
      <c r="C12" s="9">
        <v>11</v>
      </c>
      <c r="D12" s="9">
        <v>6</v>
      </c>
      <c r="E12" s="9">
        <v>7</v>
      </c>
      <c r="F12" s="9">
        <v>9</v>
      </c>
      <c r="G12" s="9">
        <v>4</v>
      </c>
      <c r="H12" s="9">
        <v>3</v>
      </c>
      <c r="I12" s="9">
        <v>0</v>
      </c>
      <c r="J12" s="9">
        <v>0</v>
      </c>
      <c r="K12" s="9">
        <v>1</v>
      </c>
      <c r="L12" s="9">
        <v>0</v>
      </c>
      <c r="M12" s="9">
        <v>3</v>
      </c>
      <c r="N12" s="9">
        <v>0</v>
      </c>
      <c r="O12" s="9">
        <v>7</v>
      </c>
      <c r="P12" s="9">
        <v>4</v>
      </c>
      <c r="Q12" s="9">
        <v>1</v>
      </c>
      <c r="R12" s="9">
        <v>2</v>
      </c>
      <c r="S12" s="9">
        <v>2</v>
      </c>
      <c r="T12" s="9">
        <v>4</v>
      </c>
      <c r="U12" s="9">
        <v>8</v>
      </c>
      <c r="V12" s="9">
        <v>11</v>
      </c>
      <c r="W12" s="9">
        <v>9</v>
      </c>
      <c r="X12" s="9">
        <v>7</v>
      </c>
      <c r="Y12" s="9">
        <v>10</v>
      </c>
      <c r="Z12" s="9">
        <v>8</v>
      </c>
      <c r="AA12" s="25">
        <f>SUM(C12:Z12)</f>
        <v>117</v>
      </c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</row>
    <row r="13" spans="1:154" s="14" customFormat="1" x14ac:dyDescent="0.25">
      <c r="A13" s="68"/>
      <c r="B13" s="33" t="s">
        <v>140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1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25">
        <f>SUM(C13:Z13)</f>
        <v>1</v>
      </c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</row>
    <row r="14" spans="1:154" s="14" customFormat="1" x14ac:dyDescent="0.25">
      <c r="A14" s="68"/>
      <c r="B14" s="30" t="s">
        <v>79</v>
      </c>
      <c r="C14" s="31">
        <f t="shared" ref="C14:Z14" si="0">SUM(C11:C13)</f>
        <v>11</v>
      </c>
      <c r="D14" s="31">
        <f t="shared" si="0"/>
        <v>6</v>
      </c>
      <c r="E14" s="31">
        <f t="shared" si="0"/>
        <v>7</v>
      </c>
      <c r="F14" s="31">
        <f t="shared" si="0"/>
        <v>9</v>
      </c>
      <c r="G14" s="31">
        <f t="shared" si="0"/>
        <v>8</v>
      </c>
      <c r="H14" s="31">
        <f t="shared" si="0"/>
        <v>3</v>
      </c>
      <c r="I14" s="31">
        <f t="shared" si="0"/>
        <v>0</v>
      </c>
      <c r="J14" s="31">
        <f t="shared" si="0"/>
        <v>0</v>
      </c>
      <c r="K14" s="31">
        <f t="shared" si="0"/>
        <v>1</v>
      </c>
      <c r="L14" s="31">
        <f t="shared" si="0"/>
        <v>0</v>
      </c>
      <c r="M14" s="31">
        <f t="shared" si="0"/>
        <v>3</v>
      </c>
      <c r="N14" s="31">
        <f t="shared" si="0"/>
        <v>0</v>
      </c>
      <c r="O14" s="31">
        <f t="shared" si="0"/>
        <v>7</v>
      </c>
      <c r="P14" s="31">
        <f t="shared" si="0"/>
        <v>4</v>
      </c>
      <c r="Q14" s="31">
        <f t="shared" si="0"/>
        <v>1</v>
      </c>
      <c r="R14" s="31">
        <f t="shared" si="0"/>
        <v>2</v>
      </c>
      <c r="S14" s="31">
        <f t="shared" si="0"/>
        <v>2</v>
      </c>
      <c r="T14" s="31">
        <f t="shared" si="0"/>
        <v>5</v>
      </c>
      <c r="U14" s="31">
        <f t="shared" si="0"/>
        <v>8</v>
      </c>
      <c r="V14" s="31">
        <f t="shared" si="0"/>
        <v>11</v>
      </c>
      <c r="W14" s="31">
        <f t="shared" si="0"/>
        <v>9</v>
      </c>
      <c r="X14" s="31">
        <f t="shared" si="0"/>
        <v>7</v>
      </c>
      <c r="Y14" s="31">
        <f t="shared" si="0"/>
        <v>10</v>
      </c>
      <c r="Z14" s="31">
        <f t="shared" si="0"/>
        <v>8</v>
      </c>
      <c r="AA14" s="25">
        <f>SUM(C14:Z14)</f>
        <v>122</v>
      </c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</row>
    <row r="15" spans="1:154" s="14" customFormat="1" ht="45" x14ac:dyDescent="0.25">
      <c r="A15" s="68" t="s">
        <v>118</v>
      </c>
      <c r="B15" s="33" t="s">
        <v>137</v>
      </c>
      <c r="C15" s="9">
        <v>0</v>
      </c>
      <c r="D15" s="9">
        <v>0</v>
      </c>
      <c r="E15" s="9">
        <v>0</v>
      </c>
      <c r="F15" s="9">
        <v>0</v>
      </c>
      <c r="G15" s="9">
        <v>1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25">
        <f>SUM(C15:Z15)</f>
        <v>1</v>
      </c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</row>
    <row r="16" spans="1:154" s="14" customFormat="1" ht="45" x14ac:dyDescent="0.25">
      <c r="A16" s="68"/>
      <c r="B16" s="33" t="s">
        <v>142</v>
      </c>
      <c r="C16" s="9">
        <v>0</v>
      </c>
      <c r="D16" s="9">
        <v>0</v>
      </c>
      <c r="E16" s="9">
        <v>0</v>
      </c>
      <c r="F16" s="9">
        <v>1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1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25">
        <f t="shared" ref="AA16:AA20" si="1">SUM(C16:Z16)</f>
        <v>2</v>
      </c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</row>
    <row r="17" spans="1:154" s="14" customFormat="1" ht="45" x14ac:dyDescent="0.25">
      <c r="A17" s="68"/>
      <c r="B17" s="33" t="s">
        <v>143</v>
      </c>
      <c r="C17" s="9">
        <v>7</v>
      </c>
      <c r="D17" s="9">
        <v>3</v>
      </c>
      <c r="E17" s="9">
        <v>8</v>
      </c>
      <c r="F17" s="9">
        <v>5</v>
      </c>
      <c r="G17" s="9">
        <v>6</v>
      </c>
      <c r="H17" s="9">
        <v>3</v>
      </c>
      <c r="I17" s="9">
        <v>3</v>
      </c>
      <c r="J17" s="9">
        <v>1</v>
      </c>
      <c r="K17" s="9">
        <v>0</v>
      </c>
      <c r="L17" s="9">
        <v>1</v>
      </c>
      <c r="M17" s="9">
        <v>8</v>
      </c>
      <c r="N17" s="9">
        <v>6</v>
      </c>
      <c r="O17" s="9">
        <v>3</v>
      </c>
      <c r="P17" s="9">
        <v>2</v>
      </c>
      <c r="Q17" s="9">
        <v>13</v>
      </c>
      <c r="R17" s="9">
        <v>5</v>
      </c>
      <c r="S17" s="9">
        <v>1</v>
      </c>
      <c r="T17" s="9">
        <v>4</v>
      </c>
      <c r="U17" s="9">
        <v>14</v>
      </c>
      <c r="V17" s="9">
        <v>10</v>
      </c>
      <c r="W17" s="9">
        <v>6</v>
      </c>
      <c r="X17" s="9">
        <v>12</v>
      </c>
      <c r="Y17" s="9">
        <v>3</v>
      </c>
      <c r="Z17" s="9">
        <v>5</v>
      </c>
      <c r="AA17" s="25">
        <f t="shared" si="1"/>
        <v>129</v>
      </c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</row>
    <row r="18" spans="1:154" s="14" customFormat="1" x14ac:dyDescent="0.25">
      <c r="A18" s="68"/>
      <c r="B18" s="28" t="s">
        <v>79</v>
      </c>
      <c r="C18" s="29">
        <f t="shared" ref="C18:Z18" si="2">SUM(C15:C17)</f>
        <v>7</v>
      </c>
      <c r="D18" s="29">
        <f t="shared" si="2"/>
        <v>3</v>
      </c>
      <c r="E18" s="29">
        <f t="shared" si="2"/>
        <v>8</v>
      </c>
      <c r="F18" s="29">
        <f t="shared" si="2"/>
        <v>6</v>
      </c>
      <c r="G18" s="29">
        <f t="shared" si="2"/>
        <v>7</v>
      </c>
      <c r="H18" s="29">
        <f t="shared" si="2"/>
        <v>3</v>
      </c>
      <c r="I18" s="29">
        <f t="shared" si="2"/>
        <v>3</v>
      </c>
      <c r="J18" s="29">
        <f t="shared" si="2"/>
        <v>1</v>
      </c>
      <c r="K18" s="29">
        <f t="shared" si="2"/>
        <v>0</v>
      </c>
      <c r="L18" s="29">
        <f t="shared" si="2"/>
        <v>1</v>
      </c>
      <c r="M18" s="29">
        <f t="shared" si="2"/>
        <v>8</v>
      </c>
      <c r="N18" s="29">
        <f t="shared" si="2"/>
        <v>6</v>
      </c>
      <c r="O18" s="29">
        <f t="shared" si="2"/>
        <v>4</v>
      </c>
      <c r="P18" s="29">
        <f t="shared" si="2"/>
        <v>2</v>
      </c>
      <c r="Q18" s="29">
        <f t="shared" si="2"/>
        <v>13</v>
      </c>
      <c r="R18" s="29">
        <f t="shared" si="2"/>
        <v>5</v>
      </c>
      <c r="S18" s="29">
        <f t="shared" si="2"/>
        <v>1</v>
      </c>
      <c r="T18" s="29">
        <f t="shared" si="2"/>
        <v>4</v>
      </c>
      <c r="U18" s="29">
        <f t="shared" si="2"/>
        <v>14</v>
      </c>
      <c r="V18" s="29">
        <f t="shared" si="2"/>
        <v>10</v>
      </c>
      <c r="W18" s="29">
        <f t="shared" si="2"/>
        <v>6</v>
      </c>
      <c r="X18" s="29">
        <f t="shared" si="2"/>
        <v>12</v>
      </c>
      <c r="Y18" s="29">
        <f t="shared" si="2"/>
        <v>3</v>
      </c>
      <c r="Z18" s="29">
        <f t="shared" si="2"/>
        <v>5</v>
      </c>
      <c r="AA18" s="25">
        <f t="shared" si="1"/>
        <v>132</v>
      </c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</row>
    <row r="19" spans="1:154" s="14" customFormat="1" ht="21" customHeight="1" x14ac:dyDescent="0.25">
      <c r="A19" s="68" t="s">
        <v>124</v>
      </c>
      <c r="B19" s="33" t="s">
        <v>138</v>
      </c>
      <c r="C19" s="9">
        <v>2</v>
      </c>
      <c r="D19" s="9">
        <v>3</v>
      </c>
      <c r="E19" s="9">
        <v>5</v>
      </c>
      <c r="F19" s="9">
        <v>4</v>
      </c>
      <c r="G19" s="9">
        <v>3</v>
      </c>
      <c r="H19" s="9">
        <v>3</v>
      </c>
      <c r="I19" s="9">
        <v>2</v>
      </c>
      <c r="J19" s="9">
        <v>2</v>
      </c>
      <c r="K19" s="9">
        <v>0</v>
      </c>
      <c r="L19" s="9">
        <v>1</v>
      </c>
      <c r="M19" s="9">
        <v>1</v>
      </c>
      <c r="N19" s="9">
        <v>7</v>
      </c>
      <c r="O19" s="9">
        <v>4</v>
      </c>
      <c r="P19" s="9">
        <v>5</v>
      </c>
      <c r="Q19" s="9">
        <v>4</v>
      </c>
      <c r="R19" s="9">
        <v>1</v>
      </c>
      <c r="S19" s="9">
        <v>0</v>
      </c>
      <c r="T19" s="9">
        <v>1</v>
      </c>
      <c r="U19" s="9">
        <v>5</v>
      </c>
      <c r="V19" s="9">
        <v>5</v>
      </c>
      <c r="W19" s="9">
        <v>12</v>
      </c>
      <c r="X19" s="9">
        <v>10</v>
      </c>
      <c r="Y19" s="9">
        <v>2</v>
      </c>
      <c r="Z19" s="9">
        <v>3</v>
      </c>
      <c r="AA19" s="25">
        <f t="shared" si="1"/>
        <v>85</v>
      </c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</row>
    <row r="20" spans="1:154" s="14" customFormat="1" x14ac:dyDescent="0.25">
      <c r="A20" s="68"/>
      <c r="B20" s="30" t="s">
        <v>79</v>
      </c>
      <c r="C20" s="31">
        <f t="shared" ref="C20:Z20" si="3">SUM(C19:C19)</f>
        <v>2</v>
      </c>
      <c r="D20" s="31">
        <f t="shared" si="3"/>
        <v>3</v>
      </c>
      <c r="E20" s="31">
        <f t="shared" si="3"/>
        <v>5</v>
      </c>
      <c r="F20" s="31">
        <f t="shared" si="3"/>
        <v>4</v>
      </c>
      <c r="G20" s="31">
        <f t="shared" si="3"/>
        <v>3</v>
      </c>
      <c r="H20" s="31">
        <f t="shared" si="3"/>
        <v>3</v>
      </c>
      <c r="I20" s="31">
        <f t="shared" si="3"/>
        <v>2</v>
      </c>
      <c r="J20" s="31">
        <f t="shared" si="3"/>
        <v>2</v>
      </c>
      <c r="K20" s="31">
        <f t="shared" si="3"/>
        <v>0</v>
      </c>
      <c r="L20" s="31">
        <f t="shared" si="3"/>
        <v>1</v>
      </c>
      <c r="M20" s="31">
        <f t="shared" si="3"/>
        <v>1</v>
      </c>
      <c r="N20" s="31">
        <f t="shared" si="3"/>
        <v>7</v>
      </c>
      <c r="O20" s="31">
        <f t="shared" si="3"/>
        <v>4</v>
      </c>
      <c r="P20" s="31">
        <f t="shared" si="3"/>
        <v>5</v>
      </c>
      <c r="Q20" s="31">
        <f t="shared" si="3"/>
        <v>4</v>
      </c>
      <c r="R20" s="31">
        <f t="shared" si="3"/>
        <v>1</v>
      </c>
      <c r="S20" s="31">
        <f t="shared" si="3"/>
        <v>0</v>
      </c>
      <c r="T20" s="31">
        <f t="shared" si="3"/>
        <v>1</v>
      </c>
      <c r="U20" s="31">
        <f t="shared" si="3"/>
        <v>5</v>
      </c>
      <c r="V20" s="31">
        <f t="shared" si="3"/>
        <v>5</v>
      </c>
      <c r="W20" s="31">
        <f t="shared" si="3"/>
        <v>12</v>
      </c>
      <c r="X20" s="31">
        <f t="shared" si="3"/>
        <v>10</v>
      </c>
      <c r="Y20" s="31">
        <f t="shared" si="3"/>
        <v>2</v>
      </c>
      <c r="Z20" s="31">
        <f t="shared" si="3"/>
        <v>3</v>
      </c>
      <c r="AA20" s="25">
        <f t="shared" si="1"/>
        <v>85</v>
      </c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</row>
    <row r="21" spans="1:154" s="14" customFormat="1" x14ac:dyDescent="0.25">
      <c r="A21" s="26"/>
      <c r="B2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</row>
    <row r="22" spans="1:154" s="14" customFormat="1" ht="15" customHeight="1" x14ac:dyDescent="0.25">
      <c r="A22" s="38" t="s">
        <v>82</v>
      </c>
      <c r="B22" s="38"/>
      <c r="C22" s="24">
        <f t="shared" ref="C22:Z22" si="4">SUM(C14,C20,C18)</f>
        <v>20</v>
      </c>
      <c r="D22" s="24">
        <f t="shared" si="4"/>
        <v>12</v>
      </c>
      <c r="E22" s="24">
        <f t="shared" si="4"/>
        <v>20</v>
      </c>
      <c r="F22" s="24">
        <f t="shared" si="4"/>
        <v>19</v>
      </c>
      <c r="G22" s="24">
        <f t="shared" si="4"/>
        <v>18</v>
      </c>
      <c r="H22" s="24">
        <f t="shared" si="4"/>
        <v>9</v>
      </c>
      <c r="I22" s="24">
        <f t="shared" si="4"/>
        <v>5</v>
      </c>
      <c r="J22" s="24">
        <f t="shared" si="4"/>
        <v>3</v>
      </c>
      <c r="K22" s="24">
        <f t="shared" si="4"/>
        <v>1</v>
      </c>
      <c r="L22" s="24">
        <f t="shared" si="4"/>
        <v>2</v>
      </c>
      <c r="M22" s="24">
        <f t="shared" si="4"/>
        <v>12</v>
      </c>
      <c r="N22" s="24">
        <f t="shared" si="4"/>
        <v>13</v>
      </c>
      <c r="O22" s="24">
        <f t="shared" si="4"/>
        <v>15</v>
      </c>
      <c r="P22" s="24">
        <f t="shared" si="4"/>
        <v>11</v>
      </c>
      <c r="Q22" s="24">
        <f t="shared" si="4"/>
        <v>18</v>
      </c>
      <c r="R22" s="24">
        <f t="shared" si="4"/>
        <v>8</v>
      </c>
      <c r="S22" s="24">
        <f t="shared" si="4"/>
        <v>3</v>
      </c>
      <c r="T22" s="24">
        <f t="shared" si="4"/>
        <v>10</v>
      </c>
      <c r="U22" s="24">
        <f t="shared" si="4"/>
        <v>27</v>
      </c>
      <c r="V22" s="24">
        <f t="shared" si="4"/>
        <v>26</v>
      </c>
      <c r="W22" s="24">
        <f t="shared" si="4"/>
        <v>27</v>
      </c>
      <c r="X22" s="24">
        <f t="shared" si="4"/>
        <v>29</v>
      </c>
      <c r="Y22" s="24">
        <f t="shared" si="4"/>
        <v>15</v>
      </c>
      <c r="Z22" s="24">
        <f t="shared" si="4"/>
        <v>16</v>
      </c>
      <c r="AA22" s="42">
        <f>SUM(AA18,AA20,AA14)</f>
        <v>339</v>
      </c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</row>
    <row r="23" spans="1:154" s="14" customFormat="1" x14ac:dyDescent="0.25">
      <c r="A23" s="38"/>
      <c r="B23" s="38"/>
      <c r="C23" s="41">
        <f>SUM(C22:D22)</f>
        <v>32</v>
      </c>
      <c r="D23" s="41"/>
      <c r="E23" s="41">
        <f t="shared" ref="E23" si="5">SUM(E22:F22)</f>
        <v>39</v>
      </c>
      <c r="F23" s="41"/>
      <c r="G23" s="41">
        <f t="shared" ref="G23" si="6">SUM(G22:H22)</f>
        <v>27</v>
      </c>
      <c r="H23" s="41"/>
      <c r="I23" s="41">
        <f t="shared" ref="I23" si="7">SUM(I22:J22)</f>
        <v>8</v>
      </c>
      <c r="J23" s="41"/>
      <c r="K23" s="41">
        <f t="shared" ref="K23" si="8">SUM(K22:L22)</f>
        <v>3</v>
      </c>
      <c r="L23" s="41"/>
      <c r="M23" s="41">
        <f t="shared" ref="M23" si="9">SUM(M22:N22)</f>
        <v>25</v>
      </c>
      <c r="N23" s="41"/>
      <c r="O23" s="41">
        <f t="shared" ref="O23" si="10">SUM(O22:P22)</f>
        <v>26</v>
      </c>
      <c r="P23" s="41"/>
      <c r="Q23" s="41">
        <f t="shared" ref="Q23" si="11">SUM(Q22:R22)</f>
        <v>26</v>
      </c>
      <c r="R23" s="41"/>
      <c r="S23" s="41">
        <f t="shared" ref="S23" si="12">SUM(S22:T22)</f>
        <v>13</v>
      </c>
      <c r="T23" s="41"/>
      <c r="U23" s="41">
        <f t="shared" ref="U23" si="13">SUM(U22:V22)</f>
        <v>53</v>
      </c>
      <c r="V23" s="41"/>
      <c r="W23" s="41">
        <f t="shared" ref="W23" si="14">SUM(W22:X22)</f>
        <v>56</v>
      </c>
      <c r="X23" s="41"/>
      <c r="Y23" s="41">
        <f t="shared" ref="Y23" si="15">SUM(Y22:Z22)</f>
        <v>31</v>
      </c>
      <c r="Z23" s="41"/>
      <c r="AA23" s="42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</row>
    <row r="25" spans="1:154" s="14" customFormat="1" ht="15" customHeight="1" x14ac:dyDescent="0.25">
      <c r="A25" s="66">
        <v>2021</v>
      </c>
      <c r="B25" s="67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</row>
    <row r="26" spans="1:154" s="14" customFormat="1" ht="15" customHeight="1" x14ac:dyDescent="0.25">
      <c r="A26" s="37" t="s">
        <v>128</v>
      </c>
      <c r="B26" s="37" t="s">
        <v>129</v>
      </c>
      <c r="C26" s="45" t="s">
        <v>75</v>
      </c>
      <c r="D26" s="45"/>
      <c r="E26" s="45" t="s">
        <v>76</v>
      </c>
      <c r="F26" s="45"/>
      <c r="G26" s="45" t="s">
        <v>77</v>
      </c>
      <c r="H26" s="45"/>
      <c r="I26" s="45" t="s">
        <v>101</v>
      </c>
      <c r="J26" s="45"/>
      <c r="K26" s="37" t="s">
        <v>79</v>
      </c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</row>
    <row r="27" spans="1:154" s="14" customFormat="1" x14ac:dyDescent="0.25">
      <c r="A27" s="37"/>
      <c r="B27" s="37"/>
      <c r="C27" s="23" t="s">
        <v>1</v>
      </c>
      <c r="D27" s="23" t="s">
        <v>0</v>
      </c>
      <c r="E27" s="23" t="s">
        <v>1</v>
      </c>
      <c r="F27" s="23" t="s">
        <v>0</v>
      </c>
      <c r="G27" s="23" t="s">
        <v>1</v>
      </c>
      <c r="H27" s="23" t="s">
        <v>0</v>
      </c>
      <c r="I27" s="23" t="s">
        <v>1</v>
      </c>
      <c r="J27" s="23" t="s">
        <v>0</v>
      </c>
      <c r="K27" s="37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</row>
    <row r="28" spans="1:154" s="14" customFormat="1" ht="30" x14ac:dyDescent="0.25">
      <c r="A28" s="68" t="s">
        <v>126</v>
      </c>
      <c r="B28" s="33" t="s">
        <v>141</v>
      </c>
      <c r="C28" s="9">
        <v>0</v>
      </c>
      <c r="D28" s="9">
        <v>1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1</v>
      </c>
      <c r="K28" s="25">
        <f>SUM(C28:J28)</f>
        <v>2</v>
      </c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</row>
    <row r="29" spans="1:154" s="14" customFormat="1" ht="30" x14ac:dyDescent="0.25">
      <c r="A29" s="68"/>
      <c r="B29" s="33" t="s">
        <v>145</v>
      </c>
      <c r="C29" s="9">
        <v>5</v>
      </c>
      <c r="D29" s="9">
        <v>6</v>
      </c>
      <c r="E29" s="9">
        <v>3</v>
      </c>
      <c r="F29" s="9">
        <v>8</v>
      </c>
      <c r="G29" s="9">
        <v>5</v>
      </c>
      <c r="H29" s="9">
        <v>5</v>
      </c>
      <c r="I29" s="9">
        <v>7</v>
      </c>
      <c r="J29" s="9">
        <v>5</v>
      </c>
      <c r="K29" s="25">
        <f t="shared" ref="K29:K36" si="16">SUM(C29:J29)</f>
        <v>44</v>
      </c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</row>
    <row r="30" spans="1:154" s="14" customFormat="1" x14ac:dyDescent="0.25">
      <c r="A30" s="68"/>
      <c r="B30" s="33" t="s">
        <v>140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1</v>
      </c>
      <c r="I30" s="9">
        <v>0</v>
      </c>
      <c r="J30" s="9">
        <v>0</v>
      </c>
      <c r="K30" s="25">
        <f t="shared" si="16"/>
        <v>1</v>
      </c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</row>
    <row r="31" spans="1:154" s="14" customFormat="1" x14ac:dyDescent="0.25">
      <c r="A31" s="68"/>
      <c r="B31" s="30" t="s">
        <v>79</v>
      </c>
      <c r="C31" s="31">
        <f t="shared" ref="C31:J31" si="17">SUM(C28:C30)</f>
        <v>5</v>
      </c>
      <c r="D31" s="31">
        <f t="shared" si="17"/>
        <v>7</v>
      </c>
      <c r="E31" s="31">
        <f t="shared" si="17"/>
        <v>3</v>
      </c>
      <c r="F31" s="31">
        <f t="shared" si="17"/>
        <v>8</v>
      </c>
      <c r="G31" s="31">
        <f t="shared" si="17"/>
        <v>5</v>
      </c>
      <c r="H31" s="31">
        <f t="shared" si="17"/>
        <v>6</v>
      </c>
      <c r="I31" s="31">
        <f t="shared" si="17"/>
        <v>7</v>
      </c>
      <c r="J31" s="31">
        <f t="shared" si="17"/>
        <v>6</v>
      </c>
      <c r="K31" s="25">
        <f t="shared" si="16"/>
        <v>47</v>
      </c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</row>
    <row r="32" spans="1:154" s="14" customFormat="1" ht="45" x14ac:dyDescent="0.25">
      <c r="A32" s="68" t="s">
        <v>118</v>
      </c>
      <c r="B32" s="33" t="s">
        <v>144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25">
        <f t="shared" si="16"/>
        <v>0</v>
      </c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</row>
    <row r="33" spans="1:154" s="14" customFormat="1" ht="45" x14ac:dyDescent="0.25">
      <c r="A33" s="68"/>
      <c r="B33" s="33" t="s">
        <v>143</v>
      </c>
      <c r="C33" s="9">
        <v>3</v>
      </c>
      <c r="D33" s="9">
        <v>1</v>
      </c>
      <c r="E33" s="9">
        <v>2</v>
      </c>
      <c r="F33" s="9">
        <v>1</v>
      </c>
      <c r="G33" s="9">
        <v>1</v>
      </c>
      <c r="H33" s="9">
        <v>1</v>
      </c>
      <c r="I33" s="9">
        <v>4</v>
      </c>
      <c r="J33" s="9">
        <v>2</v>
      </c>
      <c r="K33" s="25">
        <f t="shared" si="16"/>
        <v>15</v>
      </c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</row>
    <row r="34" spans="1:154" s="14" customFormat="1" x14ac:dyDescent="0.25">
      <c r="A34" s="68"/>
      <c r="B34" s="28" t="s">
        <v>79</v>
      </c>
      <c r="C34" s="29">
        <f t="shared" ref="C34:J34" si="18">SUM(C32:C33)</f>
        <v>3</v>
      </c>
      <c r="D34" s="29">
        <f t="shared" si="18"/>
        <v>1</v>
      </c>
      <c r="E34" s="29">
        <f t="shared" si="18"/>
        <v>2</v>
      </c>
      <c r="F34" s="29">
        <f t="shared" si="18"/>
        <v>1</v>
      </c>
      <c r="G34" s="29">
        <f t="shared" si="18"/>
        <v>1</v>
      </c>
      <c r="H34" s="29">
        <f t="shared" si="18"/>
        <v>1</v>
      </c>
      <c r="I34" s="29">
        <f t="shared" si="18"/>
        <v>4</v>
      </c>
      <c r="J34" s="29">
        <f t="shared" si="18"/>
        <v>2</v>
      </c>
      <c r="K34" s="25">
        <f t="shared" si="16"/>
        <v>15</v>
      </c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</row>
    <row r="35" spans="1:154" s="14" customFormat="1" ht="21" customHeight="1" x14ac:dyDescent="0.25">
      <c r="A35" s="68" t="s">
        <v>124</v>
      </c>
      <c r="B35" s="27" t="s">
        <v>138</v>
      </c>
      <c r="C35" s="9">
        <v>5</v>
      </c>
      <c r="D35" s="9">
        <v>1</v>
      </c>
      <c r="E35" s="9">
        <v>1</v>
      </c>
      <c r="F35" s="9">
        <v>1</v>
      </c>
      <c r="G35" s="9">
        <v>2</v>
      </c>
      <c r="H35" s="9">
        <v>2</v>
      </c>
      <c r="I35" s="9">
        <v>6</v>
      </c>
      <c r="J35" s="9">
        <v>3</v>
      </c>
      <c r="K35" s="25">
        <f t="shared" si="16"/>
        <v>21</v>
      </c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</row>
    <row r="36" spans="1:154" s="14" customFormat="1" x14ac:dyDescent="0.25">
      <c r="A36" s="68"/>
      <c r="B36" s="30" t="s">
        <v>79</v>
      </c>
      <c r="C36" s="31">
        <f t="shared" ref="C36:J36" si="19">SUM(C35:C35)</f>
        <v>5</v>
      </c>
      <c r="D36" s="31">
        <f t="shared" si="19"/>
        <v>1</v>
      </c>
      <c r="E36" s="31">
        <f t="shared" si="19"/>
        <v>1</v>
      </c>
      <c r="F36" s="31">
        <f t="shared" si="19"/>
        <v>1</v>
      </c>
      <c r="G36" s="31">
        <f t="shared" si="19"/>
        <v>2</v>
      </c>
      <c r="H36" s="31">
        <f t="shared" si="19"/>
        <v>2</v>
      </c>
      <c r="I36" s="31">
        <f t="shared" si="19"/>
        <v>6</v>
      </c>
      <c r="J36" s="31">
        <f t="shared" si="19"/>
        <v>3</v>
      </c>
      <c r="K36" s="25">
        <f t="shared" si="16"/>
        <v>21</v>
      </c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</row>
    <row r="37" spans="1:154" s="14" customFormat="1" x14ac:dyDescent="0.25">
      <c r="A37" s="26"/>
      <c r="B37"/>
      <c r="C37" s="1"/>
      <c r="D37" s="1"/>
      <c r="E37" s="1"/>
      <c r="F37" s="1"/>
      <c r="G37" s="1"/>
      <c r="H37" s="1"/>
      <c r="I37" s="1"/>
      <c r="J37" s="1"/>
      <c r="K37" s="1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</row>
    <row r="38" spans="1:154" s="14" customFormat="1" ht="15" customHeight="1" x14ac:dyDescent="0.25">
      <c r="A38" s="38" t="s">
        <v>82</v>
      </c>
      <c r="B38" s="38"/>
      <c r="C38" s="24">
        <f t="shared" ref="C38:J38" si="20">SUM(C36,C34,C31)</f>
        <v>13</v>
      </c>
      <c r="D38" s="24">
        <f t="shared" si="20"/>
        <v>9</v>
      </c>
      <c r="E38" s="24">
        <f t="shared" si="20"/>
        <v>6</v>
      </c>
      <c r="F38" s="24">
        <f t="shared" si="20"/>
        <v>10</v>
      </c>
      <c r="G38" s="24">
        <f t="shared" si="20"/>
        <v>8</v>
      </c>
      <c r="H38" s="24">
        <f t="shared" si="20"/>
        <v>9</v>
      </c>
      <c r="I38" s="24">
        <f t="shared" si="20"/>
        <v>17</v>
      </c>
      <c r="J38" s="24">
        <f t="shared" si="20"/>
        <v>11</v>
      </c>
      <c r="K38" s="42">
        <f>SUM(K31,K34,K36)</f>
        <v>83</v>
      </c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</row>
    <row r="39" spans="1:154" s="14" customFormat="1" x14ac:dyDescent="0.25">
      <c r="A39" s="38"/>
      <c r="B39" s="38"/>
      <c r="C39" s="41">
        <f>SUM(C38:D38)</f>
        <v>22</v>
      </c>
      <c r="D39" s="41"/>
      <c r="E39" s="41">
        <f t="shared" ref="E39" si="21">SUM(E38:F38)</f>
        <v>16</v>
      </c>
      <c r="F39" s="41"/>
      <c r="G39" s="41">
        <f t="shared" ref="G39" si="22">SUM(G38:H38)</f>
        <v>17</v>
      </c>
      <c r="H39" s="41"/>
      <c r="I39" s="41">
        <f t="shared" ref="I39" si="23">SUM(I38:J38)</f>
        <v>28</v>
      </c>
      <c r="J39" s="41"/>
      <c r="K39" s="42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</row>
    <row r="40" spans="1:154" s="32" customFormat="1" x14ac:dyDescent="0.25"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</row>
    <row r="41" spans="1:154" s="14" customFormat="1" x14ac:dyDescent="0.25">
      <c r="A41" s="36" t="s">
        <v>95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</row>
  </sheetData>
  <sortState ref="B15:Z17">
    <sortCondition ref="B15"/>
  </sortState>
  <mergeCells count="55">
    <mergeCell ref="A41:AA41"/>
    <mergeCell ref="K26:K27"/>
    <mergeCell ref="A28:A31"/>
    <mergeCell ref="A32:A34"/>
    <mergeCell ref="A35:A36"/>
    <mergeCell ref="A38:B39"/>
    <mergeCell ref="K38:K39"/>
    <mergeCell ref="C39:D39"/>
    <mergeCell ref="E39:F39"/>
    <mergeCell ref="G39:H39"/>
    <mergeCell ref="I39:J39"/>
    <mergeCell ref="A26:A27"/>
    <mergeCell ref="B26:B27"/>
    <mergeCell ref="C26:D26"/>
    <mergeCell ref="E26:F26"/>
    <mergeCell ref="G26:H26"/>
    <mergeCell ref="I26:J26"/>
    <mergeCell ref="Q23:R23"/>
    <mergeCell ref="S23:T23"/>
    <mergeCell ref="U23:V23"/>
    <mergeCell ref="W23:X23"/>
    <mergeCell ref="Y23:Z23"/>
    <mergeCell ref="A25:B25"/>
    <mergeCell ref="A19:A20"/>
    <mergeCell ref="A22:B23"/>
    <mergeCell ref="AA22:AA23"/>
    <mergeCell ref="C23:D23"/>
    <mergeCell ref="E23:F23"/>
    <mergeCell ref="G23:H23"/>
    <mergeCell ref="I23:J23"/>
    <mergeCell ref="K23:L23"/>
    <mergeCell ref="M23:N23"/>
    <mergeCell ref="O23:P23"/>
    <mergeCell ref="U9:V9"/>
    <mergeCell ref="W9:X9"/>
    <mergeCell ref="Y9:Z9"/>
    <mergeCell ref="AA9:AA10"/>
    <mergeCell ref="A11:A14"/>
    <mergeCell ref="Q9:R9"/>
    <mergeCell ref="S9:T9"/>
    <mergeCell ref="A15:A18"/>
    <mergeCell ref="I9:J9"/>
    <mergeCell ref="K9:L9"/>
    <mergeCell ref="M9:N9"/>
    <mergeCell ref="O9:P9"/>
    <mergeCell ref="A9:A10"/>
    <mergeCell ref="B9:B10"/>
    <mergeCell ref="C9:D9"/>
    <mergeCell ref="E9:F9"/>
    <mergeCell ref="G9:H9"/>
    <mergeCell ref="A1:AA1"/>
    <mergeCell ref="A2:AA2"/>
    <mergeCell ref="A4:AA4"/>
    <mergeCell ref="A5:AA5"/>
    <mergeCell ref="A8:B8"/>
  </mergeCells>
  <printOptions horizontalCentered="1"/>
  <pageMargins left="0" right="0" top="0.59055118110236227" bottom="0" header="0" footer="0"/>
  <pageSetup paperSize="9" scale="55" orientation="landscape" horizontalDpi="0" verticalDpi="0" r:id="rId1"/>
  <rowBreaks count="1" manualBreakCount="1">
    <brk id="42" max="2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76"/>
  <sheetViews>
    <sheetView zoomScaleNormal="100" workbookViewId="0">
      <selection sqref="A1:AA1"/>
    </sheetView>
  </sheetViews>
  <sheetFormatPr baseColWidth="10" defaultRowHeight="15" x14ac:dyDescent="0.25"/>
  <cols>
    <col min="1" max="1" width="14.7109375" style="16" customWidth="1"/>
    <col min="2" max="2" width="22.7109375" style="16" customWidth="1"/>
    <col min="3" max="27" width="7.42578125" style="14" customWidth="1"/>
    <col min="28" max="55" width="7.7109375" style="14" customWidth="1"/>
    <col min="56" max="56" width="9.7109375" style="14" customWidth="1"/>
    <col min="57" max="57" width="7.7109375" style="14" customWidth="1"/>
    <col min="58" max="16384" width="11.42578125" style="16"/>
  </cols>
  <sheetData>
    <row r="1" spans="1:154" customFormat="1" ht="20.25" x14ac:dyDescent="0.3">
      <c r="A1" s="35" t="s">
        <v>83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pans="1:154" customFormat="1" ht="20.25" x14ac:dyDescent="0.3">
      <c r="A2" s="35" t="s">
        <v>84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154" customFormat="1" ht="9" customHeight="1" x14ac:dyDescent="0.25">
      <c r="A3" s="5"/>
      <c r="B3" s="5"/>
      <c r="C3" s="10"/>
      <c r="D3" s="10"/>
      <c r="E3" s="10"/>
      <c r="F3" s="10"/>
      <c r="G3" s="10"/>
      <c r="H3" s="6"/>
      <c r="I3" s="10"/>
      <c r="J3" s="10"/>
      <c r="K3" s="10"/>
      <c r="L3" s="10"/>
      <c r="M3" s="6"/>
      <c r="N3" s="10"/>
      <c r="O3" s="10"/>
      <c r="P3" s="6"/>
      <c r="Q3" s="6"/>
      <c r="R3" s="6"/>
      <c r="S3" s="6"/>
      <c r="T3" s="6"/>
      <c r="U3" s="6"/>
      <c r="V3" s="6"/>
      <c r="W3" s="6"/>
      <c r="X3" s="6"/>
    </row>
    <row r="4" spans="1:154" customFormat="1" ht="18" customHeight="1" x14ac:dyDescent="0.25">
      <c r="A4" s="39" t="s">
        <v>134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154" customFormat="1" ht="18" customHeight="1" x14ac:dyDescent="0.25">
      <c r="A5" s="39" t="s">
        <v>117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</row>
    <row r="6" spans="1:154" customFormat="1" ht="8.25" customHeight="1" x14ac:dyDescent="0.25"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154" customFormat="1" x14ac:dyDescent="0.25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154" s="14" customFormat="1" ht="15" customHeight="1" x14ac:dyDescent="0.25">
      <c r="A8" s="66">
        <v>2020</v>
      </c>
      <c r="B8" s="67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</row>
    <row r="9" spans="1:154" s="14" customFormat="1" ht="15" customHeight="1" x14ac:dyDescent="0.25">
      <c r="A9" s="37" t="s">
        <v>128</v>
      </c>
      <c r="B9" s="37" t="s">
        <v>86</v>
      </c>
      <c r="C9" s="45" t="s">
        <v>75</v>
      </c>
      <c r="D9" s="45"/>
      <c r="E9" s="45" t="s">
        <v>76</v>
      </c>
      <c r="F9" s="45"/>
      <c r="G9" s="45" t="s">
        <v>77</v>
      </c>
      <c r="H9" s="45"/>
      <c r="I9" s="45" t="s">
        <v>101</v>
      </c>
      <c r="J9" s="45"/>
      <c r="K9" s="45" t="s">
        <v>102</v>
      </c>
      <c r="L9" s="45"/>
      <c r="M9" s="45" t="s">
        <v>103</v>
      </c>
      <c r="N9" s="45"/>
      <c r="O9" s="45" t="s">
        <v>104</v>
      </c>
      <c r="P9" s="45"/>
      <c r="Q9" s="45" t="s">
        <v>105</v>
      </c>
      <c r="R9" s="45"/>
      <c r="S9" s="45" t="s">
        <v>106</v>
      </c>
      <c r="T9" s="45"/>
      <c r="U9" s="45" t="s">
        <v>107</v>
      </c>
      <c r="V9" s="45"/>
      <c r="W9" s="45" t="s">
        <v>108</v>
      </c>
      <c r="X9" s="45"/>
      <c r="Y9" s="45" t="s">
        <v>109</v>
      </c>
      <c r="Z9" s="45"/>
      <c r="AA9" s="37" t="s">
        <v>79</v>
      </c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</row>
    <row r="10" spans="1:154" s="14" customFormat="1" x14ac:dyDescent="0.25">
      <c r="A10" s="37"/>
      <c r="B10" s="37"/>
      <c r="C10" s="23" t="s">
        <v>1</v>
      </c>
      <c r="D10" s="23" t="s">
        <v>0</v>
      </c>
      <c r="E10" s="23" t="s">
        <v>1</v>
      </c>
      <c r="F10" s="23" t="s">
        <v>0</v>
      </c>
      <c r="G10" s="23" t="s">
        <v>1</v>
      </c>
      <c r="H10" s="23" t="s">
        <v>0</v>
      </c>
      <c r="I10" s="23" t="s">
        <v>1</v>
      </c>
      <c r="J10" s="23" t="s">
        <v>0</v>
      </c>
      <c r="K10" s="23" t="s">
        <v>1</v>
      </c>
      <c r="L10" s="23" t="s">
        <v>0</v>
      </c>
      <c r="M10" s="23" t="s">
        <v>1</v>
      </c>
      <c r="N10" s="23" t="s">
        <v>0</v>
      </c>
      <c r="O10" s="23" t="s">
        <v>1</v>
      </c>
      <c r="P10" s="23" t="s">
        <v>0</v>
      </c>
      <c r="Q10" s="23" t="s">
        <v>1</v>
      </c>
      <c r="R10" s="23" t="s">
        <v>0</v>
      </c>
      <c r="S10" s="23" t="s">
        <v>1</v>
      </c>
      <c r="T10" s="23" t="s">
        <v>0</v>
      </c>
      <c r="U10" s="23" t="s">
        <v>1</v>
      </c>
      <c r="V10" s="23" t="s">
        <v>0</v>
      </c>
      <c r="W10" s="23" t="s">
        <v>1</v>
      </c>
      <c r="X10" s="23" t="s">
        <v>0</v>
      </c>
      <c r="Y10" s="23" t="s">
        <v>1</v>
      </c>
      <c r="Z10" s="23" t="s">
        <v>0</v>
      </c>
      <c r="AA10" s="37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</row>
    <row r="11" spans="1:154" s="14" customFormat="1" x14ac:dyDescent="0.25">
      <c r="A11" s="68" t="s">
        <v>126</v>
      </c>
      <c r="B11" s="27" t="s">
        <v>13</v>
      </c>
      <c r="C11" s="9">
        <v>1</v>
      </c>
      <c r="D11" s="9">
        <v>1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2</v>
      </c>
      <c r="X11" s="9">
        <v>0</v>
      </c>
      <c r="Y11" s="9">
        <v>0</v>
      </c>
      <c r="Z11" s="9">
        <v>2</v>
      </c>
      <c r="AA11" s="25">
        <f>SUM(C11:Z11)</f>
        <v>6</v>
      </c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</row>
    <row r="12" spans="1:154" s="14" customFormat="1" x14ac:dyDescent="0.25">
      <c r="A12" s="68"/>
      <c r="B12" s="27" t="s">
        <v>20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1</v>
      </c>
      <c r="Z12" s="9">
        <v>0</v>
      </c>
      <c r="AA12" s="25">
        <f>SUM(C12:Z12)</f>
        <v>1</v>
      </c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</row>
    <row r="13" spans="1:154" s="14" customFormat="1" x14ac:dyDescent="0.25">
      <c r="A13" s="68"/>
      <c r="B13" s="27" t="s">
        <v>21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1</v>
      </c>
      <c r="X13" s="9">
        <v>0</v>
      </c>
      <c r="Y13" s="9">
        <v>0</v>
      </c>
      <c r="Z13" s="9">
        <v>0</v>
      </c>
      <c r="AA13" s="25">
        <f t="shared" ref="AA13:AA28" si="0">SUM(C13:Z13)</f>
        <v>1</v>
      </c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</row>
    <row r="14" spans="1:154" s="14" customFormat="1" x14ac:dyDescent="0.25">
      <c r="A14" s="68"/>
      <c r="B14" s="27" t="s">
        <v>22</v>
      </c>
      <c r="C14" s="9">
        <v>1</v>
      </c>
      <c r="D14" s="9">
        <v>1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25">
        <f t="shared" si="0"/>
        <v>2</v>
      </c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</row>
    <row r="15" spans="1:154" s="14" customFormat="1" x14ac:dyDescent="0.25">
      <c r="A15" s="68"/>
      <c r="B15" s="27" t="s">
        <v>25</v>
      </c>
      <c r="C15" s="9">
        <v>0</v>
      </c>
      <c r="D15" s="9">
        <v>0</v>
      </c>
      <c r="E15" s="9">
        <v>0</v>
      </c>
      <c r="F15" s="9">
        <v>2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1</v>
      </c>
      <c r="Q15" s="9">
        <v>0</v>
      </c>
      <c r="R15" s="9">
        <v>0</v>
      </c>
      <c r="S15" s="9">
        <v>0</v>
      </c>
      <c r="T15" s="9">
        <v>3</v>
      </c>
      <c r="U15" s="9">
        <v>2</v>
      </c>
      <c r="V15" s="9">
        <v>1</v>
      </c>
      <c r="W15" s="9">
        <v>0</v>
      </c>
      <c r="X15" s="9">
        <v>0</v>
      </c>
      <c r="Y15" s="9">
        <v>3</v>
      </c>
      <c r="Z15" s="9">
        <v>3</v>
      </c>
      <c r="AA15" s="25">
        <f t="shared" si="0"/>
        <v>15</v>
      </c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</row>
    <row r="16" spans="1:154" s="14" customFormat="1" x14ac:dyDescent="0.25">
      <c r="A16" s="68"/>
      <c r="B16" s="27" t="s">
        <v>26</v>
      </c>
      <c r="C16" s="9">
        <v>0</v>
      </c>
      <c r="D16" s="9">
        <v>0</v>
      </c>
      <c r="E16" s="9">
        <v>1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1</v>
      </c>
      <c r="P16" s="9">
        <v>1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1</v>
      </c>
      <c r="X16" s="9">
        <v>1</v>
      </c>
      <c r="Y16" s="9">
        <v>0</v>
      </c>
      <c r="Z16" s="9">
        <v>0</v>
      </c>
      <c r="AA16" s="25">
        <f t="shared" si="0"/>
        <v>5</v>
      </c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</row>
    <row r="17" spans="1:154" s="14" customFormat="1" x14ac:dyDescent="0.25">
      <c r="A17" s="68"/>
      <c r="B17" s="27" t="s">
        <v>34</v>
      </c>
      <c r="C17" s="9">
        <v>0</v>
      </c>
      <c r="D17" s="9">
        <v>0</v>
      </c>
      <c r="E17" s="9">
        <v>1</v>
      </c>
      <c r="F17" s="9">
        <v>1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25">
        <f t="shared" si="0"/>
        <v>2</v>
      </c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</row>
    <row r="18" spans="1:154" s="14" customFormat="1" x14ac:dyDescent="0.25">
      <c r="A18" s="68"/>
      <c r="B18" s="27" t="s">
        <v>35</v>
      </c>
      <c r="C18" s="9">
        <v>1</v>
      </c>
      <c r="D18" s="9">
        <v>1</v>
      </c>
      <c r="E18" s="9">
        <v>0</v>
      </c>
      <c r="F18" s="9">
        <v>0</v>
      </c>
      <c r="G18" s="9">
        <v>0</v>
      </c>
      <c r="H18" s="9">
        <v>1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3</v>
      </c>
      <c r="P18" s="9">
        <v>1</v>
      </c>
      <c r="Q18" s="9">
        <v>0</v>
      </c>
      <c r="R18" s="9">
        <v>0</v>
      </c>
      <c r="S18" s="9">
        <v>0</v>
      </c>
      <c r="T18" s="9">
        <v>0</v>
      </c>
      <c r="U18" s="9">
        <v>1</v>
      </c>
      <c r="V18" s="9">
        <v>1</v>
      </c>
      <c r="W18" s="9">
        <v>0</v>
      </c>
      <c r="X18" s="9">
        <v>0</v>
      </c>
      <c r="Y18" s="9">
        <v>0</v>
      </c>
      <c r="Z18" s="9">
        <v>0</v>
      </c>
      <c r="AA18" s="25">
        <f t="shared" si="0"/>
        <v>9</v>
      </c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</row>
    <row r="19" spans="1:154" s="14" customFormat="1" x14ac:dyDescent="0.25">
      <c r="A19" s="68"/>
      <c r="B19" s="27" t="s">
        <v>39</v>
      </c>
      <c r="C19" s="9">
        <v>0</v>
      </c>
      <c r="D19" s="9">
        <v>0</v>
      </c>
      <c r="E19" s="9">
        <v>1</v>
      </c>
      <c r="F19" s="9">
        <v>3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25">
        <f t="shared" si="0"/>
        <v>4</v>
      </c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</row>
    <row r="20" spans="1:154" s="14" customFormat="1" x14ac:dyDescent="0.25">
      <c r="A20" s="68"/>
      <c r="B20" s="27" t="s">
        <v>96</v>
      </c>
      <c r="C20" s="9">
        <v>0</v>
      </c>
      <c r="D20" s="9">
        <v>1</v>
      </c>
      <c r="E20" s="9">
        <v>0</v>
      </c>
      <c r="F20" s="9">
        <v>1</v>
      </c>
      <c r="G20" s="9">
        <v>0</v>
      </c>
      <c r="H20" s="9">
        <v>1</v>
      </c>
      <c r="I20" s="9">
        <v>0</v>
      </c>
      <c r="J20" s="9">
        <v>0</v>
      </c>
      <c r="K20" s="9">
        <v>0</v>
      </c>
      <c r="L20" s="9">
        <v>0</v>
      </c>
      <c r="M20" s="9">
        <v>2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2</v>
      </c>
      <c r="V20" s="9">
        <v>8</v>
      </c>
      <c r="W20" s="9">
        <v>4</v>
      </c>
      <c r="X20" s="9">
        <v>4</v>
      </c>
      <c r="Y20" s="9">
        <v>2</v>
      </c>
      <c r="Z20" s="9">
        <v>0</v>
      </c>
      <c r="AA20" s="25">
        <f t="shared" si="0"/>
        <v>25</v>
      </c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</row>
    <row r="21" spans="1:154" s="14" customFormat="1" x14ac:dyDescent="0.25">
      <c r="A21" s="68"/>
      <c r="B21" s="27" t="s">
        <v>97</v>
      </c>
      <c r="C21" s="9">
        <v>0</v>
      </c>
      <c r="D21" s="9">
        <v>0</v>
      </c>
      <c r="E21" s="9">
        <v>2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2</v>
      </c>
      <c r="U21" s="9">
        <v>1</v>
      </c>
      <c r="V21" s="9">
        <v>1</v>
      </c>
      <c r="W21" s="9">
        <v>0</v>
      </c>
      <c r="X21" s="9">
        <v>0</v>
      </c>
      <c r="Y21" s="9">
        <v>0</v>
      </c>
      <c r="Z21" s="9">
        <v>2</v>
      </c>
      <c r="AA21" s="25">
        <f t="shared" si="0"/>
        <v>8</v>
      </c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</row>
    <row r="22" spans="1:154" s="14" customFormat="1" x14ac:dyDescent="0.25">
      <c r="A22" s="68"/>
      <c r="B22" s="27" t="s">
        <v>47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1</v>
      </c>
      <c r="R22" s="9">
        <v>1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25">
        <f t="shared" si="0"/>
        <v>2</v>
      </c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</row>
    <row r="23" spans="1:154" s="14" customFormat="1" x14ac:dyDescent="0.25">
      <c r="A23" s="68"/>
      <c r="B23" s="27" t="s">
        <v>53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1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25">
        <f t="shared" si="0"/>
        <v>1</v>
      </c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</row>
    <row r="24" spans="1:154" s="14" customFormat="1" x14ac:dyDescent="0.25">
      <c r="A24" s="68"/>
      <c r="B24" s="27" t="s">
        <v>98</v>
      </c>
      <c r="C24" s="9">
        <v>4</v>
      </c>
      <c r="D24" s="9">
        <v>2</v>
      </c>
      <c r="E24" s="9">
        <v>0</v>
      </c>
      <c r="F24" s="9">
        <v>2</v>
      </c>
      <c r="G24" s="9">
        <v>7</v>
      </c>
      <c r="H24" s="9">
        <v>1</v>
      </c>
      <c r="I24" s="9">
        <v>0</v>
      </c>
      <c r="J24" s="9">
        <v>0</v>
      </c>
      <c r="K24" s="9">
        <v>1</v>
      </c>
      <c r="L24" s="9">
        <v>0</v>
      </c>
      <c r="M24" s="9">
        <v>1</v>
      </c>
      <c r="N24" s="9">
        <v>0</v>
      </c>
      <c r="O24" s="9">
        <v>2</v>
      </c>
      <c r="P24" s="9">
        <v>1</v>
      </c>
      <c r="Q24" s="9">
        <v>0</v>
      </c>
      <c r="R24" s="9">
        <v>0</v>
      </c>
      <c r="S24" s="9">
        <v>1</v>
      </c>
      <c r="T24" s="9">
        <v>0</v>
      </c>
      <c r="U24" s="9">
        <v>2</v>
      </c>
      <c r="V24" s="9">
        <v>0</v>
      </c>
      <c r="W24" s="9">
        <v>0</v>
      </c>
      <c r="X24" s="9">
        <v>1</v>
      </c>
      <c r="Y24" s="9">
        <v>0</v>
      </c>
      <c r="Z24" s="9">
        <v>0</v>
      </c>
      <c r="AA24" s="25">
        <f t="shared" si="0"/>
        <v>25</v>
      </c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</row>
    <row r="25" spans="1:154" s="14" customFormat="1" x14ac:dyDescent="0.25">
      <c r="A25" s="68"/>
      <c r="B25" s="27" t="s">
        <v>57</v>
      </c>
      <c r="C25" s="9">
        <v>1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3</v>
      </c>
      <c r="Z25" s="9">
        <v>1</v>
      </c>
      <c r="AA25" s="25">
        <f t="shared" si="0"/>
        <v>5</v>
      </c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</row>
    <row r="26" spans="1:154" s="14" customFormat="1" x14ac:dyDescent="0.25">
      <c r="A26" s="68"/>
      <c r="B26" s="27" t="s">
        <v>59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1</v>
      </c>
      <c r="X26" s="9">
        <v>1</v>
      </c>
      <c r="Y26" s="9">
        <v>0</v>
      </c>
      <c r="Z26" s="9">
        <v>0</v>
      </c>
      <c r="AA26" s="25">
        <f t="shared" si="0"/>
        <v>2</v>
      </c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</row>
    <row r="27" spans="1:154" s="14" customFormat="1" x14ac:dyDescent="0.25">
      <c r="A27" s="68"/>
      <c r="B27" s="27" t="s">
        <v>91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1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25">
        <f t="shared" si="0"/>
        <v>1</v>
      </c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</row>
    <row r="28" spans="1:154" s="14" customFormat="1" x14ac:dyDescent="0.25">
      <c r="A28" s="68"/>
      <c r="B28" s="27" t="s">
        <v>67</v>
      </c>
      <c r="C28" s="9">
        <v>2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25">
        <f t="shared" si="0"/>
        <v>2</v>
      </c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</row>
    <row r="29" spans="1:154" s="14" customFormat="1" x14ac:dyDescent="0.25">
      <c r="A29" s="68"/>
      <c r="B29" s="27" t="s">
        <v>74</v>
      </c>
      <c r="C29" s="9">
        <v>1</v>
      </c>
      <c r="D29" s="9">
        <v>0</v>
      </c>
      <c r="E29" s="9">
        <v>2</v>
      </c>
      <c r="F29" s="9">
        <v>0</v>
      </c>
      <c r="G29" s="9">
        <v>1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1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1</v>
      </c>
      <c r="Z29" s="9">
        <v>0</v>
      </c>
      <c r="AA29" s="25">
        <f>SUM(C29:Z29)</f>
        <v>6</v>
      </c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</row>
    <row r="30" spans="1:154" s="14" customFormat="1" x14ac:dyDescent="0.25">
      <c r="A30" s="68"/>
      <c r="B30" s="30" t="s">
        <v>79</v>
      </c>
      <c r="C30" s="31">
        <f>SUM(C11:C29)</f>
        <v>11</v>
      </c>
      <c r="D30" s="31">
        <f t="shared" ref="D30:Z30" si="1">SUM(D11:D29)</f>
        <v>6</v>
      </c>
      <c r="E30" s="31">
        <f t="shared" si="1"/>
        <v>7</v>
      </c>
      <c r="F30" s="31">
        <f t="shared" si="1"/>
        <v>9</v>
      </c>
      <c r="G30" s="31">
        <f t="shared" si="1"/>
        <v>8</v>
      </c>
      <c r="H30" s="31">
        <f t="shared" si="1"/>
        <v>3</v>
      </c>
      <c r="I30" s="31">
        <f t="shared" si="1"/>
        <v>0</v>
      </c>
      <c r="J30" s="31">
        <f t="shared" si="1"/>
        <v>0</v>
      </c>
      <c r="K30" s="31">
        <f t="shared" si="1"/>
        <v>1</v>
      </c>
      <c r="L30" s="31">
        <f t="shared" si="1"/>
        <v>0</v>
      </c>
      <c r="M30" s="31">
        <f t="shared" si="1"/>
        <v>3</v>
      </c>
      <c r="N30" s="31">
        <f t="shared" si="1"/>
        <v>0</v>
      </c>
      <c r="O30" s="31">
        <f t="shared" si="1"/>
        <v>7</v>
      </c>
      <c r="P30" s="31">
        <f t="shared" si="1"/>
        <v>4</v>
      </c>
      <c r="Q30" s="31">
        <f t="shared" si="1"/>
        <v>1</v>
      </c>
      <c r="R30" s="31">
        <f t="shared" si="1"/>
        <v>2</v>
      </c>
      <c r="S30" s="31">
        <f t="shared" si="1"/>
        <v>2</v>
      </c>
      <c r="T30" s="31">
        <f t="shared" si="1"/>
        <v>5</v>
      </c>
      <c r="U30" s="31">
        <f t="shared" si="1"/>
        <v>8</v>
      </c>
      <c r="V30" s="31">
        <f t="shared" si="1"/>
        <v>11</v>
      </c>
      <c r="W30" s="31">
        <f t="shared" si="1"/>
        <v>9</v>
      </c>
      <c r="X30" s="31">
        <f t="shared" si="1"/>
        <v>7</v>
      </c>
      <c r="Y30" s="31">
        <f t="shared" si="1"/>
        <v>10</v>
      </c>
      <c r="Z30" s="31">
        <f t="shared" si="1"/>
        <v>8</v>
      </c>
      <c r="AA30" s="25">
        <f>SUM(C30:Z30)</f>
        <v>122</v>
      </c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</row>
    <row r="31" spans="1:154" s="14" customFormat="1" ht="15" customHeight="1" x14ac:dyDescent="0.25">
      <c r="A31" s="68" t="s">
        <v>118</v>
      </c>
      <c r="B31" s="27" t="s">
        <v>13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1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25">
        <f>SUM(C31:Z31)</f>
        <v>1</v>
      </c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</row>
    <row r="32" spans="1:154" s="14" customFormat="1" x14ac:dyDescent="0.25">
      <c r="A32" s="68"/>
      <c r="B32" s="27" t="s">
        <v>19</v>
      </c>
      <c r="C32" s="9">
        <v>0</v>
      </c>
      <c r="D32" s="9">
        <v>1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1</v>
      </c>
      <c r="AA32" s="25">
        <f t="shared" ref="AA32:AA71" si="2">SUM(C32:Z32)</f>
        <v>2</v>
      </c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</row>
    <row r="33" spans="1:154" s="14" customFormat="1" x14ac:dyDescent="0.25">
      <c r="A33" s="68"/>
      <c r="B33" s="27" t="s">
        <v>20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1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25">
        <f t="shared" si="2"/>
        <v>1</v>
      </c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</row>
    <row r="34" spans="1:154" s="14" customFormat="1" x14ac:dyDescent="0.25">
      <c r="A34" s="68"/>
      <c r="B34" s="27" t="s">
        <v>21</v>
      </c>
      <c r="C34" s="9">
        <v>0</v>
      </c>
      <c r="D34" s="9">
        <v>0</v>
      </c>
      <c r="E34" s="9">
        <v>1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1</v>
      </c>
      <c r="N34" s="9">
        <v>1</v>
      </c>
      <c r="O34" s="9">
        <v>0</v>
      </c>
      <c r="P34" s="9">
        <v>0</v>
      </c>
      <c r="Q34" s="9">
        <v>1</v>
      </c>
      <c r="R34" s="9">
        <v>1</v>
      </c>
      <c r="S34" s="9">
        <v>0</v>
      </c>
      <c r="T34" s="9">
        <v>0</v>
      </c>
      <c r="U34" s="9">
        <v>0</v>
      </c>
      <c r="V34" s="9">
        <v>0</v>
      </c>
      <c r="W34" s="9">
        <v>1</v>
      </c>
      <c r="X34" s="9">
        <v>0</v>
      </c>
      <c r="Y34" s="9">
        <v>0</v>
      </c>
      <c r="Z34" s="9">
        <v>0</v>
      </c>
      <c r="AA34" s="25">
        <f t="shared" si="2"/>
        <v>6</v>
      </c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</row>
    <row r="35" spans="1:154" s="14" customFormat="1" x14ac:dyDescent="0.25">
      <c r="A35" s="68"/>
      <c r="B35" s="27" t="s">
        <v>22</v>
      </c>
      <c r="C35" s="9">
        <v>0</v>
      </c>
      <c r="D35" s="9">
        <v>0</v>
      </c>
      <c r="E35" s="9">
        <v>1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1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25">
        <f t="shared" si="2"/>
        <v>2</v>
      </c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</row>
    <row r="36" spans="1:154" s="14" customFormat="1" x14ac:dyDescent="0.25">
      <c r="A36" s="68"/>
      <c r="B36" s="27" t="s">
        <v>23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1</v>
      </c>
      <c r="AA36" s="25">
        <f t="shared" si="2"/>
        <v>1</v>
      </c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</row>
    <row r="37" spans="1:154" s="14" customFormat="1" x14ac:dyDescent="0.25">
      <c r="A37" s="68"/>
      <c r="B37" s="27" t="s">
        <v>25</v>
      </c>
      <c r="C37" s="9">
        <v>0</v>
      </c>
      <c r="D37" s="9">
        <v>0</v>
      </c>
      <c r="E37" s="9">
        <v>0</v>
      </c>
      <c r="F37" s="9">
        <v>0</v>
      </c>
      <c r="G37" s="9">
        <v>2</v>
      </c>
      <c r="H37" s="9">
        <v>1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1</v>
      </c>
      <c r="P37" s="9">
        <v>0</v>
      </c>
      <c r="Q37" s="9">
        <v>4</v>
      </c>
      <c r="R37" s="9">
        <v>1</v>
      </c>
      <c r="S37" s="9">
        <v>0</v>
      </c>
      <c r="T37" s="9">
        <v>0</v>
      </c>
      <c r="U37" s="9">
        <v>1</v>
      </c>
      <c r="V37" s="9">
        <v>1</v>
      </c>
      <c r="W37" s="9">
        <v>2</v>
      </c>
      <c r="X37" s="9">
        <v>0</v>
      </c>
      <c r="Y37" s="9">
        <v>1</v>
      </c>
      <c r="Z37" s="9">
        <v>0</v>
      </c>
      <c r="AA37" s="25">
        <f t="shared" si="2"/>
        <v>14</v>
      </c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</row>
    <row r="38" spans="1:154" s="14" customFormat="1" x14ac:dyDescent="0.25">
      <c r="A38" s="68"/>
      <c r="B38" s="27" t="s">
        <v>26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1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1</v>
      </c>
      <c r="Y38" s="9">
        <v>0</v>
      </c>
      <c r="Z38" s="9">
        <v>0</v>
      </c>
      <c r="AA38" s="25">
        <f t="shared" si="2"/>
        <v>2</v>
      </c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</row>
    <row r="39" spans="1:154" s="14" customFormat="1" x14ac:dyDescent="0.25">
      <c r="A39" s="68"/>
      <c r="B39" s="27" t="s">
        <v>30</v>
      </c>
      <c r="C39" s="9">
        <v>1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1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2</v>
      </c>
      <c r="V39" s="9">
        <v>1</v>
      </c>
      <c r="W39" s="9">
        <v>0</v>
      </c>
      <c r="X39" s="9">
        <v>0</v>
      </c>
      <c r="Y39" s="9">
        <v>0</v>
      </c>
      <c r="Z39" s="9">
        <v>0</v>
      </c>
      <c r="AA39" s="25">
        <f t="shared" si="2"/>
        <v>5</v>
      </c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</row>
    <row r="40" spans="1:154" s="14" customFormat="1" x14ac:dyDescent="0.25">
      <c r="A40" s="68"/>
      <c r="B40" s="27" t="s">
        <v>34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1</v>
      </c>
      <c r="N40" s="9">
        <v>2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1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25">
        <f t="shared" si="2"/>
        <v>4</v>
      </c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</row>
    <row r="41" spans="1:154" s="14" customFormat="1" x14ac:dyDescent="0.25">
      <c r="A41" s="68"/>
      <c r="B41" s="27" t="s">
        <v>35</v>
      </c>
      <c r="C41" s="9">
        <v>1</v>
      </c>
      <c r="D41" s="9">
        <v>0</v>
      </c>
      <c r="E41" s="9">
        <v>5</v>
      </c>
      <c r="F41" s="9">
        <v>4</v>
      </c>
      <c r="G41" s="9">
        <v>1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1</v>
      </c>
      <c r="S41" s="9">
        <v>0</v>
      </c>
      <c r="T41" s="9">
        <v>0</v>
      </c>
      <c r="U41" s="9">
        <v>0</v>
      </c>
      <c r="V41" s="9">
        <v>3</v>
      </c>
      <c r="W41" s="9">
        <v>0</v>
      </c>
      <c r="X41" s="9">
        <v>0</v>
      </c>
      <c r="Y41" s="9">
        <v>0</v>
      </c>
      <c r="Z41" s="9">
        <v>0</v>
      </c>
      <c r="AA41" s="25">
        <f t="shared" si="2"/>
        <v>15</v>
      </c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</row>
    <row r="42" spans="1:154" s="14" customFormat="1" x14ac:dyDescent="0.25">
      <c r="A42" s="68"/>
      <c r="B42" s="27" t="s">
        <v>39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3</v>
      </c>
      <c r="N42" s="9">
        <v>1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2</v>
      </c>
      <c r="X42" s="9">
        <v>3</v>
      </c>
      <c r="Y42" s="9">
        <v>0</v>
      </c>
      <c r="Z42" s="9">
        <v>0</v>
      </c>
      <c r="AA42" s="25">
        <f t="shared" si="2"/>
        <v>9</v>
      </c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</row>
    <row r="43" spans="1:154" s="14" customFormat="1" x14ac:dyDescent="0.25">
      <c r="A43" s="68"/>
      <c r="B43" s="27" t="s">
        <v>96</v>
      </c>
      <c r="C43" s="9">
        <v>2</v>
      </c>
      <c r="D43" s="9">
        <v>2</v>
      </c>
      <c r="E43" s="9">
        <v>0</v>
      </c>
      <c r="F43" s="9">
        <v>0</v>
      </c>
      <c r="G43" s="9">
        <v>1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3</v>
      </c>
      <c r="R43" s="9">
        <v>1</v>
      </c>
      <c r="S43" s="9">
        <v>0</v>
      </c>
      <c r="T43" s="9">
        <v>0</v>
      </c>
      <c r="U43" s="9">
        <v>1</v>
      </c>
      <c r="V43" s="9">
        <v>4</v>
      </c>
      <c r="W43" s="9">
        <v>0</v>
      </c>
      <c r="X43" s="9">
        <v>2</v>
      </c>
      <c r="Y43" s="9">
        <v>0</v>
      </c>
      <c r="Z43" s="9">
        <v>0</v>
      </c>
      <c r="AA43" s="25">
        <f t="shared" si="2"/>
        <v>16</v>
      </c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</row>
    <row r="44" spans="1:154" s="14" customFormat="1" x14ac:dyDescent="0.25">
      <c r="A44" s="68"/>
      <c r="B44" s="27" t="s">
        <v>97</v>
      </c>
      <c r="C44" s="9">
        <v>0</v>
      </c>
      <c r="D44" s="9">
        <v>0</v>
      </c>
      <c r="E44" s="9">
        <v>0</v>
      </c>
      <c r="F44" s="9">
        <v>0</v>
      </c>
      <c r="G44" s="9">
        <v>1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1</v>
      </c>
      <c r="T44" s="9">
        <v>0</v>
      </c>
      <c r="U44" s="9">
        <v>2</v>
      </c>
      <c r="V44" s="9">
        <v>1</v>
      </c>
      <c r="W44" s="9">
        <v>1</v>
      </c>
      <c r="X44" s="9">
        <v>2</v>
      </c>
      <c r="Y44" s="9">
        <v>0</v>
      </c>
      <c r="Z44" s="9">
        <v>2</v>
      </c>
      <c r="AA44" s="25">
        <f t="shared" si="2"/>
        <v>10</v>
      </c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</row>
    <row r="45" spans="1:154" s="14" customFormat="1" x14ac:dyDescent="0.25">
      <c r="A45" s="68"/>
      <c r="B45" s="27" t="s">
        <v>47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1</v>
      </c>
      <c r="J45" s="9">
        <v>1</v>
      </c>
      <c r="K45" s="9">
        <v>0</v>
      </c>
      <c r="L45" s="9">
        <v>0</v>
      </c>
      <c r="M45" s="9">
        <v>2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2</v>
      </c>
      <c r="V45" s="9">
        <v>0</v>
      </c>
      <c r="W45" s="9">
        <v>0</v>
      </c>
      <c r="X45" s="9">
        <v>0</v>
      </c>
      <c r="Y45" s="9">
        <v>1</v>
      </c>
      <c r="Z45" s="9">
        <v>1</v>
      </c>
      <c r="AA45" s="25">
        <f t="shared" si="2"/>
        <v>8</v>
      </c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</row>
    <row r="46" spans="1:154" s="14" customFormat="1" x14ac:dyDescent="0.25">
      <c r="A46" s="68"/>
      <c r="B46" s="27" t="s">
        <v>98</v>
      </c>
      <c r="C46" s="9">
        <v>1</v>
      </c>
      <c r="D46" s="9">
        <v>0</v>
      </c>
      <c r="E46" s="9">
        <v>0</v>
      </c>
      <c r="F46" s="9">
        <v>1</v>
      </c>
      <c r="G46" s="9">
        <v>1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1</v>
      </c>
      <c r="N46" s="9">
        <v>2</v>
      </c>
      <c r="O46" s="9">
        <v>2</v>
      </c>
      <c r="P46" s="9">
        <v>2</v>
      </c>
      <c r="Q46" s="9">
        <v>0</v>
      </c>
      <c r="R46" s="9">
        <v>0</v>
      </c>
      <c r="S46" s="9">
        <v>0</v>
      </c>
      <c r="T46" s="9">
        <v>2</v>
      </c>
      <c r="U46" s="9">
        <v>3</v>
      </c>
      <c r="V46" s="9">
        <v>0</v>
      </c>
      <c r="W46" s="9">
        <v>0</v>
      </c>
      <c r="X46" s="9">
        <v>0</v>
      </c>
      <c r="Y46" s="9">
        <v>1</v>
      </c>
      <c r="Z46" s="9">
        <v>0</v>
      </c>
      <c r="AA46" s="25">
        <f t="shared" si="2"/>
        <v>16</v>
      </c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</row>
    <row r="47" spans="1:154" s="14" customFormat="1" x14ac:dyDescent="0.25">
      <c r="A47" s="68"/>
      <c r="B47" s="27" t="s">
        <v>59</v>
      </c>
      <c r="C47" s="9">
        <v>0</v>
      </c>
      <c r="D47" s="9">
        <v>0</v>
      </c>
      <c r="E47" s="9">
        <v>0</v>
      </c>
      <c r="F47" s="9">
        <v>0</v>
      </c>
      <c r="G47" s="9">
        <v>1</v>
      </c>
      <c r="H47" s="9">
        <v>1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1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25">
        <f t="shared" si="2"/>
        <v>3</v>
      </c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</row>
    <row r="48" spans="1:154" s="14" customFormat="1" x14ac:dyDescent="0.25">
      <c r="A48" s="68"/>
      <c r="B48" s="27" t="s">
        <v>87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3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25">
        <f t="shared" si="2"/>
        <v>3</v>
      </c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</row>
    <row r="49" spans="1:154" s="14" customFormat="1" x14ac:dyDescent="0.25">
      <c r="A49" s="68"/>
      <c r="B49" s="27" t="s">
        <v>91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2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25">
        <f t="shared" si="2"/>
        <v>2</v>
      </c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</row>
    <row r="50" spans="1:154" s="14" customFormat="1" x14ac:dyDescent="0.25">
      <c r="A50" s="68"/>
      <c r="B50" s="27" t="s">
        <v>92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1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25">
        <f t="shared" si="2"/>
        <v>1</v>
      </c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  <c r="EV50" s="16"/>
      <c r="EW50" s="16"/>
      <c r="EX50" s="16"/>
    </row>
    <row r="51" spans="1:154" s="14" customFormat="1" x14ac:dyDescent="0.25">
      <c r="A51" s="68"/>
      <c r="B51" s="27" t="s">
        <v>74</v>
      </c>
      <c r="C51" s="9">
        <v>2</v>
      </c>
      <c r="D51" s="9">
        <v>0</v>
      </c>
      <c r="E51" s="9">
        <v>1</v>
      </c>
      <c r="F51" s="9">
        <v>1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3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4</v>
      </c>
      <c r="Y51" s="9">
        <v>0</v>
      </c>
      <c r="Z51" s="9">
        <v>0</v>
      </c>
      <c r="AA51" s="25">
        <f t="shared" si="2"/>
        <v>11</v>
      </c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  <c r="EV51" s="16"/>
      <c r="EW51" s="16"/>
      <c r="EX51" s="16"/>
    </row>
    <row r="52" spans="1:154" s="14" customFormat="1" x14ac:dyDescent="0.25">
      <c r="A52" s="68"/>
      <c r="B52" s="28" t="s">
        <v>79</v>
      </c>
      <c r="C52" s="29">
        <f>SUM(C31:C51)</f>
        <v>7</v>
      </c>
      <c r="D52" s="29">
        <f t="shared" ref="D52:Z52" si="3">SUM(D31:D51)</f>
        <v>3</v>
      </c>
      <c r="E52" s="29">
        <f t="shared" si="3"/>
        <v>8</v>
      </c>
      <c r="F52" s="29">
        <f t="shared" si="3"/>
        <v>6</v>
      </c>
      <c r="G52" s="29">
        <f t="shared" si="3"/>
        <v>7</v>
      </c>
      <c r="H52" s="29">
        <f t="shared" si="3"/>
        <v>3</v>
      </c>
      <c r="I52" s="29">
        <f t="shared" si="3"/>
        <v>3</v>
      </c>
      <c r="J52" s="29">
        <f t="shared" si="3"/>
        <v>1</v>
      </c>
      <c r="K52" s="29">
        <f t="shared" si="3"/>
        <v>0</v>
      </c>
      <c r="L52" s="29">
        <f t="shared" si="3"/>
        <v>1</v>
      </c>
      <c r="M52" s="29">
        <f t="shared" si="3"/>
        <v>8</v>
      </c>
      <c r="N52" s="29">
        <f t="shared" si="3"/>
        <v>6</v>
      </c>
      <c r="O52" s="29">
        <f t="shared" si="3"/>
        <v>4</v>
      </c>
      <c r="P52" s="29">
        <f t="shared" si="3"/>
        <v>2</v>
      </c>
      <c r="Q52" s="29">
        <f t="shared" si="3"/>
        <v>13</v>
      </c>
      <c r="R52" s="29">
        <f t="shared" si="3"/>
        <v>5</v>
      </c>
      <c r="S52" s="29">
        <f t="shared" si="3"/>
        <v>1</v>
      </c>
      <c r="T52" s="29">
        <f t="shared" si="3"/>
        <v>4</v>
      </c>
      <c r="U52" s="29">
        <f t="shared" si="3"/>
        <v>14</v>
      </c>
      <c r="V52" s="29">
        <f t="shared" si="3"/>
        <v>10</v>
      </c>
      <c r="W52" s="29">
        <f t="shared" si="3"/>
        <v>6</v>
      </c>
      <c r="X52" s="29">
        <f t="shared" si="3"/>
        <v>12</v>
      </c>
      <c r="Y52" s="29">
        <f t="shared" si="3"/>
        <v>3</v>
      </c>
      <c r="Z52" s="29">
        <f t="shared" si="3"/>
        <v>5</v>
      </c>
      <c r="AA52" s="25">
        <f t="shared" si="2"/>
        <v>132</v>
      </c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</row>
    <row r="53" spans="1:154" s="14" customFormat="1" x14ac:dyDescent="0.25">
      <c r="A53" s="68" t="s">
        <v>124</v>
      </c>
      <c r="B53" s="27" t="s">
        <v>19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1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25">
        <f t="shared" si="2"/>
        <v>1</v>
      </c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  <c r="EV53" s="16"/>
      <c r="EW53" s="16"/>
      <c r="EX53" s="16"/>
    </row>
    <row r="54" spans="1:154" s="14" customFormat="1" x14ac:dyDescent="0.25">
      <c r="A54" s="68"/>
      <c r="B54" s="27" t="s">
        <v>20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2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25">
        <f t="shared" si="2"/>
        <v>2</v>
      </c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  <c r="EF54" s="16"/>
      <c r="EG54" s="16"/>
      <c r="EH54" s="16"/>
      <c r="EI54" s="16"/>
      <c r="EJ54" s="16"/>
      <c r="EK54" s="16"/>
      <c r="EL54" s="16"/>
      <c r="EM54" s="16"/>
      <c r="EN54" s="16"/>
      <c r="EO54" s="16"/>
      <c r="EP54" s="16"/>
      <c r="EQ54" s="16"/>
      <c r="ER54" s="16"/>
      <c r="ES54" s="16"/>
      <c r="ET54" s="16"/>
      <c r="EU54" s="16"/>
      <c r="EV54" s="16"/>
      <c r="EW54" s="16"/>
      <c r="EX54" s="16"/>
    </row>
    <row r="55" spans="1:154" s="14" customFormat="1" x14ac:dyDescent="0.25">
      <c r="A55" s="68"/>
      <c r="B55" s="27" t="s">
        <v>22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2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25">
        <f t="shared" si="2"/>
        <v>2</v>
      </c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/>
      <c r="ET55" s="16"/>
      <c r="EU55" s="16"/>
      <c r="EV55" s="16"/>
      <c r="EW55" s="16"/>
      <c r="EX55" s="16"/>
    </row>
    <row r="56" spans="1:154" s="14" customFormat="1" x14ac:dyDescent="0.25">
      <c r="A56" s="68"/>
      <c r="B56" s="27" t="s">
        <v>25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2</v>
      </c>
      <c r="O56" s="9">
        <v>0</v>
      </c>
      <c r="P56" s="9">
        <v>2</v>
      </c>
      <c r="Q56" s="9">
        <v>2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2</v>
      </c>
      <c r="Y56" s="9">
        <v>0</v>
      </c>
      <c r="Z56" s="9">
        <v>0</v>
      </c>
      <c r="AA56" s="25">
        <f t="shared" si="2"/>
        <v>8</v>
      </c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6"/>
      <c r="EV56" s="16"/>
      <c r="EW56" s="16"/>
      <c r="EX56" s="16"/>
    </row>
    <row r="57" spans="1:154" s="14" customFormat="1" x14ac:dyDescent="0.25">
      <c r="A57" s="68"/>
      <c r="B57" s="27" t="s">
        <v>26</v>
      </c>
      <c r="C57" s="9">
        <v>0</v>
      </c>
      <c r="D57" s="9">
        <v>0</v>
      </c>
      <c r="E57" s="9">
        <v>2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1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1</v>
      </c>
      <c r="V57" s="9">
        <v>1</v>
      </c>
      <c r="W57" s="9">
        <v>0</v>
      </c>
      <c r="X57" s="9">
        <v>0</v>
      </c>
      <c r="Y57" s="9">
        <v>0</v>
      </c>
      <c r="Z57" s="9">
        <v>0</v>
      </c>
      <c r="AA57" s="25">
        <f t="shared" si="2"/>
        <v>5</v>
      </c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  <c r="EV57" s="16"/>
      <c r="EW57" s="16"/>
      <c r="EX57" s="16"/>
    </row>
    <row r="58" spans="1:154" s="14" customFormat="1" x14ac:dyDescent="0.25">
      <c r="A58" s="68"/>
      <c r="B58" s="27" t="s">
        <v>27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1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25">
        <f t="shared" si="2"/>
        <v>1</v>
      </c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</row>
    <row r="59" spans="1:154" s="14" customFormat="1" x14ac:dyDescent="0.25">
      <c r="A59" s="68"/>
      <c r="B59" s="27" t="s">
        <v>30</v>
      </c>
      <c r="C59" s="9">
        <v>0</v>
      </c>
      <c r="D59" s="9">
        <v>0</v>
      </c>
      <c r="E59" s="9">
        <v>0</v>
      </c>
      <c r="F59" s="9">
        <v>0</v>
      </c>
      <c r="G59" s="9">
        <v>1</v>
      </c>
      <c r="H59" s="9">
        <v>1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2</v>
      </c>
      <c r="X59" s="9">
        <v>1</v>
      </c>
      <c r="Y59" s="9">
        <v>0</v>
      </c>
      <c r="Z59" s="9">
        <v>0</v>
      </c>
      <c r="AA59" s="25">
        <f t="shared" si="2"/>
        <v>5</v>
      </c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</row>
    <row r="60" spans="1:154" s="14" customFormat="1" x14ac:dyDescent="0.25">
      <c r="A60" s="68"/>
      <c r="B60" s="27" t="s">
        <v>34</v>
      </c>
      <c r="C60" s="9">
        <v>0</v>
      </c>
      <c r="D60" s="9">
        <v>0</v>
      </c>
      <c r="E60" s="9">
        <v>1</v>
      </c>
      <c r="F60" s="9">
        <v>1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1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25">
        <f t="shared" si="2"/>
        <v>3</v>
      </c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  <c r="EP60" s="16"/>
      <c r="EQ60" s="16"/>
      <c r="ER60" s="16"/>
      <c r="ES60" s="16"/>
      <c r="ET60" s="16"/>
      <c r="EU60" s="16"/>
      <c r="EV60" s="16"/>
      <c r="EW60" s="16"/>
      <c r="EX60" s="16"/>
    </row>
    <row r="61" spans="1:154" s="14" customFormat="1" x14ac:dyDescent="0.25">
      <c r="A61" s="68"/>
      <c r="B61" s="27" t="s">
        <v>35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2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25">
        <f t="shared" si="2"/>
        <v>2</v>
      </c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  <c r="EU61" s="16"/>
      <c r="EV61" s="16"/>
      <c r="EW61" s="16"/>
      <c r="EX61" s="16"/>
    </row>
    <row r="62" spans="1:154" s="14" customFormat="1" x14ac:dyDescent="0.25">
      <c r="A62" s="68"/>
      <c r="B62" s="27" t="s">
        <v>96</v>
      </c>
      <c r="C62" s="9">
        <v>1</v>
      </c>
      <c r="D62" s="9">
        <v>3</v>
      </c>
      <c r="E62" s="9">
        <v>0</v>
      </c>
      <c r="F62" s="9">
        <v>0</v>
      </c>
      <c r="G62" s="9">
        <v>1</v>
      </c>
      <c r="H62" s="9">
        <v>2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1</v>
      </c>
      <c r="V62" s="9">
        <v>2</v>
      </c>
      <c r="W62" s="9">
        <v>2</v>
      </c>
      <c r="X62" s="9">
        <v>2</v>
      </c>
      <c r="Y62" s="9">
        <v>1</v>
      </c>
      <c r="Z62" s="9">
        <v>1</v>
      </c>
      <c r="AA62" s="25">
        <f t="shared" si="2"/>
        <v>16</v>
      </c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  <c r="EF62" s="16"/>
      <c r="EG62" s="16"/>
      <c r="EH62" s="16"/>
      <c r="EI62" s="16"/>
      <c r="EJ62" s="16"/>
      <c r="EK62" s="16"/>
      <c r="EL62" s="16"/>
      <c r="EM62" s="16"/>
      <c r="EN62" s="16"/>
      <c r="EO62" s="16"/>
      <c r="EP62" s="16"/>
      <c r="EQ62" s="16"/>
      <c r="ER62" s="16"/>
      <c r="ES62" s="16"/>
      <c r="ET62" s="16"/>
      <c r="EU62" s="16"/>
      <c r="EV62" s="16"/>
      <c r="EW62" s="16"/>
      <c r="EX62" s="16"/>
    </row>
    <row r="63" spans="1:154" s="14" customFormat="1" x14ac:dyDescent="0.25">
      <c r="A63" s="68"/>
      <c r="B63" s="27" t="s">
        <v>97</v>
      </c>
      <c r="C63" s="9">
        <v>1</v>
      </c>
      <c r="D63" s="9">
        <v>0</v>
      </c>
      <c r="E63" s="9">
        <v>1</v>
      </c>
      <c r="F63" s="9">
        <v>2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1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3</v>
      </c>
      <c r="X63" s="9">
        <v>1</v>
      </c>
      <c r="Y63" s="9">
        <v>1</v>
      </c>
      <c r="Z63" s="9">
        <v>2</v>
      </c>
      <c r="AA63" s="25">
        <f t="shared" si="2"/>
        <v>12</v>
      </c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16"/>
      <c r="EN63" s="16"/>
      <c r="EO63" s="16"/>
      <c r="EP63" s="16"/>
      <c r="EQ63" s="16"/>
      <c r="ER63" s="16"/>
      <c r="ES63" s="16"/>
      <c r="ET63" s="16"/>
      <c r="EU63" s="16"/>
      <c r="EV63" s="16"/>
      <c r="EW63" s="16"/>
      <c r="EX63" s="16"/>
    </row>
    <row r="64" spans="1:154" s="14" customFormat="1" x14ac:dyDescent="0.25">
      <c r="A64" s="68"/>
      <c r="B64" s="27" t="s">
        <v>53</v>
      </c>
      <c r="C64" s="9">
        <v>0</v>
      </c>
      <c r="D64" s="9">
        <v>0</v>
      </c>
      <c r="E64" s="9">
        <v>0</v>
      </c>
      <c r="F64" s="9">
        <v>0</v>
      </c>
      <c r="G64" s="9">
        <v>1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1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3</v>
      </c>
      <c r="V64" s="9">
        <v>1</v>
      </c>
      <c r="W64" s="9">
        <v>0</v>
      </c>
      <c r="X64" s="9">
        <v>1</v>
      </c>
      <c r="Y64" s="9">
        <v>0</v>
      </c>
      <c r="Z64" s="9">
        <v>0</v>
      </c>
      <c r="AA64" s="25">
        <f t="shared" si="2"/>
        <v>7</v>
      </c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  <c r="DS64" s="16"/>
      <c r="DT64" s="16"/>
      <c r="DU64" s="16"/>
      <c r="DV64" s="16"/>
      <c r="DW64" s="16"/>
      <c r="DX64" s="16"/>
      <c r="DY64" s="16"/>
      <c r="DZ64" s="16"/>
      <c r="EA64" s="16"/>
      <c r="EB64" s="16"/>
      <c r="EC64" s="16"/>
      <c r="ED64" s="16"/>
      <c r="EE64" s="16"/>
      <c r="EF64" s="16"/>
      <c r="EG64" s="16"/>
      <c r="EH64" s="16"/>
      <c r="EI64" s="16"/>
      <c r="EJ64" s="16"/>
      <c r="EK64" s="16"/>
      <c r="EL64" s="16"/>
      <c r="EM64" s="16"/>
      <c r="EN64" s="16"/>
      <c r="EO64" s="16"/>
      <c r="EP64" s="16"/>
      <c r="EQ64" s="16"/>
      <c r="ER64" s="16"/>
      <c r="ES64" s="16"/>
      <c r="ET64" s="16"/>
      <c r="EU64" s="16"/>
      <c r="EV64" s="16"/>
      <c r="EW64" s="16"/>
      <c r="EX64" s="16"/>
    </row>
    <row r="65" spans="1:154" s="14" customFormat="1" x14ac:dyDescent="0.25">
      <c r="A65" s="68"/>
      <c r="B65" s="27" t="s">
        <v>98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1</v>
      </c>
      <c r="W65" s="9">
        <v>5</v>
      </c>
      <c r="X65" s="9">
        <v>1</v>
      </c>
      <c r="Y65" s="9">
        <v>0</v>
      </c>
      <c r="Z65" s="9">
        <v>0</v>
      </c>
      <c r="AA65" s="25">
        <f t="shared" si="2"/>
        <v>7</v>
      </c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</row>
    <row r="66" spans="1:154" s="14" customFormat="1" x14ac:dyDescent="0.25">
      <c r="A66" s="68"/>
      <c r="B66" s="27" t="s">
        <v>57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1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25">
        <f t="shared" si="2"/>
        <v>1</v>
      </c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</row>
    <row r="67" spans="1:154" s="14" customFormat="1" x14ac:dyDescent="0.25">
      <c r="A67" s="68"/>
      <c r="B67" s="27" t="s">
        <v>59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1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25">
        <f t="shared" si="2"/>
        <v>1</v>
      </c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</row>
    <row r="68" spans="1:154" s="14" customFormat="1" x14ac:dyDescent="0.25">
      <c r="A68" s="68"/>
      <c r="B68" s="27" t="s">
        <v>67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1</v>
      </c>
      <c r="P68" s="9">
        <v>1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25">
        <f t="shared" si="2"/>
        <v>2</v>
      </c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</row>
    <row r="69" spans="1:154" s="14" customFormat="1" x14ac:dyDescent="0.25">
      <c r="A69" s="68"/>
      <c r="B69" s="27" t="s">
        <v>93</v>
      </c>
      <c r="C69" s="9">
        <v>0</v>
      </c>
      <c r="D69" s="9">
        <v>0</v>
      </c>
      <c r="E69" s="9">
        <v>1</v>
      </c>
      <c r="F69" s="9">
        <v>1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1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25">
        <f t="shared" si="2"/>
        <v>3</v>
      </c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</row>
    <row r="70" spans="1:154" s="14" customFormat="1" x14ac:dyDescent="0.25">
      <c r="A70" s="68"/>
      <c r="B70" s="27" t="s">
        <v>74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1</v>
      </c>
      <c r="M70" s="9">
        <v>1</v>
      </c>
      <c r="N70" s="9">
        <v>2</v>
      </c>
      <c r="O70" s="9">
        <v>0</v>
      </c>
      <c r="P70" s="9">
        <v>1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2</v>
      </c>
      <c r="Y70" s="9">
        <v>0</v>
      </c>
      <c r="Z70" s="9">
        <v>0</v>
      </c>
      <c r="AA70" s="25">
        <f t="shared" si="2"/>
        <v>7</v>
      </c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</row>
    <row r="71" spans="1:154" s="14" customFormat="1" x14ac:dyDescent="0.25">
      <c r="A71" s="68"/>
      <c r="B71" s="30" t="s">
        <v>79</v>
      </c>
      <c r="C71" s="31">
        <f>SUM(C53:C70)</f>
        <v>2</v>
      </c>
      <c r="D71" s="31">
        <f t="shared" ref="D71:Z71" si="4">SUM(D53:D70)</f>
        <v>3</v>
      </c>
      <c r="E71" s="31">
        <f t="shared" si="4"/>
        <v>5</v>
      </c>
      <c r="F71" s="31">
        <f t="shared" si="4"/>
        <v>4</v>
      </c>
      <c r="G71" s="31">
        <f t="shared" si="4"/>
        <v>3</v>
      </c>
      <c r="H71" s="31">
        <f t="shared" si="4"/>
        <v>3</v>
      </c>
      <c r="I71" s="31">
        <f t="shared" si="4"/>
        <v>2</v>
      </c>
      <c r="J71" s="31">
        <f t="shared" si="4"/>
        <v>2</v>
      </c>
      <c r="K71" s="31">
        <f t="shared" si="4"/>
        <v>0</v>
      </c>
      <c r="L71" s="31">
        <f t="shared" si="4"/>
        <v>1</v>
      </c>
      <c r="M71" s="31">
        <f t="shared" si="4"/>
        <v>1</v>
      </c>
      <c r="N71" s="31">
        <f t="shared" si="4"/>
        <v>7</v>
      </c>
      <c r="O71" s="31">
        <f t="shared" si="4"/>
        <v>4</v>
      </c>
      <c r="P71" s="31">
        <f t="shared" si="4"/>
        <v>5</v>
      </c>
      <c r="Q71" s="31">
        <f t="shared" si="4"/>
        <v>4</v>
      </c>
      <c r="R71" s="31">
        <f t="shared" si="4"/>
        <v>1</v>
      </c>
      <c r="S71" s="31">
        <f t="shared" si="4"/>
        <v>0</v>
      </c>
      <c r="T71" s="31">
        <f t="shared" si="4"/>
        <v>1</v>
      </c>
      <c r="U71" s="31">
        <f t="shared" si="4"/>
        <v>5</v>
      </c>
      <c r="V71" s="31">
        <f t="shared" si="4"/>
        <v>5</v>
      </c>
      <c r="W71" s="31">
        <f t="shared" si="4"/>
        <v>12</v>
      </c>
      <c r="X71" s="31">
        <f t="shared" si="4"/>
        <v>10</v>
      </c>
      <c r="Y71" s="31">
        <f t="shared" si="4"/>
        <v>2</v>
      </c>
      <c r="Z71" s="31">
        <f t="shared" si="4"/>
        <v>3</v>
      </c>
      <c r="AA71" s="25">
        <f t="shared" si="2"/>
        <v>85</v>
      </c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</row>
    <row r="72" spans="1:154" s="14" customFormat="1" x14ac:dyDescent="0.25">
      <c r="A72" s="26"/>
      <c r="B7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  <c r="EF72" s="16"/>
      <c r="EG72" s="16"/>
      <c r="EH72" s="16"/>
      <c r="EI72" s="16"/>
      <c r="EJ72" s="16"/>
      <c r="EK72" s="16"/>
      <c r="EL72" s="16"/>
      <c r="EM72" s="16"/>
      <c r="EN72" s="16"/>
      <c r="EO72" s="16"/>
      <c r="EP72" s="16"/>
      <c r="EQ72" s="16"/>
      <c r="ER72" s="16"/>
      <c r="ES72" s="16"/>
      <c r="ET72" s="16"/>
      <c r="EU72" s="16"/>
      <c r="EV72" s="16"/>
      <c r="EW72" s="16"/>
      <c r="EX72" s="16"/>
    </row>
    <row r="73" spans="1:154" s="14" customFormat="1" ht="15" customHeight="1" x14ac:dyDescent="0.25">
      <c r="A73" s="38" t="s">
        <v>82</v>
      </c>
      <c r="B73" s="38"/>
      <c r="C73" s="24">
        <f t="shared" ref="C73:Z73" si="5">SUM(C30,C71,C52)</f>
        <v>20</v>
      </c>
      <c r="D73" s="24">
        <f t="shared" si="5"/>
        <v>12</v>
      </c>
      <c r="E73" s="24">
        <f t="shared" si="5"/>
        <v>20</v>
      </c>
      <c r="F73" s="24">
        <f t="shared" si="5"/>
        <v>19</v>
      </c>
      <c r="G73" s="24">
        <f t="shared" si="5"/>
        <v>18</v>
      </c>
      <c r="H73" s="24">
        <f t="shared" si="5"/>
        <v>9</v>
      </c>
      <c r="I73" s="24">
        <f t="shared" si="5"/>
        <v>5</v>
      </c>
      <c r="J73" s="24">
        <f t="shared" si="5"/>
        <v>3</v>
      </c>
      <c r="K73" s="24">
        <f t="shared" si="5"/>
        <v>1</v>
      </c>
      <c r="L73" s="24">
        <f t="shared" si="5"/>
        <v>2</v>
      </c>
      <c r="M73" s="24">
        <f t="shared" si="5"/>
        <v>12</v>
      </c>
      <c r="N73" s="24">
        <f t="shared" si="5"/>
        <v>13</v>
      </c>
      <c r="O73" s="24">
        <f t="shared" si="5"/>
        <v>15</v>
      </c>
      <c r="P73" s="24">
        <f t="shared" si="5"/>
        <v>11</v>
      </c>
      <c r="Q73" s="24">
        <f t="shared" si="5"/>
        <v>18</v>
      </c>
      <c r="R73" s="24">
        <f t="shared" si="5"/>
        <v>8</v>
      </c>
      <c r="S73" s="24">
        <f t="shared" si="5"/>
        <v>3</v>
      </c>
      <c r="T73" s="24">
        <f t="shared" si="5"/>
        <v>10</v>
      </c>
      <c r="U73" s="24">
        <f t="shared" si="5"/>
        <v>27</v>
      </c>
      <c r="V73" s="24">
        <f t="shared" si="5"/>
        <v>26</v>
      </c>
      <c r="W73" s="24">
        <f t="shared" si="5"/>
        <v>27</v>
      </c>
      <c r="X73" s="24">
        <f t="shared" si="5"/>
        <v>29</v>
      </c>
      <c r="Y73" s="24">
        <f t="shared" si="5"/>
        <v>15</v>
      </c>
      <c r="Z73" s="24">
        <f t="shared" si="5"/>
        <v>16</v>
      </c>
      <c r="AA73" s="42">
        <f>SUM(AA52,AA71,AA30)</f>
        <v>339</v>
      </c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  <c r="EF73" s="16"/>
      <c r="EG73" s="16"/>
      <c r="EH73" s="16"/>
      <c r="EI73" s="16"/>
      <c r="EJ73" s="16"/>
      <c r="EK73" s="16"/>
      <c r="EL73" s="16"/>
      <c r="EM73" s="16"/>
      <c r="EN73" s="16"/>
      <c r="EO73" s="16"/>
      <c r="EP73" s="16"/>
      <c r="EQ73" s="16"/>
      <c r="ER73" s="16"/>
      <c r="ES73" s="16"/>
      <c r="ET73" s="16"/>
      <c r="EU73" s="16"/>
      <c r="EV73" s="16"/>
      <c r="EW73" s="16"/>
      <c r="EX73" s="16"/>
    </row>
    <row r="74" spans="1:154" s="14" customFormat="1" x14ac:dyDescent="0.25">
      <c r="A74" s="38"/>
      <c r="B74" s="38"/>
      <c r="C74" s="41">
        <f>SUM(C73:D73)</f>
        <v>32</v>
      </c>
      <c r="D74" s="41"/>
      <c r="E74" s="41">
        <f t="shared" ref="E74" si="6">SUM(E73:F73)</f>
        <v>39</v>
      </c>
      <c r="F74" s="41"/>
      <c r="G74" s="41">
        <f t="shared" ref="G74" si="7">SUM(G73:H73)</f>
        <v>27</v>
      </c>
      <c r="H74" s="41"/>
      <c r="I74" s="41">
        <f t="shared" ref="I74" si="8">SUM(I73:J73)</f>
        <v>8</v>
      </c>
      <c r="J74" s="41"/>
      <c r="K74" s="41">
        <f t="shared" ref="K74" si="9">SUM(K73:L73)</f>
        <v>3</v>
      </c>
      <c r="L74" s="41"/>
      <c r="M74" s="41">
        <f t="shared" ref="M74" si="10">SUM(M73:N73)</f>
        <v>25</v>
      </c>
      <c r="N74" s="41"/>
      <c r="O74" s="41">
        <f t="shared" ref="O74" si="11">SUM(O73:P73)</f>
        <v>26</v>
      </c>
      <c r="P74" s="41"/>
      <c r="Q74" s="41">
        <f t="shared" ref="Q74" si="12">SUM(Q73:R73)</f>
        <v>26</v>
      </c>
      <c r="R74" s="41"/>
      <c r="S74" s="41">
        <f t="shared" ref="S74" si="13">SUM(S73:T73)</f>
        <v>13</v>
      </c>
      <c r="T74" s="41"/>
      <c r="U74" s="41">
        <f t="shared" ref="U74" si="14">SUM(U73:V73)</f>
        <v>53</v>
      </c>
      <c r="V74" s="41"/>
      <c r="W74" s="41">
        <f t="shared" ref="W74" si="15">SUM(W73:X73)</f>
        <v>56</v>
      </c>
      <c r="X74" s="41"/>
      <c r="Y74" s="41">
        <f t="shared" ref="Y74" si="16">SUM(Y73:Z73)</f>
        <v>31</v>
      </c>
      <c r="Z74" s="41"/>
      <c r="AA74" s="42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6"/>
      <c r="EV74" s="16"/>
      <c r="EW74" s="16"/>
      <c r="EX74" s="16"/>
    </row>
    <row r="76" spans="1:154" s="14" customFormat="1" x14ac:dyDescent="0.25">
      <c r="A76" s="36" t="s">
        <v>95</v>
      </c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</row>
  </sheetData>
  <mergeCells count="38">
    <mergeCell ref="A76:AA76"/>
    <mergeCell ref="Q74:R74"/>
    <mergeCell ref="S74:T74"/>
    <mergeCell ref="U74:V74"/>
    <mergeCell ref="W74:X74"/>
    <mergeCell ref="Y74:Z74"/>
    <mergeCell ref="A53:A71"/>
    <mergeCell ref="A73:B74"/>
    <mergeCell ref="AA73:AA74"/>
    <mergeCell ref="C74:D74"/>
    <mergeCell ref="E74:F74"/>
    <mergeCell ref="G74:H74"/>
    <mergeCell ref="I74:J74"/>
    <mergeCell ref="K74:L74"/>
    <mergeCell ref="M74:N74"/>
    <mergeCell ref="O74:P74"/>
    <mergeCell ref="U9:V9"/>
    <mergeCell ref="W9:X9"/>
    <mergeCell ref="Y9:Z9"/>
    <mergeCell ref="AA9:AA10"/>
    <mergeCell ref="A11:A30"/>
    <mergeCell ref="Q9:R9"/>
    <mergeCell ref="S9:T9"/>
    <mergeCell ref="A31:A52"/>
    <mergeCell ref="I9:J9"/>
    <mergeCell ref="K9:L9"/>
    <mergeCell ref="M9:N9"/>
    <mergeCell ref="O9:P9"/>
    <mergeCell ref="A9:A10"/>
    <mergeCell ref="B9:B10"/>
    <mergeCell ref="C9:D9"/>
    <mergeCell ref="E9:F9"/>
    <mergeCell ref="G9:H9"/>
    <mergeCell ref="A1:AA1"/>
    <mergeCell ref="A2:AA2"/>
    <mergeCell ref="A4:AA4"/>
    <mergeCell ref="A5:AA5"/>
    <mergeCell ref="A8:B8"/>
  </mergeCells>
  <printOptions horizontalCentered="1"/>
  <pageMargins left="0" right="0" top="0.19685039370078741" bottom="0" header="0" footer="0"/>
  <pageSetup paperSize="9" scale="65" orientation="landscape" horizontalDpi="0" verticalDpi="0" r:id="rId1"/>
  <rowBreaks count="2" manualBreakCount="2">
    <brk id="52" max="26" man="1"/>
    <brk id="77" max="2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46"/>
  <sheetViews>
    <sheetView zoomScaleNormal="100" workbookViewId="0">
      <selection sqref="A1:K1"/>
    </sheetView>
  </sheetViews>
  <sheetFormatPr baseColWidth="10" defaultRowHeight="15" x14ac:dyDescent="0.25"/>
  <cols>
    <col min="1" max="1" width="14.7109375" style="16" customWidth="1"/>
    <col min="2" max="2" width="22.7109375" style="16" customWidth="1"/>
    <col min="3" max="11" width="7.42578125" style="14" customWidth="1"/>
    <col min="12" max="39" width="7.7109375" style="14" customWidth="1"/>
    <col min="40" max="40" width="9.7109375" style="14" customWidth="1"/>
    <col min="41" max="41" width="7.7109375" style="14" customWidth="1"/>
    <col min="42" max="16384" width="11.42578125" style="16"/>
  </cols>
  <sheetData>
    <row r="1" spans="1:138" customFormat="1" ht="20.25" x14ac:dyDescent="0.3">
      <c r="A1" s="35" t="s">
        <v>83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38" customFormat="1" ht="20.25" x14ac:dyDescent="0.3">
      <c r="A2" s="35" t="s">
        <v>84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38" customFormat="1" ht="9" customHeight="1" x14ac:dyDescent="0.25">
      <c r="A3" s="5"/>
      <c r="B3" s="5"/>
      <c r="C3" s="10"/>
      <c r="D3" s="10"/>
      <c r="E3" s="10"/>
      <c r="F3" s="10"/>
      <c r="G3" s="10"/>
      <c r="H3" s="6"/>
      <c r="I3" s="10"/>
      <c r="J3" s="10"/>
    </row>
    <row r="4" spans="1:138" customFormat="1" ht="18" customHeight="1" x14ac:dyDescent="0.25">
      <c r="A4" s="39" t="s">
        <v>134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38" customFormat="1" ht="18" customHeight="1" x14ac:dyDescent="0.25">
      <c r="A5" s="39" t="s">
        <v>116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38" customFormat="1" ht="8.25" customHeight="1" x14ac:dyDescent="0.25">
      <c r="C6" s="6"/>
      <c r="D6" s="6"/>
      <c r="E6" s="6"/>
      <c r="F6" s="6"/>
      <c r="G6" s="6"/>
      <c r="H6" s="6"/>
      <c r="I6" s="6"/>
      <c r="J6" s="6"/>
    </row>
    <row r="7" spans="1:138" customFormat="1" x14ac:dyDescent="0.25">
      <c r="C7" s="7"/>
      <c r="D7" s="7"/>
      <c r="E7" s="7"/>
      <c r="F7" s="7"/>
      <c r="G7" s="7"/>
      <c r="H7" s="7"/>
      <c r="I7" s="7"/>
      <c r="J7" s="7"/>
    </row>
    <row r="8" spans="1:138" s="14" customFormat="1" ht="15" customHeight="1" x14ac:dyDescent="0.25">
      <c r="A8" s="66">
        <v>2021</v>
      </c>
      <c r="B8" s="67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</row>
    <row r="9" spans="1:138" s="14" customFormat="1" ht="15" customHeight="1" x14ac:dyDescent="0.25">
      <c r="A9" s="37" t="s">
        <v>128</v>
      </c>
      <c r="B9" s="37" t="s">
        <v>86</v>
      </c>
      <c r="C9" s="45" t="s">
        <v>75</v>
      </c>
      <c r="D9" s="45"/>
      <c r="E9" s="45" t="s">
        <v>76</v>
      </c>
      <c r="F9" s="45"/>
      <c r="G9" s="45" t="s">
        <v>77</v>
      </c>
      <c r="H9" s="45"/>
      <c r="I9" s="45" t="s">
        <v>101</v>
      </c>
      <c r="J9" s="45"/>
      <c r="K9" s="37" t="s">
        <v>79</v>
      </c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</row>
    <row r="10" spans="1:138" s="14" customFormat="1" x14ac:dyDescent="0.25">
      <c r="A10" s="37"/>
      <c r="B10" s="37"/>
      <c r="C10" s="23" t="s">
        <v>1</v>
      </c>
      <c r="D10" s="23" t="s">
        <v>0</v>
      </c>
      <c r="E10" s="23" t="s">
        <v>1</v>
      </c>
      <c r="F10" s="23" t="s">
        <v>0</v>
      </c>
      <c r="G10" s="23" t="s">
        <v>1</v>
      </c>
      <c r="H10" s="23" t="s">
        <v>0</v>
      </c>
      <c r="I10" s="23" t="s">
        <v>1</v>
      </c>
      <c r="J10" s="23" t="s">
        <v>0</v>
      </c>
      <c r="K10" s="37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</row>
    <row r="11" spans="1:138" s="14" customFormat="1" x14ac:dyDescent="0.25">
      <c r="A11" s="68" t="s">
        <v>126</v>
      </c>
      <c r="B11" s="27" t="s">
        <v>13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3</v>
      </c>
      <c r="J11" s="9">
        <v>0</v>
      </c>
      <c r="K11" s="25">
        <f t="shared" ref="K11:K41" si="0">SUM(C11:J11)</f>
        <v>3</v>
      </c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</row>
    <row r="12" spans="1:138" s="14" customFormat="1" x14ac:dyDescent="0.25">
      <c r="A12" s="68"/>
      <c r="B12" s="27" t="s">
        <v>21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1</v>
      </c>
      <c r="K12" s="25">
        <f t="shared" si="0"/>
        <v>1</v>
      </c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</row>
    <row r="13" spans="1:138" s="14" customFormat="1" x14ac:dyDescent="0.25">
      <c r="A13" s="68"/>
      <c r="B13" s="27" t="s">
        <v>23</v>
      </c>
      <c r="C13" s="9">
        <v>1</v>
      </c>
      <c r="D13" s="9">
        <v>2</v>
      </c>
      <c r="E13" s="9">
        <v>0</v>
      </c>
      <c r="F13" s="9">
        <v>0</v>
      </c>
      <c r="G13" s="9">
        <v>0</v>
      </c>
      <c r="H13" s="9">
        <v>0</v>
      </c>
      <c r="I13" s="9">
        <v>2</v>
      </c>
      <c r="J13" s="9">
        <v>3</v>
      </c>
      <c r="K13" s="25">
        <f t="shared" si="0"/>
        <v>8</v>
      </c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</row>
    <row r="14" spans="1:138" s="14" customFormat="1" x14ac:dyDescent="0.25">
      <c r="A14" s="68"/>
      <c r="B14" s="27" t="s">
        <v>25</v>
      </c>
      <c r="C14" s="9">
        <v>0</v>
      </c>
      <c r="D14" s="9">
        <v>1</v>
      </c>
      <c r="E14" s="9">
        <v>1</v>
      </c>
      <c r="F14" s="9">
        <v>2</v>
      </c>
      <c r="G14" s="9">
        <v>1</v>
      </c>
      <c r="H14" s="9">
        <v>0</v>
      </c>
      <c r="I14" s="9">
        <v>0</v>
      </c>
      <c r="J14" s="9">
        <v>0</v>
      </c>
      <c r="K14" s="25">
        <f t="shared" si="0"/>
        <v>5</v>
      </c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</row>
    <row r="15" spans="1:138" s="14" customFormat="1" x14ac:dyDescent="0.25">
      <c r="A15" s="68"/>
      <c r="B15" s="27" t="s">
        <v>34</v>
      </c>
      <c r="C15" s="9">
        <v>0</v>
      </c>
      <c r="D15" s="9">
        <v>0</v>
      </c>
      <c r="E15" s="9">
        <v>0</v>
      </c>
      <c r="F15" s="9">
        <v>1</v>
      </c>
      <c r="G15" s="9">
        <v>1</v>
      </c>
      <c r="H15" s="9">
        <v>2</v>
      </c>
      <c r="I15" s="9">
        <v>0</v>
      </c>
      <c r="J15" s="9">
        <v>0</v>
      </c>
      <c r="K15" s="25">
        <f t="shared" si="0"/>
        <v>4</v>
      </c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</row>
    <row r="16" spans="1:138" s="14" customFormat="1" x14ac:dyDescent="0.25">
      <c r="A16" s="68"/>
      <c r="B16" s="27" t="s">
        <v>35</v>
      </c>
      <c r="C16" s="9">
        <v>0</v>
      </c>
      <c r="D16" s="9">
        <v>1</v>
      </c>
      <c r="E16" s="9">
        <v>0</v>
      </c>
      <c r="F16" s="9">
        <v>0</v>
      </c>
      <c r="G16" s="9">
        <v>2</v>
      </c>
      <c r="H16" s="9">
        <v>1</v>
      </c>
      <c r="I16" s="9">
        <v>1</v>
      </c>
      <c r="J16" s="9">
        <v>1</v>
      </c>
      <c r="K16" s="25">
        <f t="shared" si="0"/>
        <v>6</v>
      </c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</row>
    <row r="17" spans="1:138" s="14" customFormat="1" x14ac:dyDescent="0.25">
      <c r="A17" s="68"/>
      <c r="B17" s="27" t="s">
        <v>96</v>
      </c>
      <c r="C17" s="9">
        <v>2</v>
      </c>
      <c r="D17" s="9">
        <v>1</v>
      </c>
      <c r="E17" s="9">
        <v>0</v>
      </c>
      <c r="F17" s="9">
        <v>1</v>
      </c>
      <c r="G17" s="9">
        <v>1</v>
      </c>
      <c r="H17" s="9">
        <v>0</v>
      </c>
      <c r="I17" s="9">
        <v>1</v>
      </c>
      <c r="J17" s="9">
        <v>0</v>
      </c>
      <c r="K17" s="25">
        <f t="shared" si="0"/>
        <v>6</v>
      </c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</row>
    <row r="18" spans="1:138" s="14" customFormat="1" x14ac:dyDescent="0.25">
      <c r="A18" s="68"/>
      <c r="B18" s="27" t="s">
        <v>97</v>
      </c>
      <c r="C18" s="9">
        <v>1</v>
      </c>
      <c r="D18" s="9">
        <v>2</v>
      </c>
      <c r="E18" s="9">
        <v>1</v>
      </c>
      <c r="F18" s="9">
        <v>0</v>
      </c>
      <c r="G18" s="9">
        <v>0</v>
      </c>
      <c r="H18" s="9">
        <v>2</v>
      </c>
      <c r="I18" s="9">
        <v>0</v>
      </c>
      <c r="J18" s="9">
        <v>1</v>
      </c>
      <c r="K18" s="25">
        <f t="shared" si="0"/>
        <v>7</v>
      </c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</row>
    <row r="19" spans="1:138" s="14" customFormat="1" x14ac:dyDescent="0.25">
      <c r="A19" s="68"/>
      <c r="B19" s="27" t="s">
        <v>98</v>
      </c>
      <c r="C19" s="9">
        <v>0</v>
      </c>
      <c r="D19" s="9">
        <v>0</v>
      </c>
      <c r="E19" s="9">
        <v>0</v>
      </c>
      <c r="F19" s="9">
        <v>4</v>
      </c>
      <c r="G19" s="9">
        <v>0</v>
      </c>
      <c r="H19" s="9">
        <v>0</v>
      </c>
      <c r="I19" s="9">
        <v>0</v>
      </c>
      <c r="J19" s="9">
        <v>0</v>
      </c>
      <c r="K19" s="25">
        <f t="shared" si="0"/>
        <v>4</v>
      </c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</row>
    <row r="20" spans="1:138" s="14" customFormat="1" x14ac:dyDescent="0.25">
      <c r="A20" s="68"/>
      <c r="B20" s="27" t="s">
        <v>74</v>
      </c>
      <c r="C20" s="9">
        <v>1</v>
      </c>
      <c r="D20" s="9">
        <v>0</v>
      </c>
      <c r="E20" s="9">
        <v>1</v>
      </c>
      <c r="F20" s="9">
        <v>0</v>
      </c>
      <c r="G20" s="9">
        <v>0</v>
      </c>
      <c r="H20" s="9">
        <v>1</v>
      </c>
      <c r="I20" s="9">
        <v>0</v>
      </c>
      <c r="J20" s="9">
        <v>0</v>
      </c>
      <c r="K20" s="25">
        <f t="shared" si="0"/>
        <v>3</v>
      </c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</row>
    <row r="21" spans="1:138" s="14" customFormat="1" x14ac:dyDescent="0.25">
      <c r="A21" s="68"/>
      <c r="B21" s="30" t="s">
        <v>79</v>
      </c>
      <c r="C21" s="31">
        <f t="shared" ref="C21:J21" si="1">SUM(C11:C20)</f>
        <v>5</v>
      </c>
      <c r="D21" s="31">
        <f t="shared" si="1"/>
        <v>7</v>
      </c>
      <c r="E21" s="31">
        <f t="shared" si="1"/>
        <v>3</v>
      </c>
      <c r="F21" s="31">
        <f t="shared" si="1"/>
        <v>8</v>
      </c>
      <c r="G21" s="31">
        <f t="shared" si="1"/>
        <v>5</v>
      </c>
      <c r="H21" s="31">
        <f t="shared" si="1"/>
        <v>6</v>
      </c>
      <c r="I21" s="31">
        <f t="shared" si="1"/>
        <v>7</v>
      </c>
      <c r="J21" s="31">
        <f t="shared" si="1"/>
        <v>6</v>
      </c>
      <c r="K21" s="25">
        <f t="shared" si="0"/>
        <v>47</v>
      </c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</row>
    <row r="22" spans="1:138" s="14" customFormat="1" ht="15" customHeight="1" x14ac:dyDescent="0.25">
      <c r="A22" s="68" t="s">
        <v>118</v>
      </c>
      <c r="B22" s="27" t="s">
        <v>13</v>
      </c>
      <c r="C22" s="9">
        <v>1</v>
      </c>
      <c r="D22" s="9">
        <v>1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25">
        <f t="shared" si="0"/>
        <v>2</v>
      </c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</row>
    <row r="23" spans="1:138" s="14" customFormat="1" x14ac:dyDescent="0.25">
      <c r="A23" s="68"/>
      <c r="B23" s="27" t="s">
        <v>21</v>
      </c>
      <c r="C23" s="9">
        <v>1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25">
        <f t="shared" si="0"/>
        <v>1</v>
      </c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</row>
    <row r="24" spans="1:138" s="14" customFormat="1" x14ac:dyDescent="0.25">
      <c r="A24" s="68"/>
      <c r="B24" s="27" t="s">
        <v>30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1</v>
      </c>
      <c r="J24" s="9">
        <v>0</v>
      </c>
      <c r="K24" s="25">
        <f t="shared" si="0"/>
        <v>1</v>
      </c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</row>
    <row r="25" spans="1:138" s="14" customFormat="1" x14ac:dyDescent="0.25">
      <c r="A25" s="68"/>
      <c r="B25" s="27" t="s">
        <v>35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1</v>
      </c>
      <c r="I25" s="9">
        <v>2</v>
      </c>
      <c r="J25" s="9">
        <v>0</v>
      </c>
      <c r="K25" s="25">
        <f t="shared" si="0"/>
        <v>3</v>
      </c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</row>
    <row r="26" spans="1:138" s="14" customFormat="1" x14ac:dyDescent="0.25">
      <c r="A26" s="68"/>
      <c r="B26" s="27" t="s">
        <v>96</v>
      </c>
      <c r="C26" s="9">
        <v>0</v>
      </c>
      <c r="D26" s="9">
        <v>0</v>
      </c>
      <c r="E26" s="9">
        <v>1</v>
      </c>
      <c r="F26" s="9">
        <v>0</v>
      </c>
      <c r="G26" s="9">
        <v>0</v>
      </c>
      <c r="H26" s="9">
        <v>0</v>
      </c>
      <c r="I26" s="9">
        <v>0</v>
      </c>
      <c r="J26" s="9">
        <v>1</v>
      </c>
      <c r="K26" s="25">
        <f t="shared" si="0"/>
        <v>2</v>
      </c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</row>
    <row r="27" spans="1:138" s="14" customFormat="1" x14ac:dyDescent="0.25">
      <c r="A27" s="68"/>
      <c r="B27" s="27" t="s">
        <v>98</v>
      </c>
      <c r="C27" s="9">
        <v>1</v>
      </c>
      <c r="D27" s="9">
        <v>0</v>
      </c>
      <c r="E27" s="9">
        <v>0</v>
      </c>
      <c r="F27" s="9">
        <v>1</v>
      </c>
      <c r="G27" s="9">
        <v>1</v>
      </c>
      <c r="H27" s="9">
        <v>0</v>
      </c>
      <c r="I27" s="9">
        <v>0</v>
      </c>
      <c r="J27" s="9">
        <v>0</v>
      </c>
      <c r="K27" s="25">
        <f t="shared" si="0"/>
        <v>3</v>
      </c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</row>
    <row r="28" spans="1:138" s="14" customFormat="1" x14ac:dyDescent="0.25">
      <c r="A28" s="68"/>
      <c r="B28" s="27" t="s">
        <v>57</v>
      </c>
      <c r="C28" s="9">
        <v>0</v>
      </c>
      <c r="D28" s="9">
        <v>0</v>
      </c>
      <c r="E28" s="9">
        <v>1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25">
        <f t="shared" si="0"/>
        <v>1</v>
      </c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</row>
    <row r="29" spans="1:138" s="14" customFormat="1" x14ac:dyDescent="0.25">
      <c r="A29" s="68"/>
      <c r="B29" s="27" t="s">
        <v>59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1</v>
      </c>
      <c r="J29" s="9">
        <v>1</v>
      </c>
      <c r="K29" s="25">
        <f t="shared" si="0"/>
        <v>2</v>
      </c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</row>
    <row r="30" spans="1:138" s="14" customFormat="1" x14ac:dyDescent="0.25">
      <c r="A30" s="68"/>
      <c r="B30" s="28" t="s">
        <v>79</v>
      </c>
      <c r="C30" s="29">
        <f t="shared" ref="C30:J30" si="2">SUM(C22:C29)</f>
        <v>3</v>
      </c>
      <c r="D30" s="29">
        <f t="shared" si="2"/>
        <v>1</v>
      </c>
      <c r="E30" s="29">
        <f t="shared" si="2"/>
        <v>2</v>
      </c>
      <c r="F30" s="29">
        <f t="shared" si="2"/>
        <v>1</v>
      </c>
      <c r="G30" s="29">
        <f t="shared" si="2"/>
        <v>1</v>
      </c>
      <c r="H30" s="29">
        <f t="shared" si="2"/>
        <v>1</v>
      </c>
      <c r="I30" s="29">
        <f t="shared" si="2"/>
        <v>4</v>
      </c>
      <c r="J30" s="29">
        <f t="shared" si="2"/>
        <v>2</v>
      </c>
      <c r="K30" s="25">
        <f t="shared" si="0"/>
        <v>15</v>
      </c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</row>
    <row r="31" spans="1:138" s="14" customFormat="1" x14ac:dyDescent="0.25">
      <c r="A31" s="68" t="s">
        <v>124</v>
      </c>
      <c r="B31" s="27" t="s">
        <v>22</v>
      </c>
      <c r="C31" s="9">
        <v>0</v>
      </c>
      <c r="D31" s="9">
        <v>0</v>
      </c>
      <c r="E31" s="9">
        <v>1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25">
        <f t="shared" si="0"/>
        <v>1</v>
      </c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</row>
    <row r="32" spans="1:138" s="14" customFormat="1" x14ac:dyDescent="0.25">
      <c r="A32" s="68"/>
      <c r="B32" s="27" t="s">
        <v>25</v>
      </c>
      <c r="C32" s="9">
        <v>0</v>
      </c>
      <c r="D32" s="9">
        <v>0</v>
      </c>
      <c r="E32" s="9">
        <v>0</v>
      </c>
      <c r="F32" s="9">
        <v>0</v>
      </c>
      <c r="G32" s="9">
        <v>1</v>
      </c>
      <c r="H32" s="9">
        <v>0</v>
      </c>
      <c r="I32" s="9">
        <v>0</v>
      </c>
      <c r="J32" s="9">
        <v>0</v>
      </c>
      <c r="K32" s="25">
        <f t="shared" si="0"/>
        <v>1</v>
      </c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</row>
    <row r="33" spans="1:138" s="14" customFormat="1" x14ac:dyDescent="0.25">
      <c r="A33" s="68"/>
      <c r="B33" s="27" t="s">
        <v>26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1</v>
      </c>
      <c r="J33" s="9">
        <v>1</v>
      </c>
      <c r="K33" s="25">
        <f t="shared" si="0"/>
        <v>2</v>
      </c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</row>
    <row r="34" spans="1:138" s="14" customFormat="1" x14ac:dyDescent="0.25">
      <c r="A34" s="68"/>
      <c r="B34" s="27" t="s">
        <v>34</v>
      </c>
      <c r="C34" s="9">
        <v>1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25">
        <f t="shared" si="0"/>
        <v>1</v>
      </c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</row>
    <row r="35" spans="1:138" s="14" customFormat="1" x14ac:dyDescent="0.25">
      <c r="A35" s="68"/>
      <c r="B35" s="27" t="s">
        <v>96</v>
      </c>
      <c r="C35" s="9">
        <v>2</v>
      </c>
      <c r="D35" s="9">
        <v>1</v>
      </c>
      <c r="E35" s="9">
        <v>0</v>
      </c>
      <c r="F35" s="9">
        <v>0</v>
      </c>
      <c r="G35" s="9">
        <v>0</v>
      </c>
      <c r="H35" s="9">
        <v>1</v>
      </c>
      <c r="I35" s="9">
        <v>0</v>
      </c>
      <c r="J35" s="9">
        <v>0</v>
      </c>
      <c r="K35" s="25">
        <f t="shared" si="0"/>
        <v>4</v>
      </c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</row>
    <row r="36" spans="1:138" s="14" customFormat="1" x14ac:dyDescent="0.25">
      <c r="A36" s="68"/>
      <c r="B36" s="27" t="s">
        <v>97</v>
      </c>
      <c r="C36" s="9">
        <v>0</v>
      </c>
      <c r="D36" s="9">
        <v>0</v>
      </c>
      <c r="E36" s="9">
        <v>0</v>
      </c>
      <c r="F36" s="9">
        <v>1</v>
      </c>
      <c r="G36" s="9">
        <v>0</v>
      </c>
      <c r="H36" s="9">
        <v>0</v>
      </c>
      <c r="I36" s="9">
        <v>2</v>
      </c>
      <c r="J36" s="9">
        <v>0</v>
      </c>
      <c r="K36" s="25">
        <f t="shared" si="0"/>
        <v>3</v>
      </c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</row>
    <row r="37" spans="1:138" s="14" customFormat="1" x14ac:dyDescent="0.25">
      <c r="A37" s="68"/>
      <c r="B37" s="27" t="s">
        <v>47</v>
      </c>
      <c r="C37" s="9">
        <v>0</v>
      </c>
      <c r="D37" s="9">
        <v>0</v>
      </c>
      <c r="E37" s="9">
        <v>0</v>
      </c>
      <c r="F37" s="9">
        <v>0</v>
      </c>
      <c r="G37" s="9">
        <v>1</v>
      </c>
      <c r="H37" s="9">
        <v>1</v>
      </c>
      <c r="I37" s="9">
        <v>0</v>
      </c>
      <c r="J37" s="9">
        <v>0</v>
      </c>
      <c r="K37" s="25">
        <f t="shared" si="0"/>
        <v>2</v>
      </c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</row>
    <row r="38" spans="1:138" s="14" customFormat="1" x14ac:dyDescent="0.25">
      <c r="A38" s="68"/>
      <c r="B38" s="27" t="s">
        <v>98</v>
      </c>
      <c r="C38" s="9">
        <v>1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2</v>
      </c>
      <c r="J38" s="9">
        <v>2</v>
      </c>
      <c r="K38" s="25">
        <f t="shared" si="0"/>
        <v>5</v>
      </c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</row>
    <row r="39" spans="1:138" s="14" customFormat="1" x14ac:dyDescent="0.25">
      <c r="A39" s="68"/>
      <c r="B39" s="27" t="s">
        <v>91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1</v>
      </c>
      <c r="J39" s="9">
        <v>0</v>
      </c>
      <c r="K39" s="25">
        <f t="shared" si="0"/>
        <v>1</v>
      </c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</row>
    <row r="40" spans="1:138" s="14" customFormat="1" x14ac:dyDescent="0.25">
      <c r="A40" s="68"/>
      <c r="B40" s="27" t="s">
        <v>74</v>
      </c>
      <c r="C40" s="9">
        <v>1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25">
        <f t="shared" si="0"/>
        <v>1</v>
      </c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</row>
    <row r="41" spans="1:138" s="14" customFormat="1" x14ac:dyDescent="0.25">
      <c r="A41" s="68"/>
      <c r="B41" s="30" t="s">
        <v>79</v>
      </c>
      <c r="C41" s="31">
        <f t="shared" ref="C41:J41" si="3">SUM(C31:C40)</f>
        <v>5</v>
      </c>
      <c r="D41" s="31">
        <f t="shared" si="3"/>
        <v>1</v>
      </c>
      <c r="E41" s="31">
        <f t="shared" si="3"/>
        <v>1</v>
      </c>
      <c r="F41" s="31">
        <f t="shared" si="3"/>
        <v>1</v>
      </c>
      <c r="G41" s="31">
        <f t="shared" si="3"/>
        <v>2</v>
      </c>
      <c r="H41" s="31">
        <f t="shared" si="3"/>
        <v>2</v>
      </c>
      <c r="I41" s="31">
        <f t="shared" si="3"/>
        <v>6</v>
      </c>
      <c r="J41" s="31">
        <f t="shared" si="3"/>
        <v>3</v>
      </c>
      <c r="K41" s="25">
        <f t="shared" si="0"/>
        <v>21</v>
      </c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</row>
    <row r="42" spans="1:138" s="14" customFormat="1" x14ac:dyDescent="0.25">
      <c r="A42" s="26"/>
      <c r="B42"/>
      <c r="C42" s="1"/>
      <c r="D42" s="1"/>
      <c r="E42" s="1"/>
      <c r="F42" s="1"/>
      <c r="G42" s="1"/>
      <c r="H42" s="1"/>
      <c r="I42" s="1"/>
      <c r="J42" s="1"/>
      <c r="K42" s="1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</row>
    <row r="43" spans="1:138" s="14" customFormat="1" ht="15" customHeight="1" x14ac:dyDescent="0.25">
      <c r="A43" s="38" t="s">
        <v>82</v>
      </c>
      <c r="B43" s="38"/>
      <c r="C43" s="24">
        <f t="shared" ref="C43:J43" si="4">SUM(C21,C41,C30)</f>
        <v>13</v>
      </c>
      <c r="D43" s="24">
        <f t="shared" si="4"/>
        <v>9</v>
      </c>
      <c r="E43" s="24">
        <f t="shared" si="4"/>
        <v>6</v>
      </c>
      <c r="F43" s="24">
        <f t="shared" si="4"/>
        <v>10</v>
      </c>
      <c r="G43" s="24">
        <f t="shared" si="4"/>
        <v>8</v>
      </c>
      <c r="H43" s="24">
        <f t="shared" si="4"/>
        <v>9</v>
      </c>
      <c r="I43" s="24">
        <f t="shared" si="4"/>
        <v>17</v>
      </c>
      <c r="J43" s="24">
        <f t="shared" si="4"/>
        <v>11</v>
      </c>
      <c r="K43" s="42">
        <f>SUM(K30,K41,K21)</f>
        <v>83</v>
      </c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</row>
    <row r="44" spans="1:138" s="14" customFormat="1" x14ac:dyDescent="0.25">
      <c r="A44" s="38"/>
      <c r="B44" s="38"/>
      <c r="C44" s="41">
        <f>SUM(C43:D43)</f>
        <v>22</v>
      </c>
      <c r="D44" s="41"/>
      <c r="E44" s="41">
        <f t="shared" ref="E44" si="5">SUM(E43:F43)</f>
        <v>16</v>
      </c>
      <c r="F44" s="41"/>
      <c r="G44" s="41">
        <f t="shared" ref="G44" si="6">SUM(G43:H43)</f>
        <v>17</v>
      </c>
      <c r="H44" s="41"/>
      <c r="I44" s="41">
        <f t="shared" ref="I44" si="7">SUM(I43:J43)</f>
        <v>28</v>
      </c>
      <c r="J44" s="41"/>
      <c r="K44" s="42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</row>
    <row r="46" spans="1:138" s="14" customFormat="1" ht="30" customHeight="1" x14ac:dyDescent="0.25">
      <c r="A46" s="36" t="s">
        <v>95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</row>
  </sheetData>
  <sortState ref="B31:K40">
    <sortCondition ref="B31"/>
  </sortState>
  <mergeCells count="22">
    <mergeCell ref="A46:K46"/>
    <mergeCell ref="A31:A41"/>
    <mergeCell ref="A43:B44"/>
    <mergeCell ref="K43:K44"/>
    <mergeCell ref="C44:D44"/>
    <mergeCell ref="E44:F44"/>
    <mergeCell ref="G44:H44"/>
    <mergeCell ref="I44:J44"/>
    <mergeCell ref="K9:K10"/>
    <mergeCell ref="A11:A21"/>
    <mergeCell ref="A22:A30"/>
    <mergeCell ref="I9:J9"/>
    <mergeCell ref="A1:K1"/>
    <mergeCell ref="A2:K2"/>
    <mergeCell ref="A4:K4"/>
    <mergeCell ref="A5:K5"/>
    <mergeCell ref="A8:B8"/>
    <mergeCell ref="A9:A10"/>
    <mergeCell ref="B9:B10"/>
    <mergeCell ref="C9:D9"/>
    <mergeCell ref="E9:F9"/>
    <mergeCell ref="G9:H9"/>
  </mergeCells>
  <printOptions horizontalCentered="1"/>
  <pageMargins left="0" right="0" top="0.59055118110236227" bottom="0" header="0" footer="0"/>
  <pageSetup paperSize="9" scale="85" orientation="portrait" horizontalDpi="0" verticalDpi="0" r:id="rId1"/>
  <rowBreaks count="1" manualBreakCount="1">
    <brk id="47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0"/>
  <sheetViews>
    <sheetView zoomScaleNormal="100" workbookViewId="0">
      <selection sqref="A1:AC1"/>
    </sheetView>
  </sheetViews>
  <sheetFormatPr baseColWidth="10" defaultRowHeight="15" x14ac:dyDescent="0.25"/>
  <cols>
    <col min="1" max="1" width="14.7109375" customWidth="1"/>
    <col min="2" max="28" width="7.7109375" style="1" customWidth="1"/>
    <col min="29" max="29" width="9.7109375" style="1" customWidth="1"/>
    <col min="30" max="52" width="7.7109375" style="1" customWidth="1"/>
  </cols>
  <sheetData>
    <row r="1" spans="1:52" ht="20.25" x14ac:dyDescent="0.3">
      <c r="A1" s="35" t="s">
        <v>83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</row>
    <row r="2" spans="1:52" ht="20.25" x14ac:dyDescent="0.3">
      <c r="A2" s="35" t="s">
        <v>84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</row>
    <row r="3" spans="1:52" ht="9" customHeight="1" x14ac:dyDescent="0.25">
      <c r="A3" s="5"/>
      <c r="B3" s="10"/>
      <c r="C3" s="10"/>
      <c r="D3" s="10"/>
      <c r="E3" s="10"/>
      <c r="F3" s="10"/>
      <c r="G3" s="10"/>
      <c r="H3" s="10"/>
      <c r="I3" s="6"/>
      <c r="J3" s="10"/>
      <c r="K3" s="10"/>
      <c r="L3" s="10"/>
      <c r="M3" s="10"/>
      <c r="N3" s="6"/>
      <c r="O3" s="6"/>
      <c r="P3" s="6"/>
      <c r="Q3" s="10"/>
      <c r="R3" s="10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</row>
    <row r="4" spans="1:52" ht="18" customHeight="1" x14ac:dyDescent="0.25">
      <c r="A4" s="39" t="s">
        <v>112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</row>
    <row r="5" spans="1:52" ht="18" customHeight="1" x14ac:dyDescent="0.25">
      <c r="A5" s="39" t="s">
        <v>116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</row>
    <row r="6" spans="1:52" ht="8.25" customHeight="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x14ac:dyDescent="0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</row>
    <row r="8" spans="1:52" x14ac:dyDescent="0.25">
      <c r="A8" s="3" t="s">
        <v>85</v>
      </c>
      <c r="B8" s="50" t="s">
        <v>78</v>
      </c>
      <c r="C8" s="50"/>
      <c r="D8" s="50"/>
      <c r="E8" s="50"/>
      <c r="F8" s="50"/>
      <c r="G8" s="50"/>
      <c r="H8" s="50"/>
      <c r="I8" s="50"/>
      <c r="J8" s="50"/>
      <c r="K8" s="48" t="s">
        <v>80</v>
      </c>
      <c r="L8" s="51"/>
      <c r="M8" s="51"/>
      <c r="N8" s="51"/>
      <c r="O8" s="51"/>
      <c r="P8" s="51"/>
      <c r="Q8" s="51"/>
      <c r="R8" s="51"/>
      <c r="S8" s="49"/>
      <c r="T8" s="50" t="s">
        <v>81</v>
      </c>
      <c r="U8" s="50"/>
      <c r="V8" s="50"/>
      <c r="W8" s="50"/>
      <c r="X8" s="50"/>
      <c r="Y8" s="50"/>
      <c r="Z8" s="50"/>
      <c r="AA8" s="50"/>
      <c r="AB8" s="50"/>
      <c r="AC8" s="37" t="s">
        <v>82</v>
      </c>
    </row>
    <row r="9" spans="1:52" ht="15" customHeight="1" x14ac:dyDescent="0.25">
      <c r="A9" s="37" t="s">
        <v>100</v>
      </c>
      <c r="B9" s="52" t="s">
        <v>75</v>
      </c>
      <c r="C9" s="52"/>
      <c r="D9" s="52" t="s">
        <v>76</v>
      </c>
      <c r="E9" s="52"/>
      <c r="F9" s="52" t="s">
        <v>77</v>
      </c>
      <c r="G9" s="52"/>
      <c r="H9" s="52" t="s">
        <v>101</v>
      </c>
      <c r="I9" s="52"/>
      <c r="J9" s="40" t="s">
        <v>79</v>
      </c>
      <c r="K9" s="48" t="s">
        <v>75</v>
      </c>
      <c r="L9" s="49"/>
      <c r="M9" s="48" t="s">
        <v>76</v>
      </c>
      <c r="N9" s="49"/>
      <c r="O9" s="52" t="s">
        <v>77</v>
      </c>
      <c r="P9" s="52"/>
      <c r="Q9" s="52" t="s">
        <v>101</v>
      </c>
      <c r="R9" s="52"/>
      <c r="S9" s="53" t="s">
        <v>79</v>
      </c>
      <c r="T9" s="52" t="s">
        <v>75</v>
      </c>
      <c r="U9" s="52"/>
      <c r="V9" s="52" t="s">
        <v>76</v>
      </c>
      <c r="W9" s="52"/>
      <c r="X9" s="52" t="s">
        <v>77</v>
      </c>
      <c r="Y9" s="52"/>
      <c r="Z9" s="52" t="s">
        <v>101</v>
      </c>
      <c r="AA9" s="52"/>
      <c r="AB9" s="40" t="s">
        <v>79</v>
      </c>
      <c r="AC9" s="37"/>
    </row>
    <row r="10" spans="1:52" x14ac:dyDescent="0.25">
      <c r="A10" s="37"/>
      <c r="B10" s="3" t="s">
        <v>1</v>
      </c>
      <c r="C10" s="3" t="s">
        <v>0</v>
      </c>
      <c r="D10" s="3" t="s">
        <v>1</v>
      </c>
      <c r="E10" s="3" t="s">
        <v>0</v>
      </c>
      <c r="F10" s="20" t="s">
        <v>1</v>
      </c>
      <c r="G10" s="20" t="s">
        <v>0</v>
      </c>
      <c r="H10" s="3" t="s">
        <v>1</v>
      </c>
      <c r="I10" s="3" t="s">
        <v>0</v>
      </c>
      <c r="J10" s="40"/>
      <c r="K10" s="3" t="s">
        <v>1</v>
      </c>
      <c r="L10" s="3" t="s">
        <v>0</v>
      </c>
      <c r="M10" s="3" t="s">
        <v>1</v>
      </c>
      <c r="N10" s="3" t="s">
        <v>0</v>
      </c>
      <c r="O10" s="20" t="s">
        <v>1</v>
      </c>
      <c r="P10" s="20" t="s">
        <v>0</v>
      </c>
      <c r="Q10" s="20" t="s">
        <v>1</v>
      </c>
      <c r="R10" s="20" t="s">
        <v>0</v>
      </c>
      <c r="S10" s="54"/>
      <c r="T10" s="3" t="s">
        <v>1</v>
      </c>
      <c r="U10" s="3" t="s">
        <v>0</v>
      </c>
      <c r="V10" s="3" t="s">
        <v>1</v>
      </c>
      <c r="W10" s="3" t="s">
        <v>0</v>
      </c>
      <c r="X10" s="20" t="s">
        <v>1</v>
      </c>
      <c r="Y10" s="20" t="s">
        <v>0</v>
      </c>
      <c r="Z10" s="20" t="s">
        <v>1</v>
      </c>
      <c r="AA10" s="20" t="s">
        <v>0</v>
      </c>
      <c r="AB10" s="40"/>
      <c r="AC10" s="37"/>
    </row>
    <row r="11" spans="1:52" x14ac:dyDescent="0.25">
      <c r="A11" s="8" t="s">
        <v>7</v>
      </c>
      <c r="B11" s="11">
        <v>640</v>
      </c>
      <c r="C11" s="11">
        <v>610</v>
      </c>
      <c r="D11" s="11">
        <v>460</v>
      </c>
      <c r="E11" s="11">
        <v>446</v>
      </c>
      <c r="F11" s="11">
        <v>874</v>
      </c>
      <c r="G11" s="11">
        <v>968</v>
      </c>
      <c r="H11" s="11">
        <v>787</v>
      </c>
      <c r="I11" s="11">
        <v>825</v>
      </c>
      <c r="J11" s="22">
        <f t="shared" ref="J11:J16" si="0">SUM(B11:I11)</f>
        <v>5610</v>
      </c>
      <c r="K11" s="11">
        <v>1443</v>
      </c>
      <c r="L11" s="11">
        <v>1542</v>
      </c>
      <c r="M11" s="11">
        <v>1629</v>
      </c>
      <c r="N11" s="11">
        <v>1646</v>
      </c>
      <c r="O11" s="11">
        <v>3305</v>
      </c>
      <c r="P11" s="11">
        <v>3452</v>
      </c>
      <c r="Q11" s="11">
        <v>2379</v>
      </c>
      <c r="R11" s="11">
        <v>2487</v>
      </c>
      <c r="S11" s="4">
        <f t="shared" ref="S11:S16" si="1">SUM(K11:R11)</f>
        <v>17883</v>
      </c>
      <c r="T11" s="11">
        <v>0</v>
      </c>
      <c r="U11" s="11">
        <v>0</v>
      </c>
      <c r="V11" s="11">
        <v>3</v>
      </c>
      <c r="W11" s="11">
        <v>2</v>
      </c>
      <c r="X11" s="11">
        <v>0</v>
      </c>
      <c r="Y11" s="11">
        <v>0</v>
      </c>
      <c r="Z11" s="11">
        <v>0</v>
      </c>
      <c r="AA11" s="11">
        <v>2</v>
      </c>
      <c r="AB11" s="4">
        <f t="shared" ref="AB11:AB12" si="2">SUM(T11:AA11)</f>
        <v>7</v>
      </c>
      <c r="AC11" s="3">
        <f t="shared" ref="AC11:AC12" si="3">SUM(AB11,S11,J11)</f>
        <v>23500</v>
      </c>
    </row>
    <row r="12" spans="1:52" x14ac:dyDescent="0.25">
      <c r="A12" s="8" t="s">
        <v>6</v>
      </c>
      <c r="B12" s="11">
        <v>31</v>
      </c>
      <c r="C12" s="11">
        <v>23</v>
      </c>
      <c r="D12" s="11">
        <v>25</v>
      </c>
      <c r="E12" s="11">
        <v>12</v>
      </c>
      <c r="F12" s="11">
        <v>35</v>
      </c>
      <c r="G12" s="11">
        <v>12</v>
      </c>
      <c r="H12" s="11">
        <v>36</v>
      </c>
      <c r="I12" s="11">
        <v>11</v>
      </c>
      <c r="J12" s="4">
        <f t="shared" si="0"/>
        <v>185</v>
      </c>
      <c r="K12" s="11">
        <v>9</v>
      </c>
      <c r="L12" s="11">
        <v>9</v>
      </c>
      <c r="M12" s="11">
        <v>17</v>
      </c>
      <c r="N12" s="11">
        <v>10</v>
      </c>
      <c r="O12" s="11">
        <v>11</v>
      </c>
      <c r="P12" s="11">
        <v>9</v>
      </c>
      <c r="Q12" s="11">
        <v>14</v>
      </c>
      <c r="R12" s="11">
        <v>11</v>
      </c>
      <c r="S12" s="4">
        <f t="shared" si="1"/>
        <v>90</v>
      </c>
      <c r="T12" s="11">
        <v>5</v>
      </c>
      <c r="U12" s="11">
        <v>0</v>
      </c>
      <c r="V12" s="11">
        <v>8</v>
      </c>
      <c r="W12" s="11">
        <v>0</v>
      </c>
      <c r="X12" s="11">
        <v>4</v>
      </c>
      <c r="Y12" s="11">
        <v>0</v>
      </c>
      <c r="Z12" s="11">
        <v>3</v>
      </c>
      <c r="AA12" s="11">
        <v>0</v>
      </c>
      <c r="AB12" s="4">
        <f t="shared" si="2"/>
        <v>20</v>
      </c>
      <c r="AC12" s="3">
        <f t="shared" si="3"/>
        <v>295</v>
      </c>
    </row>
    <row r="13" spans="1:52" x14ac:dyDescent="0.25">
      <c r="A13" s="8" t="s">
        <v>3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4">
        <f t="shared" si="0"/>
        <v>0</v>
      </c>
      <c r="K13" s="11">
        <v>3</v>
      </c>
      <c r="L13" s="11">
        <v>1</v>
      </c>
      <c r="M13" s="11">
        <v>4</v>
      </c>
      <c r="N13" s="11">
        <v>2</v>
      </c>
      <c r="O13" s="11">
        <v>0</v>
      </c>
      <c r="P13" s="11">
        <v>0</v>
      </c>
      <c r="Q13" s="11">
        <v>2</v>
      </c>
      <c r="R13" s="11">
        <v>5</v>
      </c>
      <c r="S13" s="4">
        <f t="shared" si="1"/>
        <v>17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4">
        <f t="shared" ref="AB13:AB16" si="4">SUM(T13:AA13)</f>
        <v>0</v>
      </c>
      <c r="AC13" s="3">
        <f t="shared" ref="AC13:AC17" si="5">SUM(AB13,S13,J13)</f>
        <v>17</v>
      </c>
    </row>
    <row r="14" spans="1:52" x14ac:dyDescent="0.25">
      <c r="A14" s="8" t="s">
        <v>2</v>
      </c>
      <c r="B14" s="11">
        <v>0</v>
      </c>
      <c r="C14" s="11">
        <v>0</v>
      </c>
      <c r="D14" s="11">
        <v>0</v>
      </c>
      <c r="E14" s="11">
        <v>0</v>
      </c>
      <c r="F14" s="11">
        <v>1</v>
      </c>
      <c r="G14" s="11">
        <v>0</v>
      </c>
      <c r="H14" s="11">
        <v>1</v>
      </c>
      <c r="I14" s="11">
        <v>0</v>
      </c>
      <c r="J14" s="4">
        <f t="shared" si="0"/>
        <v>2</v>
      </c>
      <c r="K14" s="11">
        <v>0</v>
      </c>
      <c r="L14" s="11">
        <v>0</v>
      </c>
      <c r="M14" s="11">
        <v>1</v>
      </c>
      <c r="N14" s="11">
        <v>0</v>
      </c>
      <c r="O14" s="11">
        <v>6</v>
      </c>
      <c r="P14" s="11">
        <v>1</v>
      </c>
      <c r="Q14" s="11">
        <v>1</v>
      </c>
      <c r="R14" s="11">
        <v>0</v>
      </c>
      <c r="S14" s="4">
        <f t="shared" si="1"/>
        <v>9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4">
        <f t="shared" si="4"/>
        <v>0</v>
      </c>
      <c r="AC14" s="3">
        <f t="shared" si="5"/>
        <v>11</v>
      </c>
    </row>
    <row r="15" spans="1:52" x14ac:dyDescent="0.25">
      <c r="A15" s="8" t="s">
        <v>5</v>
      </c>
      <c r="B15" s="11">
        <v>20</v>
      </c>
      <c r="C15" s="11">
        <v>13</v>
      </c>
      <c r="D15" s="11">
        <v>7</v>
      </c>
      <c r="E15" s="11">
        <v>8</v>
      </c>
      <c r="F15" s="11">
        <v>13</v>
      </c>
      <c r="G15" s="11">
        <v>3</v>
      </c>
      <c r="H15" s="11">
        <v>27</v>
      </c>
      <c r="I15" s="11">
        <v>17</v>
      </c>
      <c r="J15" s="4">
        <f t="shared" si="0"/>
        <v>108</v>
      </c>
      <c r="K15" s="11">
        <v>93</v>
      </c>
      <c r="L15" s="11">
        <v>83</v>
      </c>
      <c r="M15" s="11">
        <v>23</v>
      </c>
      <c r="N15" s="11">
        <v>24</v>
      </c>
      <c r="O15" s="11">
        <v>26</v>
      </c>
      <c r="P15" s="11">
        <v>19</v>
      </c>
      <c r="Q15" s="11">
        <v>89</v>
      </c>
      <c r="R15" s="11">
        <v>81</v>
      </c>
      <c r="S15" s="4">
        <f t="shared" si="1"/>
        <v>438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4">
        <f t="shared" si="4"/>
        <v>0</v>
      </c>
      <c r="AC15" s="3">
        <f t="shared" si="5"/>
        <v>546</v>
      </c>
    </row>
    <row r="16" spans="1:52" x14ac:dyDescent="0.25">
      <c r="A16" s="8" t="s">
        <v>4</v>
      </c>
      <c r="B16" s="11">
        <v>5</v>
      </c>
      <c r="C16" s="11">
        <v>2</v>
      </c>
      <c r="D16" s="11">
        <v>1</v>
      </c>
      <c r="E16" s="11">
        <v>3</v>
      </c>
      <c r="F16" s="11">
        <v>6</v>
      </c>
      <c r="G16" s="11">
        <v>7</v>
      </c>
      <c r="H16" s="11">
        <v>5</v>
      </c>
      <c r="I16" s="11">
        <v>2</v>
      </c>
      <c r="J16" s="4">
        <f t="shared" si="0"/>
        <v>31</v>
      </c>
      <c r="K16" s="11">
        <v>16</v>
      </c>
      <c r="L16" s="11">
        <v>12</v>
      </c>
      <c r="M16" s="11">
        <v>12</v>
      </c>
      <c r="N16" s="11">
        <v>8</v>
      </c>
      <c r="O16" s="11">
        <v>8</v>
      </c>
      <c r="P16" s="11">
        <v>18</v>
      </c>
      <c r="Q16" s="11">
        <v>5</v>
      </c>
      <c r="R16" s="11">
        <v>5</v>
      </c>
      <c r="S16" s="4">
        <f t="shared" si="1"/>
        <v>84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4">
        <f t="shared" si="4"/>
        <v>0</v>
      </c>
      <c r="AC16" s="3">
        <f t="shared" si="5"/>
        <v>115</v>
      </c>
    </row>
    <row r="17" spans="1:29" x14ac:dyDescent="0.25">
      <c r="A17" s="47" t="s">
        <v>82</v>
      </c>
      <c r="B17" s="4">
        <f>SUM(B11:B16)</f>
        <v>696</v>
      </c>
      <c r="C17" s="4">
        <f t="shared" ref="C17:I17" si="6">SUM(C11:C16)</f>
        <v>648</v>
      </c>
      <c r="D17" s="4">
        <f t="shared" si="6"/>
        <v>493</v>
      </c>
      <c r="E17" s="4">
        <f t="shared" si="6"/>
        <v>469</v>
      </c>
      <c r="F17" s="21">
        <f t="shared" ref="F17:G17" si="7">SUM(F11:F16)</f>
        <v>929</v>
      </c>
      <c r="G17" s="21">
        <f t="shared" si="7"/>
        <v>990</v>
      </c>
      <c r="H17" s="4">
        <f t="shared" si="6"/>
        <v>856</v>
      </c>
      <c r="I17" s="4">
        <f t="shared" si="6"/>
        <v>855</v>
      </c>
      <c r="J17" s="42">
        <f>SUM(J11:J16)</f>
        <v>5936</v>
      </c>
      <c r="K17" s="4">
        <f t="shared" ref="K17" si="8">SUM(K11:K16)</f>
        <v>1564</v>
      </c>
      <c r="L17" s="4">
        <f t="shared" ref="L17" si="9">SUM(L11:L16)</f>
        <v>1647</v>
      </c>
      <c r="M17" s="4">
        <f t="shared" ref="M17:O17" si="10">SUM(M11:M16)</f>
        <v>1686</v>
      </c>
      <c r="N17" s="4">
        <f t="shared" ref="N17:P17" si="11">SUM(N11:N16)</f>
        <v>1690</v>
      </c>
      <c r="O17" s="21">
        <f t="shared" si="10"/>
        <v>3356</v>
      </c>
      <c r="P17" s="21">
        <f t="shared" si="11"/>
        <v>3499</v>
      </c>
      <c r="Q17" s="4">
        <f t="shared" ref="Q17" si="12">SUM(Q11:Q16)</f>
        <v>2490</v>
      </c>
      <c r="R17" s="4">
        <f t="shared" ref="R17" si="13">SUM(R11:R16)</f>
        <v>2589</v>
      </c>
      <c r="S17" s="42">
        <f>SUM(S11:S16)</f>
        <v>18521</v>
      </c>
      <c r="T17" s="4">
        <f t="shared" ref="T17" si="14">SUM(T11:T16)</f>
        <v>5</v>
      </c>
      <c r="U17" s="4">
        <f t="shared" ref="U17" si="15">SUM(U11:U16)</f>
        <v>0</v>
      </c>
      <c r="V17" s="4">
        <f t="shared" ref="V17:X17" si="16">SUM(V11:V16)</f>
        <v>11</v>
      </c>
      <c r="W17" s="4">
        <f t="shared" ref="W17:Y17" si="17">SUM(W11:W16)</f>
        <v>2</v>
      </c>
      <c r="X17" s="21">
        <f t="shared" si="16"/>
        <v>4</v>
      </c>
      <c r="Y17" s="21">
        <f t="shared" si="17"/>
        <v>0</v>
      </c>
      <c r="Z17" s="4">
        <f t="shared" ref="Z17" si="18">SUM(Z11:Z16)</f>
        <v>3</v>
      </c>
      <c r="AA17" s="4">
        <f t="shared" ref="AA17" si="19">SUM(AA11:AA16)</f>
        <v>2</v>
      </c>
      <c r="AB17" s="42">
        <f>SUM(AB11:AB16)</f>
        <v>27</v>
      </c>
      <c r="AC17" s="40">
        <f t="shared" si="5"/>
        <v>24484</v>
      </c>
    </row>
    <row r="18" spans="1:29" x14ac:dyDescent="0.25">
      <c r="A18" s="47"/>
      <c r="B18" s="46">
        <f>SUM(B17:C17)</f>
        <v>1344</v>
      </c>
      <c r="C18" s="46"/>
      <c r="D18" s="46">
        <f t="shared" ref="D18:F18" si="20">SUM(D17:E17)</f>
        <v>962</v>
      </c>
      <c r="E18" s="46"/>
      <c r="F18" s="46">
        <f t="shared" si="20"/>
        <v>1919</v>
      </c>
      <c r="G18" s="46"/>
      <c r="H18" s="46">
        <f t="shared" ref="H18" si="21">SUM(H17:I17)</f>
        <v>1711</v>
      </c>
      <c r="I18" s="46"/>
      <c r="J18" s="42"/>
      <c r="K18" s="46">
        <f>SUM(K17:L17)</f>
        <v>3211</v>
      </c>
      <c r="L18" s="46"/>
      <c r="M18" s="46">
        <f t="shared" ref="M18:O18" si="22">SUM(M17:N17)</f>
        <v>3376</v>
      </c>
      <c r="N18" s="46"/>
      <c r="O18" s="46">
        <f t="shared" si="22"/>
        <v>6855</v>
      </c>
      <c r="P18" s="46"/>
      <c r="Q18" s="46">
        <f t="shared" ref="Q18" si="23">SUM(Q17:R17)</f>
        <v>5079</v>
      </c>
      <c r="R18" s="46"/>
      <c r="S18" s="42"/>
      <c r="T18" s="46">
        <f>SUM(T17:U17)</f>
        <v>5</v>
      </c>
      <c r="U18" s="46"/>
      <c r="V18" s="46">
        <f t="shared" ref="V18:X18" si="24">SUM(V17:W17)</f>
        <v>13</v>
      </c>
      <c r="W18" s="46"/>
      <c r="X18" s="46">
        <f t="shared" si="24"/>
        <v>4</v>
      </c>
      <c r="Y18" s="46"/>
      <c r="Z18" s="46">
        <f t="shared" ref="Z18" si="25">SUM(Z17:AA17)</f>
        <v>5</v>
      </c>
      <c r="AA18" s="46"/>
      <c r="AB18" s="42"/>
      <c r="AC18" s="40"/>
    </row>
    <row r="20" spans="1:29" x14ac:dyDescent="0.25">
      <c r="A20" s="36" t="s">
        <v>95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</row>
  </sheetData>
  <sortState ref="A31:BL34">
    <sortCondition descending="1" ref="A31"/>
  </sortState>
  <mergeCells count="42">
    <mergeCell ref="O9:P9"/>
    <mergeCell ref="X9:Y9"/>
    <mergeCell ref="F18:G18"/>
    <mergeCell ref="O18:P18"/>
    <mergeCell ref="X18:Y18"/>
    <mergeCell ref="B8:J8"/>
    <mergeCell ref="K8:S8"/>
    <mergeCell ref="T8:AB8"/>
    <mergeCell ref="AC8:AC10"/>
    <mergeCell ref="A9:A10"/>
    <mergeCell ref="B9:C9"/>
    <mergeCell ref="D9:E9"/>
    <mergeCell ref="H9:I9"/>
    <mergeCell ref="J9:J10"/>
    <mergeCell ref="K9:L9"/>
    <mergeCell ref="Q9:R9"/>
    <mergeCell ref="S9:S10"/>
    <mergeCell ref="T9:U9"/>
    <mergeCell ref="V9:W9"/>
    <mergeCell ref="Z9:AA9"/>
    <mergeCell ref="F9:G9"/>
    <mergeCell ref="B18:C18"/>
    <mergeCell ref="D18:E18"/>
    <mergeCell ref="H18:I18"/>
    <mergeCell ref="K18:L18"/>
    <mergeCell ref="M9:N9"/>
    <mergeCell ref="A1:AC1"/>
    <mergeCell ref="A2:AC2"/>
    <mergeCell ref="A4:AC4"/>
    <mergeCell ref="A5:AC5"/>
    <mergeCell ref="A20:AC20"/>
    <mergeCell ref="M18:N18"/>
    <mergeCell ref="Q18:R18"/>
    <mergeCell ref="T18:U18"/>
    <mergeCell ref="V18:W18"/>
    <mergeCell ref="Z18:AA18"/>
    <mergeCell ref="AB9:AB10"/>
    <mergeCell ref="A17:A18"/>
    <mergeCell ref="J17:J18"/>
    <mergeCell ref="S17:S18"/>
    <mergeCell ref="AB17:AB18"/>
    <mergeCell ref="AC17:AC18"/>
  </mergeCells>
  <printOptions horizontalCentered="1"/>
  <pageMargins left="0" right="0" top="0.59055118110236227" bottom="0" header="0" footer="0"/>
  <pageSetup paperSize="9" scale="75" orientation="landscape" horizontalDpi="0" verticalDpi="0" r:id="rId1"/>
  <rowBreaks count="1" manualBreakCount="1">
    <brk id="21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40"/>
  <sheetViews>
    <sheetView zoomScaleNormal="100" workbookViewId="0">
      <selection sqref="A1:AA1"/>
    </sheetView>
  </sheetViews>
  <sheetFormatPr baseColWidth="10" defaultRowHeight="15" x14ac:dyDescent="0.25"/>
  <cols>
    <col min="1" max="1" width="14.7109375" style="6" customWidth="1"/>
    <col min="2" max="26" width="7.7109375" style="18" customWidth="1"/>
    <col min="27" max="27" width="9.7109375" style="18" customWidth="1"/>
    <col min="28" max="52" width="11.42578125" style="18"/>
    <col min="53" max="16384" width="11.42578125" style="6"/>
  </cols>
  <sheetData>
    <row r="1" spans="1:78" customFormat="1" ht="20.25" x14ac:dyDescent="0.3">
      <c r="A1" s="35" t="s">
        <v>83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pans="1:78" customFormat="1" ht="20.25" x14ac:dyDescent="0.3">
      <c r="A2" s="35" t="s">
        <v>84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78" customFormat="1" ht="9" customHeight="1" x14ac:dyDescent="0.25">
      <c r="A3" s="5"/>
      <c r="B3" s="10"/>
      <c r="C3" s="10"/>
      <c r="D3" s="10"/>
      <c r="E3" s="10"/>
      <c r="F3" s="10"/>
      <c r="G3" s="6"/>
      <c r="H3" s="10"/>
      <c r="I3" s="10"/>
      <c r="J3" s="10"/>
      <c r="K3" s="10"/>
      <c r="L3" s="6"/>
      <c r="M3" s="10"/>
      <c r="N3" s="10"/>
      <c r="O3" s="6"/>
      <c r="P3" s="6"/>
      <c r="Q3" s="6"/>
      <c r="R3" s="6"/>
      <c r="S3" s="6"/>
      <c r="T3" s="6"/>
      <c r="U3" s="6"/>
      <c r="V3" s="6"/>
      <c r="W3" s="6"/>
    </row>
    <row r="4" spans="1:78" customFormat="1" ht="18" customHeight="1" x14ac:dyDescent="0.25">
      <c r="A4" s="39" t="s">
        <v>112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78" customFormat="1" ht="18" customHeight="1" x14ac:dyDescent="0.25">
      <c r="A5" s="39" t="s">
        <v>117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</row>
    <row r="6" spans="1:78" customFormat="1" ht="8.25" customHeight="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78" customFormat="1" x14ac:dyDescent="0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78" s="16" customFormat="1" ht="15" customHeight="1" x14ac:dyDescent="0.25">
      <c r="A8" s="12" t="s">
        <v>85</v>
      </c>
      <c r="B8" s="45" t="s">
        <v>78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</row>
    <row r="9" spans="1:78" s="16" customFormat="1" ht="15" customHeight="1" x14ac:dyDescent="0.25">
      <c r="A9" s="37" t="s">
        <v>99</v>
      </c>
      <c r="B9" s="34" t="s">
        <v>75</v>
      </c>
      <c r="C9" s="34"/>
      <c r="D9" s="34" t="s">
        <v>76</v>
      </c>
      <c r="E9" s="34"/>
      <c r="F9" s="34" t="s">
        <v>77</v>
      </c>
      <c r="G9" s="34"/>
      <c r="H9" s="34" t="s">
        <v>101</v>
      </c>
      <c r="I9" s="34"/>
      <c r="J9" s="34" t="s">
        <v>102</v>
      </c>
      <c r="K9" s="34"/>
      <c r="L9" s="34" t="s">
        <v>103</v>
      </c>
      <c r="M9" s="34"/>
      <c r="N9" s="34" t="s">
        <v>104</v>
      </c>
      <c r="O9" s="34"/>
      <c r="P9" s="34" t="s">
        <v>105</v>
      </c>
      <c r="Q9" s="34"/>
      <c r="R9" s="34" t="s">
        <v>106</v>
      </c>
      <c r="S9" s="34"/>
      <c r="T9" s="34" t="s">
        <v>107</v>
      </c>
      <c r="U9" s="34"/>
      <c r="V9" s="34" t="s">
        <v>108</v>
      </c>
      <c r="W9" s="34"/>
      <c r="X9" s="34" t="s">
        <v>109</v>
      </c>
      <c r="Y9" s="34"/>
      <c r="Z9" s="43" t="s">
        <v>79</v>
      </c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</row>
    <row r="10" spans="1:78" s="16" customFormat="1" x14ac:dyDescent="0.25">
      <c r="A10" s="37"/>
      <c r="B10" s="12" t="s">
        <v>1</v>
      </c>
      <c r="C10" s="12" t="s">
        <v>0</v>
      </c>
      <c r="D10" s="12" t="s">
        <v>1</v>
      </c>
      <c r="E10" s="12" t="s">
        <v>0</v>
      </c>
      <c r="F10" s="12" t="s">
        <v>1</v>
      </c>
      <c r="G10" s="12" t="s">
        <v>0</v>
      </c>
      <c r="H10" s="12" t="s">
        <v>1</v>
      </c>
      <c r="I10" s="12" t="s">
        <v>0</v>
      </c>
      <c r="J10" s="12" t="s">
        <v>1</v>
      </c>
      <c r="K10" s="12" t="s">
        <v>0</v>
      </c>
      <c r="L10" s="12" t="s">
        <v>1</v>
      </c>
      <c r="M10" s="12" t="s">
        <v>0</v>
      </c>
      <c r="N10" s="12" t="s">
        <v>1</v>
      </c>
      <c r="O10" s="12" t="s">
        <v>0</v>
      </c>
      <c r="P10" s="12" t="s">
        <v>1</v>
      </c>
      <c r="Q10" s="12" t="s">
        <v>0</v>
      </c>
      <c r="R10" s="12" t="s">
        <v>1</v>
      </c>
      <c r="S10" s="12" t="s">
        <v>0</v>
      </c>
      <c r="T10" s="12" t="s">
        <v>1</v>
      </c>
      <c r="U10" s="12" t="s">
        <v>0</v>
      </c>
      <c r="V10" s="12" t="s">
        <v>1</v>
      </c>
      <c r="W10" s="12" t="s">
        <v>0</v>
      </c>
      <c r="X10" s="12" t="s">
        <v>1</v>
      </c>
      <c r="Y10" s="12" t="s">
        <v>0</v>
      </c>
      <c r="Z10" s="37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</row>
    <row r="11" spans="1:78" s="16" customFormat="1" x14ac:dyDescent="0.25">
      <c r="A11" s="17" t="s">
        <v>8</v>
      </c>
      <c r="B11" s="15">
        <v>2088</v>
      </c>
      <c r="C11" s="15">
        <v>1875</v>
      </c>
      <c r="D11" s="15">
        <v>1563</v>
      </c>
      <c r="E11" s="15">
        <v>1450</v>
      </c>
      <c r="F11" s="15">
        <v>494</v>
      </c>
      <c r="G11" s="15">
        <v>473</v>
      </c>
      <c r="H11" s="15">
        <v>8</v>
      </c>
      <c r="I11" s="15">
        <v>0</v>
      </c>
      <c r="J11" s="15">
        <v>15</v>
      </c>
      <c r="K11" s="15">
        <v>0</v>
      </c>
      <c r="L11" s="15">
        <v>23</v>
      </c>
      <c r="M11" s="15">
        <v>4</v>
      </c>
      <c r="N11" s="15">
        <v>23</v>
      </c>
      <c r="O11" s="15">
        <v>6</v>
      </c>
      <c r="P11" s="15">
        <v>17</v>
      </c>
      <c r="Q11" s="15">
        <v>8</v>
      </c>
      <c r="R11" s="15">
        <v>74</v>
      </c>
      <c r="S11" s="15">
        <v>56</v>
      </c>
      <c r="T11" s="15">
        <v>128</v>
      </c>
      <c r="U11" s="15">
        <v>167</v>
      </c>
      <c r="V11" s="15">
        <v>147</v>
      </c>
      <c r="W11" s="15">
        <v>143</v>
      </c>
      <c r="X11" s="15">
        <v>368</v>
      </c>
      <c r="Y11" s="15">
        <v>370</v>
      </c>
      <c r="Z11" s="4">
        <f>SUM(B11:Y11)</f>
        <v>9500</v>
      </c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</row>
    <row r="12" spans="1:78" s="16" customFormat="1" x14ac:dyDescent="0.25">
      <c r="A12" s="17" t="s">
        <v>11</v>
      </c>
      <c r="B12" s="15">
        <v>2124</v>
      </c>
      <c r="C12" s="15">
        <v>2042</v>
      </c>
      <c r="D12" s="15">
        <v>1340</v>
      </c>
      <c r="E12" s="15">
        <v>1300</v>
      </c>
      <c r="F12" s="15">
        <v>430</v>
      </c>
      <c r="G12" s="15">
        <v>401</v>
      </c>
      <c r="H12" s="15">
        <v>0</v>
      </c>
      <c r="I12" s="15">
        <v>0</v>
      </c>
      <c r="J12" s="15">
        <v>0</v>
      </c>
      <c r="K12" s="15">
        <v>0</v>
      </c>
      <c r="L12" s="15">
        <v>2</v>
      </c>
      <c r="M12" s="15">
        <v>2</v>
      </c>
      <c r="N12" s="15">
        <v>1</v>
      </c>
      <c r="O12" s="15">
        <v>2</v>
      </c>
      <c r="P12" s="15">
        <v>8</v>
      </c>
      <c r="Q12" s="15">
        <v>6</v>
      </c>
      <c r="R12" s="15">
        <v>31</v>
      </c>
      <c r="S12" s="15">
        <v>42</v>
      </c>
      <c r="T12" s="15">
        <v>88</v>
      </c>
      <c r="U12" s="15">
        <v>97</v>
      </c>
      <c r="V12" s="15">
        <v>123</v>
      </c>
      <c r="W12" s="15">
        <v>126</v>
      </c>
      <c r="X12" s="15">
        <v>343</v>
      </c>
      <c r="Y12" s="15">
        <v>380</v>
      </c>
      <c r="Z12" s="4">
        <f t="shared" ref="Z12:Z14" si="0">SUM(B12:Y12)</f>
        <v>8888</v>
      </c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</row>
    <row r="13" spans="1:78" s="16" customFormat="1" x14ac:dyDescent="0.25">
      <c r="A13" s="17" t="s">
        <v>9</v>
      </c>
      <c r="B13" s="15">
        <v>1988</v>
      </c>
      <c r="C13" s="15">
        <v>2009</v>
      </c>
      <c r="D13" s="15">
        <v>1151</v>
      </c>
      <c r="E13" s="15">
        <v>1140</v>
      </c>
      <c r="F13" s="15">
        <v>364</v>
      </c>
      <c r="G13" s="15">
        <v>346</v>
      </c>
      <c r="H13" s="15">
        <v>0</v>
      </c>
      <c r="I13" s="15">
        <v>1</v>
      </c>
      <c r="J13" s="15">
        <v>0</v>
      </c>
      <c r="K13" s="15">
        <v>3</v>
      </c>
      <c r="L13" s="15">
        <v>2</v>
      </c>
      <c r="M13" s="15">
        <v>2</v>
      </c>
      <c r="N13" s="15">
        <v>0</v>
      </c>
      <c r="O13" s="15">
        <v>0</v>
      </c>
      <c r="P13" s="15">
        <v>2</v>
      </c>
      <c r="Q13" s="15">
        <v>4</v>
      </c>
      <c r="R13" s="15">
        <v>18</v>
      </c>
      <c r="S13" s="15">
        <v>33</v>
      </c>
      <c r="T13" s="15">
        <v>75</v>
      </c>
      <c r="U13" s="15">
        <v>107</v>
      </c>
      <c r="V13" s="15">
        <v>134</v>
      </c>
      <c r="W13" s="15">
        <v>139</v>
      </c>
      <c r="X13" s="15">
        <v>352</v>
      </c>
      <c r="Y13" s="15">
        <v>347</v>
      </c>
      <c r="Z13" s="4">
        <f t="shared" si="0"/>
        <v>8217</v>
      </c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</row>
    <row r="14" spans="1:78" s="16" customFormat="1" x14ac:dyDescent="0.25">
      <c r="A14" s="17" t="s">
        <v>10</v>
      </c>
      <c r="B14" s="15">
        <v>1111</v>
      </c>
      <c r="C14" s="15">
        <v>1209</v>
      </c>
      <c r="D14" s="15">
        <v>672</v>
      </c>
      <c r="E14" s="15">
        <v>681</v>
      </c>
      <c r="F14" s="15">
        <v>204</v>
      </c>
      <c r="G14" s="15">
        <v>201</v>
      </c>
      <c r="H14" s="15">
        <v>0</v>
      </c>
      <c r="I14" s="15">
        <v>0</v>
      </c>
      <c r="J14" s="15">
        <v>1</v>
      </c>
      <c r="K14" s="15">
        <v>1</v>
      </c>
      <c r="L14" s="15">
        <v>1</v>
      </c>
      <c r="M14" s="15">
        <v>0</v>
      </c>
      <c r="N14" s="15">
        <v>0</v>
      </c>
      <c r="O14" s="15">
        <v>0</v>
      </c>
      <c r="P14" s="15">
        <v>1</v>
      </c>
      <c r="Q14" s="15">
        <v>2</v>
      </c>
      <c r="R14" s="15">
        <v>10</v>
      </c>
      <c r="S14" s="15">
        <v>6</v>
      </c>
      <c r="T14" s="15">
        <v>62</v>
      </c>
      <c r="U14" s="15">
        <v>38</v>
      </c>
      <c r="V14" s="15">
        <v>109</v>
      </c>
      <c r="W14" s="15">
        <v>80</v>
      </c>
      <c r="X14" s="15">
        <v>230</v>
      </c>
      <c r="Y14" s="15">
        <v>217</v>
      </c>
      <c r="Z14" s="4">
        <f t="shared" si="0"/>
        <v>4836</v>
      </c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</row>
    <row r="15" spans="1:78" s="16" customFormat="1" x14ac:dyDescent="0.25">
      <c r="A15" s="38" t="s">
        <v>82</v>
      </c>
      <c r="B15" s="13">
        <f t="shared" ref="B15:Z15" si="1">SUM(B11:B14)</f>
        <v>7311</v>
      </c>
      <c r="C15" s="13">
        <f t="shared" si="1"/>
        <v>7135</v>
      </c>
      <c r="D15" s="13">
        <f t="shared" si="1"/>
        <v>4726</v>
      </c>
      <c r="E15" s="13">
        <f t="shared" si="1"/>
        <v>4571</v>
      </c>
      <c r="F15" s="13">
        <f t="shared" si="1"/>
        <v>1492</v>
      </c>
      <c r="G15" s="13">
        <f t="shared" si="1"/>
        <v>1421</v>
      </c>
      <c r="H15" s="13">
        <f t="shared" si="1"/>
        <v>8</v>
      </c>
      <c r="I15" s="13">
        <f t="shared" si="1"/>
        <v>1</v>
      </c>
      <c r="J15" s="13">
        <f t="shared" si="1"/>
        <v>16</v>
      </c>
      <c r="K15" s="13">
        <f t="shared" si="1"/>
        <v>4</v>
      </c>
      <c r="L15" s="13">
        <f t="shared" si="1"/>
        <v>28</v>
      </c>
      <c r="M15" s="13">
        <f t="shared" si="1"/>
        <v>8</v>
      </c>
      <c r="N15" s="13">
        <f t="shared" si="1"/>
        <v>24</v>
      </c>
      <c r="O15" s="13">
        <f t="shared" si="1"/>
        <v>8</v>
      </c>
      <c r="P15" s="13">
        <f t="shared" si="1"/>
        <v>28</v>
      </c>
      <c r="Q15" s="13">
        <f t="shared" si="1"/>
        <v>20</v>
      </c>
      <c r="R15" s="13">
        <f t="shared" si="1"/>
        <v>133</v>
      </c>
      <c r="S15" s="13">
        <f t="shared" si="1"/>
        <v>137</v>
      </c>
      <c r="T15" s="13">
        <f t="shared" si="1"/>
        <v>353</v>
      </c>
      <c r="U15" s="13">
        <f t="shared" si="1"/>
        <v>409</v>
      </c>
      <c r="V15" s="13">
        <f t="shared" si="1"/>
        <v>513</v>
      </c>
      <c r="W15" s="13">
        <f t="shared" si="1"/>
        <v>488</v>
      </c>
      <c r="X15" s="13">
        <f t="shared" si="1"/>
        <v>1293</v>
      </c>
      <c r="Y15" s="13">
        <f t="shared" si="1"/>
        <v>1314</v>
      </c>
      <c r="Z15" s="42">
        <f t="shared" si="1"/>
        <v>31441</v>
      </c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</row>
    <row r="16" spans="1:78" s="16" customFormat="1" x14ac:dyDescent="0.25">
      <c r="A16" s="38"/>
      <c r="B16" s="41">
        <f>SUM(B15:C15)</f>
        <v>14446</v>
      </c>
      <c r="C16" s="41"/>
      <c r="D16" s="41">
        <f t="shared" ref="D16" si="2">SUM(D15:E15)</f>
        <v>9297</v>
      </c>
      <c r="E16" s="41"/>
      <c r="F16" s="41">
        <f t="shared" ref="F16:X16" si="3">SUM(F15:G15)</f>
        <v>2913</v>
      </c>
      <c r="G16" s="41"/>
      <c r="H16" s="41">
        <f t="shared" si="3"/>
        <v>9</v>
      </c>
      <c r="I16" s="41"/>
      <c r="J16" s="41">
        <f t="shared" si="3"/>
        <v>20</v>
      </c>
      <c r="K16" s="41"/>
      <c r="L16" s="41">
        <f t="shared" si="3"/>
        <v>36</v>
      </c>
      <c r="M16" s="41"/>
      <c r="N16" s="41">
        <f t="shared" si="3"/>
        <v>32</v>
      </c>
      <c r="O16" s="41"/>
      <c r="P16" s="41">
        <f t="shared" si="3"/>
        <v>48</v>
      </c>
      <c r="Q16" s="41"/>
      <c r="R16" s="41">
        <f t="shared" si="3"/>
        <v>270</v>
      </c>
      <c r="S16" s="41"/>
      <c r="T16" s="41">
        <f t="shared" si="3"/>
        <v>762</v>
      </c>
      <c r="U16" s="41"/>
      <c r="V16" s="41">
        <f t="shared" si="3"/>
        <v>1001</v>
      </c>
      <c r="W16" s="41"/>
      <c r="X16" s="41">
        <f t="shared" si="3"/>
        <v>2607</v>
      </c>
      <c r="Y16" s="41"/>
      <c r="Z16" s="42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</row>
    <row r="17" spans="1:78" x14ac:dyDescent="0.25"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</row>
    <row r="18" spans="1:78" x14ac:dyDescent="0.25"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</row>
    <row r="19" spans="1:78" s="16" customFormat="1" ht="15" customHeight="1" x14ac:dyDescent="0.25">
      <c r="A19" s="12" t="s">
        <v>85</v>
      </c>
      <c r="B19" s="45" t="s">
        <v>80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</row>
    <row r="20" spans="1:78" s="16" customFormat="1" ht="15" customHeight="1" x14ac:dyDescent="0.25">
      <c r="A20" s="37" t="s">
        <v>99</v>
      </c>
      <c r="B20" s="34" t="s">
        <v>75</v>
      </c>
      <c r="C20" s="34"/>
      <c r="D20" s="34" t="s">
        <v>76</v>
      </c>
      <c r="E20" s="34"/>
      <c r="F20" s="34" t="s">
        <v>77</v>
      </c>
      <c r="G20" s="34"/>
      <c r="H20" s="34" t="s">
        <v>101</v>
      </c>
      <c r="I20" s="34"/>
      <c r="J20" s="34" t="s">
        <v>102</v>
      </c>
      <c r="K20" s="34"/>
      <c r="L20" s="34" t="s">
        <v>103</v>
      </c>
      <c r="M20" s="34"/>
      <c r="N20" s="34" t="s">
        <v>104</v>
      </c>
      <c r="O20" s="34"/>
      <c r="P20" s="34" t="s">
        <v>105</v>
      </c>
      <c r="Q20" s="34"/>
      <c r="R20" s="34" t="s">
        <v>106</v>
      </c>
      <c r="S20" s="34"/>
      <c r="T20" s="34" t="s">
        <v>107</v>
      </c>
      <c r="U20" s="34"/>
      <c r="V20" s="34" t="s">
        <v>108</v>
      </c>
      <c r="W20" s="34"/>
      <c r="X20" s="34" t="s">
        <v>109</v>
      </c>
      <c r="Y20" s="34"/>
      <c r="Z20" s="43" t="s">
        <v>79</v>
      </c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</row>
    <row r="21" spans="1:78" s="16" customFormat="1" x14ac:dyDescent="0.25">
      <c r="A21" s="37"/>
      <c r="B21" s="12" t="s">
        <v>1</v>
      </c>
      <c r="C21" s="12" t="s">
        <v>0</v>
      </c>
      <c r="D21" s="12" t="s">
        <v>1</v>
      </c>
      <c r="E21" s="12" t="s">
        <v>0</v>
      </c>
      <c r="F21" s="12" t="s">
        <v>1</v>
      </c>
      <c r="G21" s="12" t="s">
        <v>0</v>
      </c>
      <c r="H21" s="12" t="s">
        <v>1</v>
      </c>
      <c r="I21" s="12" t="s">
        <v>0</v>
      </c>
      <c r="J21" s="12" t="s">
        <v>1</v>
      </c>
      <c r="K21" s="12" t="s">
        <v>0</v>
      </c>
      <c r="L21" s="12" t="s">
        <v>1</v>
      </c>
      <c r="M21" s="12" t="s">
        <v>0</v>
      </c>
      <c r="N21" s="12" t="s">
        <v>1</v>
      </c>
      <c r="O21" s="12" t="s">
        <v>0</v>
      </c>
      <c r="P21" s="12" t="s">
        <v>1</v>
      </c>
      <c r="Q21" s="12" t="s">
        <v>0</v>
      </c>
      <c r="R21" s="12" t="s">
        <v>1</v>
      </c>
      <c r="S21" s="12" t="s">
        <v>0</v>
      </c>
      <c r="T21" s="12" t="s">
        <v>1</v>
      </c>
      <c r="U21" s="12" t="s">
        <v>0</v>
      </c>
      <c r="V21" s="12" t="s">
        <v>1</v>
      </c>
      <c r="W21" s="12" t="s">
        <v>0</v>
      </c>
      <c r="X21" s="12" t="s">
        <v>1</v>
      </c>
      <c r="Y21" s="12" t="s">
        <v>0</v>
      </c>
      <c r="Z21" s="37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</row>
    <row r="22" spans="1:78" s="16" customFormat="1" x14ac:dyDescent="0.25">
      <c r="A22" s="17" t="s">
        <v>8</v>
      </c>
      <c r="B22" s="15">
        <v>836</v>
      </c>
      <c r="C22" s="15">
        <v>756</v>
      </c>
      <c r="D22" s="15">
        <v>670</v>
      </c>
      <c r="E22" s="15">
        <v>648</v>
      </c>
      <c r="F22" s="15">
        <v>264</v>
      </c>
      <c r="G22" s="15">
        <v>245</v>
      </c>
      <c r="H22" s="15">
        <v>2</v>
      </c>
      <c r="I22" s="15">
        <v>0</v>
      </c>
      <c r="J22" s="15">
        <v>0</v>
      </c>
      <c r="K22" s="15">
        <v>0</v>
      </c>
      <c r="L22" s="15">
        <v>4</v>
      </c>
      <c r="M22" s="15">
        <v>5</v>
      </c>
      <c r="N22" s="15">
        <v>2</v>
      </c>
      <c r="O22" s="15">
        <v>6</v>
      </c>
      <c r="P22" s="15">
        <v>10</v>
      </c>
      <c r="Q22" s="15">
        <v>8</v>
      </c>
      <c r="R22" s="15">
        <v>55</v>
      </c>
      <c r="S22" s="15">
        <v>58</v>
      </c>
      <c r="T22" s="15">
        <v>163</v>
      </c>
      <c r="U22" s="15">
        <v>187</v>
      </c>
      <c r="V22" s="15">
        <v>422</v>
      </c>
      <c r="W22" s="15">
        <v>376</v>
      </c>
      <c r="X22" s="15">
        <v>997</v>
      </c>
      <c r="Y22" s="15">
        <v>885</v>
      </c>
      <c r="Z22" s="4">
        <f>SUM(B22:Y22)</f>
        <v>6599</v>
      </c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</row>
    <row r="23" spans="1:78" s="16" customFormat="1" x14ac:dyDescent="0.25">
      <c r="A23" s="17" t="s">
        <v>11</v>
      </c>
      <c r="B23" s="15">
        <v>654</v>
      </c>
      <c r="C23" s="15">
        <v>614</v>
      </c>
      <c r="D23" s="15">
        <v>515</v>
      </c>
      <c r="E23" s="15">
        <v>530</v>
      </c>
      <c r="F23" s="15">
        <v>181</v>
      </c>
      <c r="G23" s="15">
        <v>214</v>
      </c>
      <c r="H23" s="15">
        <v>0</v>
      </c>
      <c r="I23" s="15">
        <v>0</v>
      </c>
      <c r="J23" s="15">
        <v>0</v>
      </c>
      <c r="K23" s="15">
        <v>0</v>
      </c>
      <c r="L23" s="15">
        <v>1</v>
      </c>
      <c r="M23" s="15">
        <v>2</v>
      </c>
      <c r="N23" s="15">
        <v>4</v>
      </c>
      <c r="O23" s="15">
        <v>1</v>
      </c>
      <c r="P23" s="15">
        <v>7</v>
      </c>
      <c r="Q23" s="15">
        <v>9</v>
      </c>
      <c r="R23" s="15">
        <v>57</v>
      </c>
      <c r="S23" s="15">
        <v>54</v>
      </c>
      <c r="T23" s="15">
        <v>146</v>
      </c>
      <c r="U23" s="15">
        <v>164</v>
      </c>
      <c r="V23" s="15">
        <v>379</v>
      </c>
      <c r="W23" s="15">
        <v>366</v>
      </c>
      <c r="X23" s="15">
        <v>1133</v>
      </c>
      <c r="Y23" s="15">
        <v>1138</v>
      </c>
      <c r="Z23" s="4">
        <f t="shared" ref="Z23:Z25" si="4">SUM(B23:Y23)</f>
        <v>6169</v>
      </c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</row>
    <row r="24" spans="1:78" s="16" customFormat="1" x14ac:dyDescent="0.25">
      <c r="A24" s="17" t="s">
        <v>9</v>
      </c>
      <c r="B24" s="15">
        <v>932</v>
      </c>
      <c r="C24" s="15">
        <v>984</v>
      </c>
      <c r="D24" s="15">
        <v>782</v>
      </c>
      <c r="E24" s="15">
        <v>820</v>
      </c>
      <c r="F24" s="15">
        <v>358</v>
      </c>
      <c r="G24" s="15">
        <v>375</v>
      </c>
      <c r="H24" s="15">
        <v>0</v>
      </c>
      <c r="I24" s="15">
        <v>0</v>
      </c>
      <c r="J24" s="15">
        <v>0</v>
      </c>
      <c r="K24" s="15">
        <v>1</v>
      </c>
      <c r="L24" s="15">
        <v>0</v>
      </c>
      <c r="M24" s="15">
        <v>2</v>
      </c>
      <c r="N24" s="15">
        <v>5</v>
      </c>
      <c r="O24" s="15">
        <v>5</v>
      </c>
      <c r="P24" s="15">
        <v>7</v>
      </c>
      <c r="Q24" s="15">
        <v>5</v>
      </c>
      <c r="R24" s="15">
        <v>85</v>
      </c>
      <c r="S24" s="15">
        <v>89</v>
      </c>
      <c r="T24" s="15">
        <v>249</v>
      </c>
      <c r="U24" s="15">
        <v>254</v>
      </c>
      <c r="V24" s="15">
        <v>611</v>
      </c>
      <c r="W24" s="15">
        <v>617</v>
      </c>
      <c r="X24" s="15">
        <v>1762</v>
      </c>
      <c r="Y24" s="15">
        <v>1811</v>
      </c>
      <c r="Z24" s="4">
        <f t="shared" si="4"/>
        <v>9754</v>
      </c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</row>
    <row r="25" spans="1:78" s="16" customFormat="1" x14ac:dyDescent="0.25">
      <c r="A25" s="17" t="s">
        <v>10</v>
      </c>
      <c r="B25" s="15">
        <v>523</v>
      </c>
      <c r="C25" s="15">
        <v>569</v>
      </c>
      <c r="D25" s="15">
        <v>573</v>
      </c>
      <c r="E25" s="15">
        <v>801</v>
      </c>
      <c r="F25" s="15">
        <v>193</v>
      </c>
      <c r="G25" s="15">
        <v>240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1</v>
      </c>
      <c r="O25" s="15">
        <v>3</v>
      </c>
      <c r="P25" s="15">
        <v>4</v>
      </c>
      <c r="Q25" s="15">
        <v>3</v>
      </c>
      <c r="R25" s="15">
        <v>48</v>
      </c>
      <c r="S25" s="15">
        <v>70</v>
      </c>
      <c r="T25" s="15">
        <v>155</v>
      </c>
      <c r="U25" s="15">
        <v>185</v>
      </c>
      <c r="V25" s="15">
        <v>351</v>
      </c>
      <c r="W25" s="15">
        <v>448</v>
      </c>
      <c r="X25" s="15">
        <v>1036</v>
      </c>
      <c r="Y25" s="15">
        <v>1141</v>
      </c>
      <c r="Z25" s="4">
        <f t="shared" si="4"/>
        <v>6344</v>
      </c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</row>
    <row r="26" spans="1:78" s="16" customFormat="1" x14ac:dyDescent="0.25">
      <c r="A26" s="38" t="s">
        <v>82</v>
      </c>
      <c r="B26" s="13">
        <f t="shared" ref="B26:Z26" si="5">SUM(B22:B25)</f>
        <v>2945</v>
      </c>
      <c r="C26" s="13">
        <f t="shared" si="5"/>
        <v>2923</v>
      </c>
      <c r="D26" s="13">
        <f t="shared" si="5"/>
        <v>2540</v>
      </c>
      <c r="E26" s="13">
        <f t="shared" si="5"/>
        <v>2799</v>
      </c>
      <c r="F26" s="13">
        <f t="shared" si="5"/>
        <v>996</v>
      </c>
      <c r="G26" s="13">
        <f t="shared" si="5"/>
        <v>1074</v>
      </c>
      <c r="H26" s="13">
        <f t="shared" si="5"/>
        <v>2</v>
      </c>
      <c r="I26" s="13">
        <f t="shared" si="5"/>
        <v>0</v>
      </c>
      <c r="J26" s="13">
        <f t="shared" si="5"/>
        <v>0</v>
      </c>
      <c r="K26" s="13">
        <f t="shared" si="5"/>
        <v>1</v>
      </c>
      <c r="L26" s="13">
        <f t="shared" si="5"/>
        <v>5</v>
      </c>
      <c r="M26" s="13">
        <f t="shared" si="5"/>
        <v>9</v>
      </c>
      <c r="N26" s="13">
        <f t="shared" si="5"/>
        <v>12</v>
      </c>
      <c r="O26" s="13">
        <f t="shared" si="5"/>
        <v>15</v>
      </c>
      <c r="P26" s="13">
        <f t="shared" si="5"/>
        <v>28</v>
      </c>
      <c r="Q26" s="13">
        <f t="shared" si="5"/>
        <v>25</v>
      </c>
      <c r="R26" s="13">
        <f t="shared" si="5"/>
        <v>245</v>
      </c>
      <c r="S26" s="13">
        <f t="shared" si="5"/>
        <v>271</v>
      </c>
      <c r="T26" s="13">
        <f t="shared" si="5"/>
        <v>713</v>
      </c>
      <c r="U26" s="13">
        <f t="shared" si="5"/>
        <v>790</v>
      </c>
      <c r="V26" s="13">
        <f t="shared" si="5"/>
        <v>1763</v>
      </c>
      <c r="W26" s="13">
        <f t="shared" si="5"/>
        <v>1807</v>
      </c>
      <c r="X26" s="13">
        <f t="shared" si="5"/>
        <v>4928</v>
      </c>
      <c r="Y26" s="13">
        <f t="shared" si="5"/>
        <v>4975</v>
      </c>
      <c r="Z26" s="42">
        <f t="shared" si="5"/>
        <v>28866</v>
      </c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</row>
    <row r="27" spans="1:78" s="16" customFormat="1" x14ac:dyDescent="0.25">
      <c r="A27" s="38"/>
      <c r="B27" s="41">
        <f>SUM(B26:C26)</f>
        <v>5868</v>
      </c>
      <c r="C27" s="41"/>
      <c r="D27" s="41">
        <f t="shared" ref="D27" si="6">SUM(D26:E26)</f>
        <v>5339</v>
      </c>
      <c r="E27" s="41"/>
      <c r="F27" s="41">
        <f t="shared" ref="F27" si="7">SUM(F26:G26)</f>
        <v>2070</v>
      </c>
      <c r="G27" s="41"/>
      <c r="H27" s="41">
        <f t="shared" ref="H27" si="8">SUM(H26:I26)</f>
        <v>2</v>
      </c>
      <c r="I27" s="41"/>
      <c r="J27" s="41">
        <f t="shared" ref="J27" si="9">SUM(J26:K26)</f>
        <v>1</v>
      </c>
      <c r="K27" s="41"/>
      <c r="L27" s="41">
        <f t="shared" ref="L27" si="10">SUM(L26:M26)</f>
        <v>14</v>
      </c>
      <c r="M27" s="41"/>
      <c r="N27" s="41">
        <f t="shared" ref="N27" si="11">SUM(N26:O26)</f>
        <v>27</v>
      </c>
      <c r="O27" s="41"/>
      <c r="P27" s="41">
        <f t="shared" ref="P27" si="12">SUM(P26:Q26)</f>
        <v>53</v>
      </c>
      <c r="Q27" s="41"/>
      <c r="R27" s="41">
        <f t="shared" ref="R27" si="13">SUM(R26:S26)</f>
        <v>516</v>
      </c>
      <c r="S27" s="41"/>
      <c r="T27" s="41">
        <f t="shared" ref="T27" si="14">SUM(T26:U26)</f>
        <v>1503</v>
      </c>
      <c r="U27" s="41"/>
      <c r="V27" s="41">
        <f t="shared" ref="V27" si="15">SUM(V26:W26)</f>
        <v>3570</v>
      </c>
      <c r="W27" s="41"/>
      <c r="X27" s="41">
        <f t="shared" ref="X27" si="16">SUM(X26:Y26)</f>
        <v>9903</v>
      </c>
      <c r="Y27" s="41"/>
      <c r="Z27" s="42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</row>
    <row r="28" spans="1:78" x14ac:dyDescent="0.25"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</row>
    <row r="29" spans="1:78" x14ac:dyDescent="0.25"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</row>
    <row r="30" spans="1:78" s="16" customFormat="1" ht="15" customHeight="1" x14ac:dyDescent="0.25">
      <c r="A30" s="12" t="s">
        <v>85</v>
      </c>
      <c r="B30" s="45" t="s">
        <v>81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37" t="s">
        <v>82</v>
      </c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</row>
    <row r="31" spans="1:78" s="16" customFormat="1" ht="15" customHeight="1" x14ac:dyDescent="0.25">
      <c r="A31" s="37" t="s">
        <v>99</v>
      </c>
      <c r="B31" s="34" t="s">
        <v>75</v>
      </c>
      <c r="C31" s="34"/>
      <c r="D31" s="34" t="s">
        <v>76</v>
      </c>
      <c r="E31" s="34"/>
      <c r="F31" s="34" t="s">
        <v>77</v>
      </c>
      <c r="G31" s="34"/>
      <c r="H31" s="34" t="s">
        <v>101</v>
      </c>
      <c r="I31" s="34"/>
      <c r="J31" s="34" t="s">
        <v>102</v>
      </c>
      <c r="K31" s="34"/>
      <c r="L31" s="34" t="s">
        <v>103</v>
      </c>
      <c r="M31" s="34"/>
      <c r="N31" s="34" t="s">
        <v>104</v>
      </c>
      <c r="O31" s="34"/>
      <c r="P31" s="34" t="s">
        <v>105</v>
      </c>
      <c r="Q31" s="34"/>
      <c r="R31" s="34" t="s">
        <v>106</v>
      </c>
      <c r="S31" s="34"/>
      <c r="T31" s="34" t="s">
        <v>107</v>
      </c>
      <c r="U31" s="34"/>
      <c r="V31" s="34" t="s">
        <v>108</v>
      </c>
      <c r="W31" s="34"/>
      <c r="X31" s="34" t="s">
        <v>109</v>
      </c>
      <c r="Y31" s="34"/>
      <c r="Z31" s="43" t="s">
        <v>79</v>
      </c>
      <c r="AA31" s="37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</row>
    <row r="32" spans="1:78" s="16" customFormat="1" x14ac:dyDescent="0.25">
      <c r="A32" s="37"/>
      <c r="B32" s="12" t="s">
        <v>1</v>
      </c>
      <c r="C32" s="12" t="s">
        <v>0</v>
      </c>
      <c r="D32" s="12" t="s">
        <v>1</v>
      </c>
      <c r="E32" s="12" t="s">
        <v>0</v>
      </c>
      <c r="F32" s="12" t="s">
        <v>1</v>
      </c>
      <c r="G32" s="12" t="s">
        <v>0</v>
      </c>
      <c r="H32" s="12" t="s">
        <v>1</v>
      </c>
      <c r="I32" s="12" t="s">
        <v>0</v>
      </c>
      <c r="J32" s="12" t="s">
        <v>1</v>
      </c>
      <c r="K32" s="12" t="s">
        <v>0</v>
      </c>
      <c r="L32" s="12" t="s">
        <v>1</v>
      </c>
      <c r="M32" s="12" t="s">
        <v>0</v>
      </c>
      <c r="N32" s="12" t="s">
        <v>1</v>
      </c>
      <c r="O32" s="12" t="s">
        <v>0</v>
      </c>
      <c r="P32" s="12" t="s">
        <v>1</v>
      </c>
      <c r="Q32" s="12" t="s">
        <v>0</v>
      </c>
      <c r="R32" s="12" t="s">
        <v>1</v>
      </c>
      <c r="S32" s="12" t="s">
        <v>0</v>
      </c>
      <c r="T32" s="12" t="s">
        <v>1</v>
      </c>
      <c r="U32" s="12" t="s">
        <v>0</v>
      </c>
      <c r="V32" s="12" t="s">
        <v>1</v>
      </c>
      <c r="W32" s="12" t="s">
        <v>0</v>
      </c>
      <c r="X32" s="12" t="s">
        <v>1</v>
      </c>
      <c r="Y32" s="12" t="s">
        <v>0</v>
      </c>
      <c r="Z32" s="37"/>
      <c r="AA32" s="37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</row>
    <row r="33" spans="1:78" s="16" customFormat="1" x14ac:dyDescent="0.25">
      <c r="A33" s="17" t="s">
        <v>8</v>
      </c>
      <c r="B33" s="15">
        <v>5</v>
      </c>
      <c r="C33" s="15">
        <v>2</v>
      </c>
      <c r="D33" s="15">
        <v>7</v>
      </c>
      <c r="E33" s="15">
        <v>0</v>
      </c>
      <c r="F33" s="15">
        <v>2</v>
      </c>
      <c r="G33" s="15">
        <v>1</v>
      </c>
      <c r="H33" s="15">
        <v>5</v>
      </c>
      <c r="I33" s="15">
        <v>0</v>
      </c>
      <c r="J33" s="15">
        <v>3</v>
      </c>
      <c r="K33" s="15">
        <v>0</v>
      </c>
      <c r="L33" s="15">
        <v>1</v>
      </c>
      <c r="M33" s="15">
        <v>0</v>
      </c>
      <c r="N33" s="15">
        <v>1</v>
      </c>
      <c r="O33" s="15">
        <v>0</v>
      </c>
      <c r="P33" s="15">
        <v>2</v>
      </c>
      <c r="Q33" s="15">
        <v>0</v>
      </c>
      <c r="R33" s="15">
        <v>7</v>
      </c>
      <c r="S33" s="15">
        <v>0</v>
      </c>
      <c r="T33" s="15">
        <v>5</v>
      </c>
      <c r="U33" s="15">
        <v>0</v>
      </c>
      <c r="V33" s="15">
        <v>4</v>
      </c>
      <c r="W33" s="15">
        <v>0</v>
      </c>
      <c r="X33" s="15">
        <v>4</v>
      </c>
      <c r="Y33" s="15">
        <v>0</v>
      </c>
      <c r="Z33" s="4">
        <f>SUM(B33:Y33)</f>
        <v>49</v>
      </c>
      <c r="AA33" s="3">
        <f>SUM(Z11,Z22,Z33)</f>
        <v>16148</v>
      </c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</row>
    <row r="34" spans="1:78" s="16" customFormat="1" x14ac:dyDescent="0.25">
      <c r="A34" s="17" t="s">
        <v>11</v>
      </c>
      <c r="B34" s="15">
        <v>3</v>
      </c>
      <c r="C34" s="15">
        <v>3</v>
      </c>
      <c r="D34" s="15">
        <v>1</v>
      </c>
      <c r="E34" s="15">
        <v>0</v>
      </c>
      <c r="F34" s="15">
        <v>1</v>
      </c>
      <c r="G34" s="15">
        <v>1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4">
        <f t="shared" ref="Z34:Z36" si="17">SUM(B34:Y34)</f>
        <v>9</v>
      </c>
      <c r="AA34" s="3">
        <f>SUM(Z12,Z23,Z34)</f>
        <v>15066</v>
      </c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</row>
    <row r="35" spans="1:78" s="16" customFormat="1" x14ac:dyDescent="0.25">
      <c r="A35" s="17" t="s">
        <v>9</v>
      </c>
      <c r="B35" s="15">
        <v>1</v>
      </c>
      <c r="C35" s="15">
        <v>1</v>
      </c>
      <c r="D35" s="15">
        <v>0</v>
      </c>
      <c r="E35" s="15">
        <v>1</v>
      </c>
      <c r="F35" s="15">
        <v>0</v>
      </c>
      <c r="G35" s="15">
        <v>1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1</v>
      </c>
      <c r="Z35" s="4">
        <f t="shared" si="17"/>
        <v>5</v>
      </c>
      <c r="AA35" s="3">
        <f>SUM(Z13,Z24,Z35)</f>
        <v>17976</v>
      </c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</row>
    <row r="36" spans="1:78" s="16" customFormat="1" x14ac:dyDescent="0.25">
      <c r="A36" s="17" t="s">
        <v>10</v>
      </c>
      <c r="B36" s="15">
        <v>0</v>
      </c>
      <c r="C36" s="15">
        <v>1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1</v>
      </c>
      <c r="Y36" s="15">
        <v>0</v>
      </c>
      <c r="Z36" s="4">
        <f t="shared" si="17"/>
        <v>2</v>
      </c>
      <c r="AA36" s="3">
        <f>SUM(Z14,Z25,Z36)</f>
        <v>11182</v>
      </c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</row>
    <row r="37" spans="1:78" s="16" customFormat="1" x14ac:dyDescent="0.25">
      <c r="A37" s="38" t="s">
        <v>82</v>
      </c>
      <c r="B37" s="13">
        <f t="shared" ref="B37:Z37" si="18">SUM(B33:B36)</f>
        <v>9</v>
      </c>
      <c r="C37" s="13">
        <f t="shared" si="18"/>
        <v>7</v>
      </c>
      <c r="D37" s="13">
        <f t="shared" si="18"/>
        <v>8</v>
      </c>
      <c r="E37" s="13">
        <f t="shared" si="18"/>
        <v>1</v>
      </c>
      <c r="F37" s="13">
        <f t="shared" si="18"/>
        <v>3</v>
      </c>
      <c r="G37" s="13">
        <f t="shared" si="18"/>
        <v>3</v>
      </c>
      <c r="H37" s="13">
        <f t="shared" si="18"/>
        <v>5</v>
      </c>
      <c r="I37" s="13">
        <f t="shared" si="18"/>
        <v>0</v>
      </c>
      <c r="J37" s="13">
        <f t="shared" si="18"/>
        <v>3</v>
      </c>
      <c r="K37" s="13">
        <f t="shared" si="18"/>
        <v>0</v>
      </c>
      <c r="L37" s="13">
        <f t="shared" si="18"/>
        <v>1</v>
      </c>
      <c r="M37" s="13">
        <f t="shared" si="18"/>
        <v>0</v>
      </c>
      <c r="N37" s="13">
        <f t="shared" si="18"/>
        <v>1</v>
      </c>
      <c r="O37" s="13">
        <f t="shared" si="18"/>
        <v>0</v>
      </c>
      <c r="P37" s="13">
        <f t="shared" si="18"/>
        <v>2</v>
      </c>
      <c r="Q37" s="13">
        <f t="shared" si="18"/>
        <v>0</v>
      </c>
      <c r="R37" s="13">
        <f t="shared" si="18"/>
        <v>7</v>
      </c>
      <c r="S37" s="13">
        <f t="shared" si="18"/>
        <v>0</v>
      </c>
      <c r="T37" s="13">
        <f t="shared" si="18"/>
        <v>5</v>
      </c>
      <c r="U37" s="13">
        <f t="shared" si="18"/>
        <v>0</v>
      </c>
      <c r="V37" s="13">
        <f t="shared" si="18"/>
        <v>4</v>
      </c>
      <c r="W37" s="13">
        <f t="shared" si="18"/>
        <v>0</v>
      </c>
      <c r="X37" s="13">
        <f t="shared" si="18"/>
        <v>5</v>
      </c>
      <c r="Y37" s="13">
        <f t="shared" si="18"/>
        <v>1</v>
      </c>
      <c r="Z37" s="42">
        <f t="shared" si="18"/>
        <v>65</v>
      </c>
      <c r="AA37" s="40">
        <f>SUM(Z15,Z26,Z37)</f>
        <v>60372</v>
      </c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</row>
    <row r="38" spans="1:78" s="16" customFormat="1" x14ac:dyDescent="0.25">
      <c r="A38" s="38"/>
      <c r="B38" s="41">
        <f>SUM(B37:C37)</f>
        <v>16</v>
      </c>
      <c r="C38" s="41"/>
      <c r="D38" s="41">
        <f t="shared" ref="D38" si="19">SUM(D37:E37)</f>
        <v>9</v>
      </c>
      <c r="E38" s="41"/>
      <c r="F38" s="41">
        <f t="shared" ref="F38" si="20">SUM(F37:G37)</f>
        <v>6</v>
      </c>
      <c r="G38" s="41"/>
      <c r="H38" s="41">
        <f t="shared" ref="H38" si="21">SUM(H37:I37)</f>
        <v>5</v>
      </c>
      <c r="I38" s="41"/>
      <c r="J38" s="41">
        <f t="shared" ref="J38" si="22">SUM(J37:K37)</f>
        <v>3</v>
      </c>
      <c r="K38" s="41"/>
      <c r="L38" s="41">
        <f t="shared" ref="L38" si="23">SUM(L37:M37)</f>
        <v>1</v>
      </c>
      <c r="M38" s="41"/>
      <c r="N38" s="41">
        <f t="shared" ref="N38" si="24">SUM(N37:O37)</f>
        <v>1</v>
      </c>
      <c r="O38" s="41"/>
      <c r="P38" s="41">
        <f t="shared" ref="P38" si="25">SUM(P37:Q37)</f>
        <v>2</v>
      </c>
      <c r="Q38" s="41"/>
      <c r="R38" s="41">
        <f t="shared" ref="R38" si="26">SUM(R37:S37)</f>
        <v>7</v>
      </c>
      <c r="S38" s="41"/>
      <c r="T38" s="41">
        <f t="shared" ref="T38" si="27">SUM(T37:U37)</f>
        <v>5</v>
      </c>
      <c r="U38" s="41"/>
      <c r="V38" s="41">
        <f t="shared" ref="V38" si="28">SUM(V37:W37)</f>
        <v>4</v>
      </c>
      <c r="W38" s="41"/>
      <c r="X38" s="41">
        <f t="shared" ref="X38" si="29">SUM(X37:Y37)</f>
        <v>6</v>
      </c>
      <c r="Y38" s="41"/>
      <c r="Z38" s="42"/>
      <c r="AA38" s="40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</row>
    <row r="40" spans="1:78" x14ac:dyDescent="0.25">
      <c r="A40" s="36" t="s">
        <v>95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</row>
  </sheetData>
  <mergeCells count="94">
    <mergeCell ref="V9:W9"/>
    <mergeCell ref="X9:Y9"/>
    <mergeCell ref="A15:A16"/>
    <mergeCell ref="B16:C16"/>
    <mergeCell ref="D16:E16"/>
    <mergeCell ref="A9:A10"/>
    <mergeCell ref="B9:C9"/>
    <mergeCell ref="D9:E9"/>
    <mergeCell ref="F9:G9"/>
    <mergeCell ref="J9:K9"/>
    <mergeCell ref="L9:M9"/>
    <mergeCell ref="P9:Q9"/>
    <mergeCell ref="X16:Y16"/>
    <mergeCell ref="T16:U16"/>
    <mergeCell ref="V16:W16"/>
    <mergeCell ref="F20:G20"/>
    <mergeCell ref="F16:G16"/>
    <mergeCell ref="J16:K16"/>
    <mergeCell ref="H16:I16"/>
    <mergeCell ref="R9:S9"/>
    <mergeCell ref="N9:O9"/>
    <mergeCell ref="P16:Q16"/>
    <mergeCell ref="R16:S16"/>
    <mergeCell ref="N16:O16"/>
    <mergeCell ref="N27:O27"/>
    <mergeCell ref="X20:Y20"/>
    <mergeCell ref="A26:A27"/>
    <mergeCell ref="B27:C27"/>
    <mergeCell ref="D27:E27"/>
    <mergeCell ref="F27:G27"/>
    <mergeCell ref="L27:M27"/>
    <mergeCell ref="L20:M20"/>
    <mergeCell ref="J20:K20"/>
    <mergeCell ref="P20:Q20"/>
    <mergeCell ref="R20:S20"/>
    <mergeCell ref="N20:O20"/>
    <mergeCell ref="V20:W20"/>
    <mergeCell ref="A20:A21"/>
    <mergeCell ref="B20:C20"/>
    <mergeCell ref="D20:E20"/>
    <mergeCell ref="A37:A38"/>
    <mergeCell ref="B38:C38"/>
    <mergeCell ref="D38:E38"/>
    <mergeCell ref="A31:A32"/>
    <mergeCell ref="B31:C31"/>
    <mergeCell ref="D31:E31"/>
    <mergeCell ref="N38:O38"/>
    <mergeCell ref="V38:W38"/>
    <mergeCell ref="X38:Y38"/>
    <mergeCell ref="B8:Z8"/>
    <mergeCell ref="H9:I9"/>
    <mergeCell ref="T9:U9"/>
    <mergeCell ref="Z9:Z10"/>
    <mergeCell ref="Z15:Z16"/>
    <mergeCell ref="F38:G38"/>
    <mergeCell ref="J38:K38"/>
    <mergeCell ref="R31:S31"/>
    <mergeCell ref="N31:O31"/>
    <mergeCell ref="V31:W31"/>
    <mergeCell ref="X31:Y31"/>
    <mergeCell ref="F31:G31"/>
    <mergeCell ref="L16:M16"/>
    <mergeCell ref="T31:U31"/>
    <mergeCell ref="Z31:Z32"/>
    <mergeCell ref="B19:Z19"/>
    <mergeCell ref="H20:I20"/>
    <mergeCell ref="T20:U20"/>
    <mergeCell ref="Z20:Z21"/>
    <mergeCell ref="Z26:Z27"/>
    <mergeCell ref="H27:I27"/>
    <mergeCell ref="P27:Q27"/>
    <mergeCell ref="R27:S27"/>
    <mergeCell ref="T27:U27"/>
    <mergeCell ref="V27:W27"/>
    <mergeCell ref="J31:K31"/>
    <mergeCell ref="L31:M31"/>
    <mergeCell ref="P31:Q31"/>
    <mergeCell ref="J27:K27"/>
    <mergeCell ref="A1:AA1"/>
    <mergeCell ref="A2:AA2"/>
    <mergeCell ref="A4:AA4"/>
    <mergeCell ref="A5:AA5"/>
    <mergeCell ref="A40:AA40"/>
    <mergeCell ref="Z37:Z38"/>
    <mergeCell ref="AA37:AA38"/>
    <mergeCell ref="H38:I38"/>
    <mergeCell ref="L38:M38"/>
    <mergeCell ref="P38:Q38"/>
    <mergeCell ref="R38:S38"/>
    <mergeCell ref="T38:U38"/>
    <mergeCell ref="X27:Y27"/>
    <mergeCell ref="B30:Z30"/>
    <mergeCell ref="AA30:AA32"/>
    <mergeCell ref="H31:I31"/>
  </mergeCells>
  <printOptions horizontalCentered="1"/>
  <pageMargins left="0" right="0" top="0.39370078740157483" bottom="0" header="0" footer="0"/>
  <pageSetup paperSize="9" scale="59" orientation="landscape" horizontalDpi="0" verticalDpi="0" r:id="rId1"/>
  <rowBreaks count="1" manualBreakCount="1">
    <brk id="41" max="26" man="1"/>
  </rowBreaks>
  <colBreaks count="1" manualBreakCount="1">
    <brk id="27" max="6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8"/>
  <sheetViews>
    <sheetView zoomScaleNormal="100" workbookViewId="0">
      <selection sqref="A1:AC1"/>
    </sheetView>
  </sheetViews>
  <sheetFormatPr baseColWidth="10" defaultColWidth="7.7109375" defaultRowHeight="15" x14ac:dyDescent="0.25"/>
  <cols>
    <col min="1" max="1" width="15.7109375" customWidth="1"/>
    <col min="2" max="28" width="7.7109375" style="7"/>
    <col min="29" max="29" width="9.7109375" style="7" customWidth="1"/>
    <col min="30" max="52" width="7.7109375" style="1"/>
  </cols>
  <sheetData>
    <row r="1" spans="1:52" ht="20.25" x14ac:dyDescent="0.3">
      <c r="A1" s="35" t="s">
        <v>83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</row>
    <row r="2" spans="1:52" ht="20.25" x14ac:dyDescent="0.3">
      <c r="A2" s="35" t="s">
        <v>84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</row>
    <row r="3" spans="1:52" ht="9" customHeight="1" x14ac:dyDescent="0.25">
      <c r="A3" s="5"/>
      <c r="B3" s="10"/>
      <c r="C3" s="10"/>
      <c r="D3" s="10"/>
      <c r="E3" s="10"/>
      <c r="F3" s="10"/>
      <c r="G3" s="10"/>
      <c r="H3" s="10"/>
      <c r="I3" s="6"/>
      <c r="J3" s="10"/>
      <c r="K3" s="10"/>
      <c r="L3" s="10"/>
      <c r="M3" s="10"/>
      <c r="N3" s="6"/>
      <c r="O3" s="6"/>
      <c r="P3" s="6"/>
      <c r="Q3" s="10"/>
      <c r="R3" s="10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</row>
    <row r="4" spans="1:52" ht="18" customHeight="1" x14ac:dyDescent="0.25">
      <c r="A4" s="39" t="s">
        <v>112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</row>
    <row r="5" spans="1:52" ht="18" customHeight="1" x14ac:dyDescent="0.25">
      <c r="A5" s="39" t="s">
        <v>116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</row>
    <row r="6" spans="1:52" ht="8.25" customHeight="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x14ac:dyDescent="0.25"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</row>
    <row r="8" spans="1:52" x14ac:dyDescent="0.25">
      <c r="A8" s="3" t="s">
        <v>85</v>
      </c>
      <c r="B8" s="50" t="s">
        <v>78</v>
      </c>
      <c r="C8" s="50"/>
      <c r="D8" s="50"/>
      <c r="E8" s="50"/>
      <c r="F8" s="50"/>
      <c r="G8" s="50"/>
      <c r="H8" s="50"/>
      <c r="I8" s="50"/>
      <c r="J8" s="50"/>
      <c r="K8" s="48" t="s">
        <v>80</v>
      </c>
      <c r="L8" s="51"/>
      <c r="M8" s="51"/>
      <c r="N8" s="51"/>
      <c r="O8" s="51"/>
      <c r="P8" s="51"/>
      <c r="Q8" s="51"/>
      <c r="R8" s="51"/>
      <c r="S8" s="49"/>
      <c r="T8" s="50" t="s">
        <v>81</v>
      </c>
      <c r="U8" s="50"/>
      <c r="V8" s="50"/>
      <c r="W8" s="50"/>
      <c r="X8" s="50"/>
      <c r="Y8" s="50"/>
      <c r="Z8" s="50"/>
      <c r="AA8" s="50"/>
      <c r="AB8" s="50"/>
      <c r="AC8" s="37" t="s">
        <v>82</v>
      </c>
    </row>
    <row r="9" spans="1:52" ht="15" customHeight="1" x14ac:dyDescent="0.25">
      <c r="A9" s="37" t="s">
        <v>99</v>
      </c>
      <c r="B9" s="52" t="s">
        <v>75</v>
      </c>
      <c r="C9" s="52"/>
      <c r="D9" s="52" t="s">
        <v>76</v>
      </c>
      <c r="E9" s="52"/>
      <c r="F9" s="52" t="s">
        <v>77</v>
      </c>
      <c r="G9" s="52"/>
      <c r="H9" s="52" t="s">
        <v>101</v>
      </c>
      <c r="I9" s="52"/>
      <c r="J9" s="40" t="s">
        <v>79</v>
      </c>
      <c r="K9" s="48" t="s">
        <v>75</v>
      </c>
      <c r="L9" s="49"/>
      <c r="M9" s="48" t="s">
        <v>76</v>
      </c>
      <c r="N9" s="49"/>
      <c r="O9" s="52" t="s">
        <v>77</v>
      </c>
      <c r="P9" s="52"/>
      <c r="Q9" s="52" t="s">
        <v>101</v>
      </c>
      <c r="R9" s="52"/>
      <c r="S9" s="53" t="s">
        <v>79</v>
      </c>
      <c r="T9" s="52" t="s">
        <v>75</v>
      </c>
      <c r="U9" s="52"/>
      <c r="V9" s="52" t="s">
        <v>76</v>
      </c>
      <c r="W9" s="52"/>
      <c r="X9" s="52" t="s">
        <v>77</v>
      </c>
      <c r="Y9" s="52"/>
      <c r="Z9" s="52" t="s">
        <v>101</v>
      </c>
      <c r="AA9" s="52"/>
      <c r="AB9" s="40" t="s">
        <v>79</v>
      </c>
      <c r="AC9" s="37"/>
    </row>
    <row r="10" spans="1:52" x14ac:dyDescent="0.25">
      <c r="A10" s="37"/>
      <c r="B10" s="3" t="s">
        <v>1</v>
      </c>
      <c r="C10" s="3" t="s">
        <v>0</v>
      </c>
      <c r="D10" s="3" t="s">
        <v>1</v>
      </c>
      <c r="E10" s="3" t="s">
        <v>0</v>
      </c>
      <c r="F10" s="20" t="s">
        <v>1</v>
      </c>
      <c r="G10" s="20" t="s">
        <v>0</v>
      </c>
      <c r="H10" s="3" t="s">
        <v>1</v>
      </c>
      <c r="I10" s="3" t="s">
        <v>0</v>
      </c>
      <c r="J10" s="40"/>
      <c r="K10" s="3" t="s">
        <v>1</v>
      </c>
      <c r="L10" s="3" t="s">
        <v>0</v>
      </c>
      <c r="M10" s="3" t="s">
        <v>1</v>
      </c>
      <c r="N10" s="3" t="s">
        <v>0</v>
      </c>
      <c r="O10" s="20" t="s">
        <v>1</v>
      </c>
      <c r="P10" s="20" t="s">
        <v>0</v>
      </c>
      <c r="Q10" s="20" t="s">
        <v>1</v>
      </c>
      <c r="R10" s="20" t="s">
        <v>0</v>
      </c>
      <c r="S10" s="54"/>
      <c r="T10" s="3" t="s">
        <v>1</v>
      </c>
      <c r="U10" s="3" t="s">
        <v>0</v>
      </c>
      <c r="V10" s="3" t="s">
        <v>1</v>
      </c>
      <c r="W10" s="3" t="s">
        <v>0</v>
      </c>
      <c r="X10" s="20" t="s">
        <v>1</v>
      </c>
      <c r="Y10" s="20" t="s">
        <v>0</v>
      </c>
      <c r="Z10" s="20" t="s">
        <v>1</v>
      </c>
      <c r="AA10" s="20" t="s">
        <v>0</v>
      </c>
      <c r="AB10" s="40"/>
      <c r="AC10" s="37"/>
    </row>
    <row r="11" spans="1:52" x14ac:dyDescent="0.25">
      <c r="A11" s="8" t="s">
        <v>8</v>
      </c>
      <c r="B11" s="11">
        <v>221</v>
      </c>
      <c r="C11" s="11">
        <v>185</v>
      </c>
      <c r="D11" s="11">
        <v>167</v>
      </c>
      <c r="E11" s="11">
        <v>149</v>
      </c>
      <c r="F11" s="11">
        <v>271</v>
      </c>
      <c r="G11" s="11">
        <v>281</v>
      </c>
      <c r="H11" s="11">
        <v>295</v>
      </c>
      <c r="I11" s="11">
        <v>267</v>
      </c>
      <c r="J11" s="4">
        <f t="shared" ref="J11:J14" si="0">SUM(B11:I11)</f>
        <v>1836</v>
      </c>
      <c r="K11" s="11">
        <v>430</v>
      </c>
      <c r="L11" s="11">
        <v>394</v>
      </c>
      <c r="M11" s="11">
        <v>452</v>
      </c>
      <c r="N11" s="11">
        <v>400</v>
      </c>
      <c r="O11" s="11">
        <v>764</v>
      </c>
      <c r="P11" s="11">
        <v>697</v>
      </c>
      <c r="Q11" s="11">
        <v>711</v>
      </c>
      <c r="R11" s="11">
        <v>662</v>
      </c>
      <c r="S11" s="4">
        <f t="shared" ref="S11:S14" si="1">SUM(K11:R11)</f>
        <v>4510</v>
      </c>
      <c r="T11" s="11">
        <v>5</v>
      </c>
      <c r="U11" s="11">
        <v>0</v>
      </c>
      <c r="V11" s="11">
        <v>8</v>
      </c>
      <c r="W11" s="11">
        <v>0</v>
      </c>
      <c r="X11" s="11">
        <v>4</v>
      </c>
      <c r="Y11" s="11">
        <v>0</v>
      </c>
      <c r="Z11" s="11">
        <v>3</v>
      </c>
      <c r="AA11" s="11">
        <v>0</v>
      </c>
      <c r="AB11" s="4">
        <f t="shared" ref="AB11:AB14" si="2">SUM(T11:AA11)</f>
        <v>20</v>
      </c>
      <c r="AC11" s="3">
        <f t="shared" ref="AC11:AC14" si="3">SUM(AB11,S11,J11)</f>
        <v>6366</v>
      </c>
    </row>
    <row r="12" spans="1:52" x14ac:dyDescent="0.25">
      <c r="A12" s="8" t="s">
        <v>11</v>
      </c>
      <c r="B12" s="11">
        <v>177</v>
      </c>
      <c r="C12" s="11">
        <v>186</v>
      </c>
      <c r="D12" s="11">
        <v>117</v>
      </c>
      <c r="E12" s="11">
        <v>114</v>
      </c>
      <c r="F12" s="11">
        <v>255</v>
      </c>
      <c r="G12" s="11">
        <v>314</v>
      </c>
      <c r="H12" s="11">
        <v>236</v>
      </c>
      <c r="I12" s="11">
        <v>247</v>
      </c>
      <c r="J12" s="4">
        <f t="shared" si="0"/>
        <v>1646</v>
      </c>
      <c r="K12" s="11">
        <v>372</v>
      </c>
      <c r="L12" s="11">
        <v>399</v>
      </c>
      <c r="M12" s="11">
        <v>380</v>
      </c>
      <c r="N12" s="11">
        <v>368</v>
      </c>
      <c r="O12" s="11">
        <v>777</v>
      </c>
      <c r="P12" s="11">
        <v>736</v>
      </c>
      <c r="Q12" s="11">
        <v>573</v>
      </c>
      <c r="R12" s="11">
        <v>552</v>
      </c>
      <c r="S12" s="4">
        <f t="shared" si="1"/>
        <v>4157</v>
      </c>
      <c r="T12" s="11">
        <v>0</v>
      </c>
      <c r="U12" s="11">
        <v>0</v>
      </c>
      <c r="V12" s="11">
        <v>2</v>
      </c>
      <c r="W12" s="11">
        <v>1</v>
      </c>
      <c r="X12" s="11">
        <v>0</v>
      </c>
      <c r="Y12" s="11">
        <v>0</v>
      </c>
      <c r="Z12" s="11">
        <v>0</v>
      </c>
      <c r="AA12" s="11">
        <v>1</v>
      </c>
      <c r="AB12" s="4">
        <f t="shared" si="2"/>
        <v>4</v>
      </c>
      <c r="AC12" s="3">
        <f t="shared" si="3"/>
        <v>5807</v>
      </c>
    </row>
    <row r="13" spans="1:52" x14ac:dyDescent="0.25">
      <c r="A13" s="8" t="s">
        <v>9</v>
      </c>
      <c r="B13" s="11">
        <v>195</v>
      </c>
      <c r="C13" s="11">
        <v>168</v>
      </c>
      <c r="D13" s="11">
        <v>104</v>
      </c>
      <c r="E13" s="11">
        <v>116</v>
      </c>
      <c r="F13" s="11">
        <v>259</v>
      </c>
      <c r="G13" s="11">
        <v>237</v>
      </c>
      <c r="H13" s="11">
        <v>204</v>
      </c>
      <c r="I13" s="11">
        <v>203</v>
      </c>
      <c r="J13" s="4">
        <f t="shared" si="0"/>
        <v>1486</v>
      </c>
      <c r="K13" s="11">
        <v>515</v>
      </c>
      <c r="L13" s="11">
        <v>504</v>
      </c>
      <c r="M13" s="11">
        <v>517</v>
      </c>
      <c r="N13" s="11">
        <v>535</v>
      </c>
      <c r="O13" s="11">
        <v>1132</v>
      </c>
      <c r="P13" s="11">
        <v>1225</v>
      </c>
      <c r="Q13" s="11">
        <v>753</v>
      </c>
      <c r="R13" s="11">
        <v>821</v>
      </c>
      <c r="S13" s="4">
        <f t="shared" si="1"/>
        <v>6002</v>
      </c>
      <c r="T13" s="11">
        <v>0</v>
      </c>
      <c r="U13" s="11">
        <v>0</v>
      </c>
      <c r="V13" s="11">
        <v>1</v>
      </c>
      <c r="W13" s="11">
        <v>1</v>
      </c>
      <c r="X13" s="11">
        <v>0</v>
      </c>
      <c r="Y13" s="11">
        <v>0</v>
      </c>
      <c r="Z13" s="11">
        <v>0</v>
      </c>
      <c r="AA13" s="11">
        <v>0</v>
      </c>
      <c r="AB13" s="4">
        <f t="shared" si="2"/>
        <v>2</v>
      </c>
      <c r="AC13" s="3">
        <f t="shared" si="3"/>
        <v>7490</v>
      </c>
    </row>
    <row r="14" spans="1:52" x14ac:dyDescent="0.25">
      <c r="A14" s="8" t="s">
        <v>10</v>
      </c>
      <c r="B14" s="11">
        <v>103</v>
      </c>
      <c r="C14" s="11">
        <v>109</v>
      </c>
      <c r="D14" s="11">
        <v>105</v>
      </c>
      <c r="E14" s="11">
        <v>90</v>
      </c>
      <c r="F14" s="11">
        <v>144</v>
      </c>
      <c r="G14" s="11">
        <v>158</v>
      </c>
      <c r="H14" s="11">
        <v>121</v>
      </c>
      <c r="I14" s="11">
        <v>138</v>
      </c>
      <c r="J14" s="4">
        <f t="shared" si="0"/>
        <v>968</v>
      </c>
      <c r="K14" s="11">
        <v>247</v>
      </c>
      <c r="L14" s="11">
        <v>350</v>
      </c>
      <c r="M14" s="11">
        <v>337</v>
      </c>
      <c r="N14" s="11">
        <v>387</v>
      </c>
      <c r="O14" s="11">
        <v>683</v>
      </c>
      <c r="P14" s="11">
        <v>841</v>
      </c>
      <c r="Q14" s="11">
        <v>453</v>
      </c>
      <c r="R14" s="11">
        <v>554</v>
      </c>
      <c r="S14" s="4">
        <f t="shared" si="1"/>
        <v>3852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1</v>
      </c>
      <c r="AB14" s="4">
        <f t="shared" si="2"/>
        <v>1</v>
      </c>
      <c r="AC14" s="3">
        <f t="shared" si="3"/>
        <v>4821</v>
      </c>
    </row>
    <row r="15" spans="1:52" x14ac:dyDescent="0.25">
      <c r="A15" s="47" t="s">
        <v>82</v>
      </c>
      <c r="B15" s="4">
        <f t="shared" ref="B15:AB15" si="4">SUM(B11:B14)</f>
        <v>696</v>
      </c>
      <c r="C15" s="4">
        <f t="shared" si="4"/>
        <v>648</v>
      </c>
      <c r="D15" s="4">
        <f t="shared" si="4"/>
        <v>493</v>
      </c>
      <c r="E15" s="4">
        <f t="shared" si="4"/>
        <v>469</v>
      </c>
      <c r="F15" s="21">
        <f t="shared" ref="F15" si="5">SUM(F11:F14)</f>
        <v>929</v>
      </c>
      <c r="G15" s="21">
        <f t="shared" ref="G15" si="6">SUM(G11:G14)</f>
        <v>990</v>
      </c>
      <c r="H15" s="4">
        <f t="shared" si="4"/>
        <v>856</v>
      </c>
      <c r="I15" s="4">
        <f t="shared" si="4"/>
        <v>855</v>
      </c>
      <c r="J15" s="42">
        <f t="shared" si="4"/>
        <v>5936</v>
      </c>
      <c r="K15" s="4">
        <f t="shared" si="4"/>
        <v>1564</v>
      </c>
      <c r="L15" s="4">
        <f t="shared" si="4"/>
        <v>1647</v>
      </c>
      <c r="M15" s="4">
        <f t="shared" si="4"/>
        <v>1686</v>
      </c>
      <c r="N15" s="4">
        <f t="shared" si="4"/>
        <v>1690</v>
      </c>
      <c r="O15" s="21">
        <f t="shared" ref="O15" si="7">SUM(O11:O14)</f>
        <v>3356</v>
      </c>
      <c r="P15" s="21">
        <f t="shared" ref="P15" si="8">SUM(P11:P14)</f>
        <v>3499</v>
      </c>
      <c r="Q15" s="4">
        <f t="shared" si="4"/>
        <v>2490</v>
      </c>
      <c r="R15" s="4">
        <f t="shared" si="4"/>
        <v>2589</v>
      </c>
      <c r="S15" s="42">
        <f t="shared" si="4"/>
        <v>18521</v>
      </c>
      <c r="T15" s="4">
        <f t="shared" si="4"/>
        <v>5</v>
      </c>
      <c r="U15" s="4">
        <f t="shared" si="4"/>
        <v>0</v>
      </c>
      <c r="V15" s="4">
        <f t="shared" si="4"/>
        <v>11</v>
      </c>
      <c r="W15" s="4">
        <f t="shared" si="4"/>
        <v>2</v>
      </c>
      <c r="X15" s="21">
        <f t="shared" ref="X15" si="9">SUM(X11:X14)</f>
        <v>4</v>
      </c>
      <c r="Y15" s="21">
        <f t="shared" ref="Y15" si="10">SUM(Y11:Y14)</f>
        <v>0</v>
      </c>
      <c r="Z15" s="4">
        <f t="shared" si="4"/>
        <v>3</v>
      </c>
      <c r="AA15" s="4">
        <f t="shared" si="4"/>
        <v>2</v>
      </c>
      <c r="AB15" s="42">
        <f t="shared" si="4"/>
        <v>27</v>
      </c>
      <c r="AC15" s="40">
        <f t="shared" ref="AC15" si="11">SUM(AB15,S15,J15)</f>
        <v>24484</v>
      </c>
    </row>
    <row r="16" spans="1:52" x14ac:dyDescent="0.25">
      <c r="A16" s="47"/>
      <c r="B16" s="46">
        <f>SUM(B15:C15)</f>
        <v>1344</v>
      </c>
      <c r="C16" s="46"/>
      <c r="D16" s="46">
        <f t="shared" ref="D16:F16" si="12">SUM(D15:E15)</f>
        <v>962</v>
      </c>
      <c r="E16" s="46"/>
      <c r="F16" s="46">
        <f t="shared" si="12"/>
        <v>1919</v>
      </c>
      <c r="G16" s="46"/>
      <c r="H16" s="46">
        <f t="shared" ref="H16" si="13">SUM(H15:I15)</f>
        <v>1711</v>
      </c>
      <c r="I16" s="46"/>
      <c r="J16" s="42"/>
      <c r="K16" s="46">
        <f>SUM(K15:L15)</f>
        <v>3211</v>
      </c>
      <c r="L16" s="46"/>
      <c r="M16" s="46">
        <f t="shared" ref="M16:O16" si="14">SUM(M15:N15)</f>
        <v>3376</v>
      </c>
      <c r="N16" s="46"/>
      <c r="O16" s="46">
        <f t="shared" si="14"/>
        <v>6855</v>
      </c>
      <c r="P16" s="46"/>
      <c r="Q16" s="46">
        <f t="shared" ref="Q16" si="15">SUM(Q15:R15)</f>
        <v>5079</v>
      </c>
      <c r="R16" s="46"/>
      <c r="S16" s="42"/>
      <c r="T16" s="46">
        <f>SUM(T15:U15)</f>
        <v>5</v>
      </c>
      <c r="U16" s="46"/>
      <c r="V16" s="46">
        <f t="shared" ref="V16:X16" si="16">SUM(V15:W15)</f>
        <v>13</v>
      </c>
      <c r="W16" s="46"/>
      <c r="X16" s="46">
        <f t="shared" si="16"/>
        <v>4</v>
      </c>
      <c r="Y16" s="46"/>
      <c r="Z16" s="46">
        <f t="shared" ref="Z16" si="17">SUM(Z15:AA15)</f>
        <v>5</v>
      </c>
      <c r="AA16" s="46"/>
      <c r="AB16" s="42"/>
      <c r="AC16" s="40"/>
    </row>
    <row r="18" spans="1:29" x14ac:dyDescent="0.25">
      <c r="A18" s="36" t="s">
        <v>95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</row>
  </sheetData>
  <mergeCells count="42">
    <mergeCell ref="B8:J8"/>
    <mergeCell ref="K8:S8"/>
    <mergeCell ref="T8:AB8"/>
    <mergeCell ref="AC8:AC10"/>
    <mergeCell ref="A9:A10"/>
    <mergeCell ref="B9:C9"/>
    <mergeCell ref="D9:E9"/>
    <mergeCell ref="H9:I9"/>
    <mergeCell ref="J9:J10"/>
    <mergeCell ref="AB9:AB10"/>
    <mergeCell ref="F9:G9"/>
    <mergeCell ref="O9:P9"/>
    <mergeCell ref="X9:Y9"/>
    <mergeCell ref="A15:A16"/>
    <mergeCell ref="J15:J16"/>
    <mergeCell ref="S15:S16"/>
    <mergeCell ref="AB15:AB16"/>
    <mergeCell ref="K9:L9"/>
    <mergeCell ref="M9:N9"/>
    <mergeCell ref="Q9:R9"/>
    <mergeCell ref="S9:S10"/>
    <mergeCell ref="T9:U9"/>
    <mergeCell ref="V9:W9"/>
    <mergeCell ref="F16:G16"/>
    <mergeCell ref="O16:P16"/>
    <mergeCell ref="X16:Y16"/>
    <mergeCell ref="A1:AC1"/>
    <mergeCell ref="A2:AC2"/>
    <mergeCell ref="A4:AC4"/>
    <mergeCell ref="A5:AC5"/>
    <mergeCell ref="A18:AC18"/>
    <mergeCell ref="AC15:AC16"/>
    <mergeCell ref="B16:C16"/>
    <mergeCell ref="D16:E16"/>
    <mergeCell ref="H16:I16"/>
    <mergeCell ref="K16:L16"/>
    <mergeCell ref="M16:N16"/>
    <mergeCell ref="Q16:R16"/>
    <mergeCell ref="T16:U16"/>
    <mergeCell ref="V16:W16"/>
    <mergeCell ref="Z16:AA16"/>
    <mergeCell ref="Z9:AA9"/>
  </mergeCells>
  <printOptions horizontalCentered="1"/>
  <pageMargins left="0" right="0" top="0.59055118110236227" bottom="0" header="0" footer="0"/>
  <pageSetup paperSize="9" scale="75" orientation="landscape" horizontalDpi="0" verticalDpi="0" r:id="rId1"/>
  <rowBreaks count="1" manualBreakCount="1">
    <brk id="19" max="22" man="1"/>
  </rowBreaks>
  <ignoredErrors>
    <ignoredError sqref="A13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3"/>
  <sheetViews>
    <sheetView zoomScaleNormal="100" workbookViewId="0">
      <selection sqref="A1:Z1"/>
    </sheetView>
  </sheetViews>
  <sheetFormatPr baseColWidth="10" defaultRowHeight="15" x14ac:dyDescent="0.25"/>
  <cols>
    <col min="1" max="1" width="30.7109375" style="6" customWidth="1"/>
    <col min="2" max="26" width="7.7109375" style="7" customWidth="1"/>
    <col min="27" max="27" width="30.7109375" style="7" customWidth="1"/>
    <col min="28" max="52" width="7.7109375" style="7" customWidth="1"/>
    <col min="53" max="53" width="30.7109375" style="7" customWidth="1"/>
    <col min="54" max="78" width="7.7109375" style="7" customWidth="1"/>
    <col min="79" max="79" width="9.7109375" style="7" customWidth="1"/>
    <col min="80" max="80" width="11.42578125" style="7"/>
    <col min="81" max="16384" width="11.42578125" style="6"/>
  </cols>
  <sheetData>
    <row r="1" spans="1:80" ht="20.25" x14ac:dyDescent="0.3">
      <c r="A1" s="57" t="s">
        <v>83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 t="s">
        <v>83</v>
      </c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 t="s">
        <v>83</v>
      </c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6"/>
    </row>
    <row r="2" spans="1:80" ht="20.25" x14ac:dyDescent="0.3">
      <c r="A2" s="57" t="s">
        <v>84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 t="s">
        <v>84</v>
      </c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 t="s">
        <v>84</v>
      </c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6"/>
    </row>
    <row r="3" spans="1:80" ht="9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6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6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6"/>
      <c r="BZ3" s="10"/>
      <c r="CA3" s="6"/>
      <c r="CB3" s="6"/>
    </row>
    <row r="4" spans="1:80" ht="18" customHeight="1" x14ac:dyDescent="0.25">
      <c r="A4" s="56" t="s">
        <v>113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 t="s">
        <v>113</v>
      </c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 t="s">
        <v>113</v>
      </c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6"/>
    </row>
    <row r="5" spans="1:80" ht="18" customHeight="1" x14ac:dyDescent="0.25">
      <c r="A5" s="56" t="s">
        <v>117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 t="s">
        <v>117</v>
      </c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 t="s">
        <v>117</v>
      </c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6"/>
    </row>
    <row r="6" spans="1:80" ht="8.25" customHeight="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</row>
    <row r="7" spans="1:80" x14ac:dyDescent="0.25">
      <c r="AA7" s="6"/>
      <c r="BA7" s="6"/>
      <c r="CB7" s="6"/>
    </row>
    <row r="8" spans="1:80" ht="15" customHeight="1" x14ac:dyDescent="0.25">
      <c r="A8" s="3" t="s">
        <v>85</v>
      </c>
      <c r="B8" s="50" t="s">
        <v>78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3" t="s">
        <v>85</v>
      </c>
      <c r="AB8" s="48" t="s">
        <v>80</v>
      </c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49"/>
      <c r="BA8" s="3" t="s">
        <v>85</v>
      </c>
      <c r="BB8" s="50" t="s">
        <v>81</v>
      </c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37" t="s">
        <v>82</v>
      </c>
    </row>
    <row r="9" spans="1:80" x14ac:dyDescent="0.25">
      <c r="A9" s="40" t="s">
        <v>86</v>
      </c>
      <c r="B9" s="52" t="s">
        <v>75</v>
      </c>
      <c r="C9" s="52"/>
      <c r="D9" s="52" t="s">
        <v>76</v>
      </c>
      <c r="E9" s="52"/>
      <c r="F9" s="52" t="s">
        <v>77</v>
      </c>
      <c r="G9" s="52"/>
      <c r="H9" s="52" t="s">
        <v>101</v>
      </c>
      <c r="I9" s="52"/>
      <c r="J9" s="52" t="s">
        <v>102</v>
      </c>
      <c r="K9" s="52"/>
      <c r="L9" s="52" t="s">
        <v>103</v>
      </c>
      <c r="M9" s="52"/>
      <c r="N9" s="52" t="s">
        <v>104</v>
      </c>
      <c r="O9" s="52"/>
      <c r="P9" s="52" t="s">
        <v>105</v>
      </c>
      <c r="Q9" s="52"/>
      <c r="R9" s="52" t="s">
        <v>106</v>
      </c>
      <c r="S9" s="52"/>
      <c r="T9" s="52" t="s">
        <v>107</v>
      </c>
      <c r="U9" s="52"/>
      <c r="V9" s="52" t="s">
        <v>108</v>
      </c>
      <c r="W9" s="52"/>
      <c r="X9" s="52" t="s">
        <v>109</v>
      </c>
      <c r="Y9" s="52"/>
      <c r="Z9" s="40" t="s">
        <v>79</v>
      </c>
      <c r="AA9" s="40" t="s">
        <v>86</v>
      </c>
      <c r="AB9" s="52" t="s">
        <v>75</v>
      </c>
      <c r="AC9" s="52"/>
      <c r="AD9" s="52" t="s">
        <v>76</v>
      </c>
      <c r="AE9" s="52"/>
      <c r="AF9" s="52" t="s">
        <v>77</v>
      </c>
      <c r="AG9" s="52"/>
      <c r="AH9" s="52" t="s">
        <v>101</v>
      </c>
      <c r="AI9" s="52"/>
      <c r="AJ9" s="52" t="s">
        <v>102</v>
      </c>
      <c r="AK9" s="52"/>
      <c r="AL9" s="52" t="s">
        <v>103</v>
      </c>
      <c r="AM9" s="52"/>
      <c r="AN9" s="52" t="s">
        <v>104</v>
      </c>
      <c r="AO9" s="52"/>
      <c r="AP9" s="52" t="s">
        <v>105</v>
      </c>
      <c r="AQ9" s="52"/>
      <c r="AR9" s="52" t="s">
        <v>106</v>
      </c>
      <c r="AS9" s="52"/>
      <c r="AT9" s="52" t="s">
        <v>107</v>
      </c>
      <c r="AU9" s="52"/>
      <c r="AV9" s="52" t="s">
        <v>108</v>
      </c>
      <c r="AW9" s="52"/>
      <c r="AX9" s="52" t="s">
        <v>109</v>
      </c>
      <c r="AY9" s="52"/>
      <c r="AZ9" s="53" t="s">
        <v>79</v>
      </c>
      <c r="BA9" s="40" t="s">
        <v>86</v>
      </c>
      <c r="BB9" s="52" t="s">
        <v>75</v>
      </c>
      <c r="BC9" s="52"/>
      <c r="BD9" s="52" t="s">
        <v>76</v>
      </c>
      <c r="BE9" s="52"/>
      <c r="BF9" s="52" t="s">
        <v>77</v>
      </c>
      <c r="BG9" s="52"/>
      <c r="BH9" s="52" t="s">
        <v>101</v>
      </c>
      <c r="BI9" s="52"/>
      <c r="BJ9" s="52" t="s">
        <v>102</v>
      </c>
      <c r="BK9" s="52"/>
      <c r="BL9" s="52" t="s">
        <v>103</v>
      </c>
      <c r="BM9" s="52"/>
      <c r="BN9" s="52" t="s">
        <v>104</v>
      </c>
      <c r="BO9" s="52"/>
      <c r="BP9" s="52" t="s">
        <v>105</v>
      </c>
      <c r="BQ9" s="52"/>
      <c r="BR9" s="52" t="s">
        <v>106</v>
      </c>
      <c r="BS9" s="52"/>
      <c r="BT9" s="52" t="s">
        <v>107</v>
      </c>
      <c r="BU9" s="52"/>
      <c r="BV9" s="52" t="s">
        <v>108</v>
      </c>
      <c r="BW9" s="52"/>
      <c r="BX9" s="52" t="s">
        <v>109</v>
      </c>
      <c r="BY9" s="52"/>
      <c r="BZ9" s="40" t="s">
        <v>79</v>
      </c>
      <c r="CA9" s="37"/>
    </row>
    <row r="10" spans="1:80" x14ac:dyDescent="0.25">
      <c r="A10" s="40"/>
      <c r="B10" s="3" t="s">
        <v>1</v>
      </c>
      <c r="C10" s="3" t="s">
        <v>0</v>
      </c>
      <c r="D10" s="3" t="s">
        <v>1</v>
      </c>
      <c r="E10" s="3" t="s">
        <v>0</v>
      </c>
      <c r="F10" s="3" t="s">
        <v>1</v>
      </c>
      <c r="G10" s="3" t="s">
        <v>0</v>
      </c>
      <c r="H10" s="3" t="s">
        <v>1</v>
      </c>
      <c r="I10" s="3" t="s">
        <v>0</v>
      </c>
      <c r="J10" s="3" t="s">
        <v>1</v>
      </c>
      <c r="K10" s="3" t="s">
        <v>0</v>
      </c>
      <c r="L10" s="3" t="s">
        <v>1</v>
      </c>
      <c r="M10" s="3" t="s">
        <v>0</v>
      </c>
      <c r="N10" s="3" t="s">
        <v>1</v>
      </c>
      <c r="O10" s="3" t="s">
        <v>0</v>
      </c>
      <c r="P10" s="3" t="s">
        <v>1</v>
      </c>
      <c r="Q10" s="3" t="s">
        <v>0</v>
      </c>
      <c r="R10" s="3" t="s">
        <v>1</v>
      </c>
      <c r="S10" s="3" t="s">
        <v>0</v>
      </c>
      <c r="T10" s="3" t="s">
        <v>1</v>
      </c>
      <c r="U10" s="3" t="s">
        <v>0</v>
      </c>
      <c r="V10" s="3" t="s">
        <v>1</v>
      </c>
      <c r="W10" s="3" t="s">
        <v>0</v>
      </c>
      <c r="X10" s="3" t="s">
        <v>1</v>
      </c>
      <c r="Y10" s="3" t="s">
        <v>0</v>
      </c>
      <c r="Z10" s="40"/>
      <c r="AA10" s="40"/>
      <c r="AB10" s="3" t="s">
        <v>1</v>
      </c>
      <c r="AC10" s="3" t="s">
        <v>0</v>
      </c>
      <c r="AD10" s="3" t="s">
        <v>1</v>
      </c>
      <c r="AE10" s="3" t="s">
        <v>0</v>
      </c>
      <c r="AF10" s="3" t="s">
        <v>1</v>
      </c>
      <c r="AG10" s="3" t="s">
        <v>0</v>
      </c>
      <c r="AH10" s="3" t="s">
        <v>1</v>
      </c>
      <c r="AI10" s="3" t="s">
        <v>0</v>
      </c>
      <c r="AJ10" s="3" t="s">
        <v>1</v>
      </c>
      <c r="AK10" s="3" t="s">
        <v>0</v>
      </c>
      <c r="AL10" s="3" t="s">
        <v>1</v>
      </c>
      <c r="AM10" s="3" t="s">
        <v>0</v>
      </c>
      <c r="AN10" s="3" t="s">
        <v>1</v>
      </c>
      <c r="AO10" s="3" t="s">
        <v>0</v>
      </c>
      <c r="AP10" s="3" t="s">
        <v>1</v>
      </c>
      <c r="AQ10" s="3" t="s">
        <v>0</v>
      </c>
      <c r="AR10" s="3" t="s">
        <v>1</v>
      </c>
      <c r="AS10" s="3" t="s">
        <v>0</v>
      </c>
      <c r="AT10" s="3" t="s">
        <v>1</v>
      </c>
      <c r="AU10" s="3" t="s">
        <v>0</v>
      </c>
      <c r="AV10" s="3" t="s">
        <v>1</v>
      </c>
      <c r="AW10" s="3" t="s">
        <v>0</v>
      </c>
      <c r="AX10" s="3" t="s">
        <v>1</v>
      </c>
      <c r="AY10" s="3" t="s">
        <v>0</v>
      </c>
      <c r="AZ10" s="54"/>
      <c r="BA10" s="40"/>
      <c r="BB10" s="3" t="s">
        <v>1</v>
      </c>
      <c r="BC10" s="3" t="s">
        <v>0</v>
      </c>
      <c r="BD10" s="3" t="s">
        <v>1</v>
      </c>
      <c r="BE10" s="3" t="s">
        <v>0</v>
      </c>
      <c r="BF10" s="3" t="s">
        <v>1</v>
      </c>
      <c r="BG10" s="3" t="s">
        <v>0</v>
      </c>
      <c r="BH10" s="3" t="s">
        <v>1</v>
      </c>
      <c r="BI10" s="3" t="s">
        <v>0</v>
      </c>
      <c r="BJ10" s="3" t="s">
        <v>1</v>
      </c>
      <c r="BK10" s="3" t="s">
        <v>0</v>
      </c>
      <c r="BL10" s="3" t="s">
        <v>1</v>
      </c>
      <c r="BM10" s="3" t="s">
        <v>0</v>
      </c>
      <c r="BN10" s="3" t="s">
        <v>1</v>
      </c>
      <c r="BO10" s="3" t="s">
        <v>0</v>
      </c>
      <c r="BP10" s="3" t="s">
        <v>1</v>
      </c>
      <c r="BQ10" s="3" t="s">
        <v>0</v>
      </c>
      <c r="BR10" s="3" t="s">
        <v>1</v>
      </c>
      <c r="BS10" s="3" t="s">
        <v>0</v>
      </c>
      <c r="BT10" s="3" t="s">
        <v>1</v>
      </c>
      <c r="BU10" s="3" t="s">
        <v>0</v>
      </c>
      <c r="BV10" s="3" t="s">
        <v>1</v>
      </c>
      <c r="BW10" s="3" t="s">
        <v>0</v>
      </c>
      <c r="BX10" s="3" t="s">
        <v>1</v>
      </c>
      <c r="BY10" s="3" t="s">
        <v>0</v>
      </c>
      <c r="BZ10" s="40"/>
      <c r="CA10" s="37"/>
    </row>
    <row r="11" spans="1:80" x14ac:dyDescent="0.25">
      <c r="A11" s="19" t="s">
        <v>12</v>
      </c>
      <c r="B11" s="11">
        <v>1</v>
      </c>
      <c r="C11" s="11">
        <v>2</v>
      </c>
      <c r="D11" s="11">
        <v>4</v>
      </c>
      <c r="E11" s="11">
        <v>3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1</v>
      </c>
      <c r="U11" s="11">
        <v>0</v>
      </c>
      <c r="V11" s="11">
        <v>0</v>
      </c>
      <c r="W11" s="11">
        <v>0</v>
      </c>
      <c r="X11" s="11">
        <v>3</v>
      </c>
      <c r="Y11" s="11">
        <v>0</v>
      </c>
      <c r="Z11" s="4">
        <f t="shared" ref="Z11:Z42" si="0">SUM(B11:Y11)</f>
        <v>14</v>
      </c>
      <c r="AA11" s="19" t="s">
        <v>12</v>
      </c>
      <c r="AB11" s="11">
        <v>26</v>
      </c>
      <c r="AC11" s="11">
        <v>12</v>
      </c>
      <c r="AD11" s="11">
        <v>8</v>
      </c>
      <c r="AE11" s="11">
        <v>5</v>
      </c>
      <c r="AF11" s="11">
        <v>0</v>
      </c>
      <c r="AG11" s="11">
        <v>3</v>
      </c>
      <c r="AH11" s="11">
        <v>0</v>
      </c>
      <c r="AI11" s="11">
        <v>0</v>
      </c>
      <c r="AJ11" s="11">
        <v>0</v>
      </c>
      <c r="AK11" s="11">
        <v>0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1</v>
      </c>
      <c r="AS11" s="11">
        <v>0</v>
      </c>
      <c r="AT11" s="11">
        <v>1</v>
      </c>
      <c r="AU11" s="11">
        <v>0</v>
      </c>
      <c r="AV11" s="11">
        <v>6</v>
      </c>
      <c r="AW11" s="11">
        <v>4</v>
      </c>
      <c r="AX11" s="11">
        <v>9</v>
      </c>
      <c r="AY11" s="11">
        <v>6</v>
      </c>
      <c r="AZ11" s="4">
        <f t="shared" ref="AZ11:AZ42" si="1">SUM(AB11:AY11)</f>
        <v>81</v>
      </c>
      <c r="BA11" s="19" t="s">
        <v>12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0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  <c r="BR11" s="11">
        <v>0</v>
      </c>
      <c r="BS11" s="11">
        <v>0</v>
      </c>
      <c r="BT11" s="11">
        <v>0</v>
      </c>
      <c r="BU11" s="11">
        <v>0</v>
      </c>
      <c r="BV11" s="11">
        <v>0</v>
      </c>
      <c r="BW11" s="11">
        <v>0</v>
      </c>
      <c r="BX11" s="11">
        <v>0</v>
      </c>
      <c r="BY11" s="11">
        <v>0</v>
      </c>
      <c r="BZ11" s="4">
        <f t="shared" ref="BZ11:BZ42" si="2">SUM(BB11:BY11)</f>
        <v>0</v>
      </c>
      <c r="CA11" s="3">
        <f t="shared" ref="CA11:CA42" si="3">SUM(BZ11,AZ11,Z11)</f>
        <v>95</v>
      </c>
    </row>
    <row r="12" spans="1:80" x14ac:dyDescent="0.25">
      <c r="A12" s="19" t="s">
        <v>13</v>
      </c>
      <c r="B12" s="11">
        <v>6</v>
      </c>
      <c r="C12" s="11">
        <v>3</v>
      </c>
      <c r="D12" s="11">
        <v>10</v>
      </c>
      <c r="E12" s="11">
        <v>7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4">
        <f t="shared" si="0"/>
        <v>26</v>
      </c>
      <c r="AA12" s="19" t="s">
        <v>13</v>
      </c>
      <c r="AB12" s="11">
        <v>18</v>
      </c>
      <c r="AC12" s="11">
        <v>16</v>
      </c>
      <c r="AD12" s="11">
        <v>17</v>
      </c>
      <c r="AE12" s="11">
        <v>9</v>
      </c>
      <c r="AF12" s="11">
        <v>1</v>
      </c>
      <c r="AG12" s="11">
        <v>0</v>
      </c>
      <c r="AH12" s="11">
        <v>0</v>
      </c>
      <c r="AI12" s="11">
        <v>0</v>
      </c>
      <c r="AJ12" s="11">
        <v>0</v>
      </c>
      <c r="AK12" s="11">
        <v>0</v>
      </c>
      <c r="AL12" s="11">
        <v>1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1</v>
      </c>
      <c r="AU12" s="11">
        <v>1</v>
      </c>
      <c r="AV12" s="11">
        <v>0</v>
      </c>
      <c r="AW12" s="11">
        <v>0</v>
      </c>
      <c r="AX12" s="11">
        <v>2</v>
      </c>
      <c r="AY12" s="11">
        <v>4</v>
      </c>
      <c r="AZ12" s="4">
        <f t="shared" si="1"/>
        <v>70</v>
      </c>
      <c r="BA12" s="19" t="s">
        <v>13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  <c r="BT12" s="11">
        <v>0</v>
      </c>
      <c r="BU12" s="11">
        <v>0</v>
      </c>
      <c r="BV12" s="11">
        <v>0</v>
      </c>
      <c r="BW12" s="11">
        <v>0</v>
      </c>
      <c r="BX12" s="11">
        <v>0</v>
      </c>
      <c r="BY12" s="11">
        <v>0</v>
      </c>
      <c r="BZ12" s="4">
        <f t="shared" si="2"/>
        <v>0</v>
      </c>
      <c r="CA12" s="3">
        <f t="shared" si="3"/>
        <v>96</v>
      </c>
    </row>
    <row r="13" spans="1:80" x14ac:dyDescent="0.25">
      <c r="A13" s="19" t="s">
        <v>14</v>
      </c>
      <c r="B13" s="11">
        <v>2</v>
      </c>
      <c r="C13" s="11">
        <v>8</v>
      </c>
      <c r="D13" s="11">
        <v>2</v>
      </c>
      <c r="E13" s="11">
        <v>3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4">
        <f t="shared" si="0"/>
        <v>15</v>
      </c>
      <c r="AA13" s="19" t="s">
        <v>14</v>
      </c>
      <c r="AB13" s="11">
        <v>7</v>
      </c>
      <c r="AC13" s="11">
        <v>5</v>
      </c>
      <c r="AD13" s="11">
        <v>2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1</v>
      </c>
      <c r="AX13" s="11">
        <v>0</v>
      </c>
      <c r="AY13" s="11">
        <v>0</v>
      </c>
      <c r="AZ13" s="4">
        <f t="shared" si="1"/>
        <v>15</v>
      </c>
      <c r="BA13" s="19" t="s">
        <v>14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4">
        <f t="shared" si="2"/>
        <v>0</v>
      </c>
      <c r="CA13" s="3">
        <f t="shared" si="3"/>
        <v>30</v>
      </c>
    </row>
    <row r="14" spans="1:80" x14ac:dyDescent="0.25">
      <c r="A14" s="19" t="s">
        <v>15</v>
      </c>
      <c r="B14" s="11">
        <v>0</v>
      </c>
      <c r="C14" s="11">
        <v>0</v>
      </c>
      <c r="D14" s="11">
        <v>0</v>
      </c>
      <c r="E14" s="11">
        <v>1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4">
        <f t="shared" si="0"/>
        <v>1</v>
      </c>
      <c r="AA14" s="19" t="s">
        <v>15</v>
      </c>
      <c r="AB14" s="11">
        <v>0</v>
      </c>
      <c r="AC14" s="11">
        <v>1</v>
      </c>
      <c r="AD14" s="11">
        <v>1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1</v>
      </c>
      <c r="AU14" s="11">
        <v>1</v>
      </c>
      <c r="AV14" s="11">
        <v>0</v>
      </c>
      <c r="AW14" s="11">
        <v>0</v>
      </c>
      <c r="AX14" s="11">
        <v>0</v>
      </c>
      <c r="AY14" s="11">
        <v>0</v>
      </c>
      <c r="AZ14" s="4">
        <f t="shared" si="1"/>
        <v>4</v>
      </c>
      <c r="BA14" s="19" t="s">
        <v>15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  <c r="BT14" s="11">
        <v>0</v>
      </c>
      <c r="BU14" s="11">
        <v>0</v>
      </c>
      <c r="BV14" s="11">
        <v>0</v>
      </c>
      <c r="BW14" s="11">
        <v>0</v>
      </c>
      <c r="BX14" s="11">
        <v>0</v>
      </c>
      <c r="BY14" s="11">
        <v>0</v>
      </c>
      <c r="BZ14" s="4">
        <f t="shared" si="2"/>
        <v>0</v>
      </c>
      <c r="CA14" s="3">
        <f t="shared" si="3"/>
        <v>5</v>
      </c>
    </row>
    <row r="15" spans="1:80" x14ac:dyDescent="0.25">
      <c r="A15" s="19" t="s">
        <v>16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4">
        <f t="shared" si="0"/>
        <v>0</v>
      </c>
      <c r="AA15" s="19" t="s">
        <v>16</v>
      </c>
      <c r="AB15" s="11">
        <v>2</v>
      </c>
      <c r="AC15" s="11">
        <v>0</v>
      </c>
      <c r="AD15" s="11">
        <v>0</v>
      </c>
      <c r="AE15" s="11">
        <v>1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4">
        <f t="shared" si="1"/>
        <v>3</v>
      </c>
      <c r="BA15" s="19" t="s">
        <v>16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1">
        <v>0</v>
      </c>
      <c r="BX15" s="11">
        <v>0</v>
      </c>
      <c r="BY15" s="11">
        <v>0</v>
      </c>
      <c r="BZ15" s="4">
        <f t="shared" si="2"/>
        <v>0</v>
      </c>
      <c r="CA15" s="3">
        <f t="shared" si="3"/>
        <v>3</v>
      </c>
    </row>
    <row r="16" spans="1:80" x14ac:dyDescent="0.25">
      <c r="A16" s="19" t="s">
        <v>17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4">
        <f t="shared" si="0"/>
        <v>0</v>
      </c>
      <c r="AA16" s="19" t="s">
        <v>17</v>
      </c>
      <c r="AB16" s="11">
        <v>2</v>
      </c>
      <c r="AC16" s="11">
        <v>0</v>
      </c>
      <c r="AD16" s="11">
        <v>0</v>
      </c>
      <c r="AE16" s="11">
        <v>2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4">
        <f t="shared" si="1"/>
        <v>4</v>
      </c>
      <c r="BA16" s="19" t="s">
        <v>17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1">
        <v>0</v>
      </c>
      <c r="BL16" s="11">
        <v>0</v>
      </c>
      <c r="BM16" s="11">
        <v>0</v>
      </c>
      <c r="BN16" s="11">
        <v>0</v>
      </c>
      <c r="BO16" s="11">
        <v>0</v>
      </c>
      <c r="BP16" s="11">
        <v>0</v>
      </c>
      <c r="BQ16" s="11">
        <v>0</v>
      </c>
      <c r="BR16" s="11">
        <v>0</v>
      </c>
      <c r="BS16" s="11">
        <v>0</v>
      </c>
      <c r="BT16" s="11">
        <v>0</v>
      </c>
      <c r="BU16" s="11">
        <v>0</v>
      </c>
      <c r="BV16" s="11">
        <v>0</v>
      </c>
      <c r="BW16" s="11">
        <v>0</v>
      </c>
      <c r="BX16" s="11">
        <v>0</v>
      </c>
      <c r="BY16" s="11">
        <v>0</v>
      </c>
      <c r="BZ16" s="4">
        <f t="shared" si="2"/>
        <v>0</v>
      </c>
      <c r="CA16" s="3">
        <f t="shared" si="3"/>
        <v>4</v>
      </c>
    </row>
    <row r="17" spans="1:79" s="7" customFormat="1" x14ac:dyDescent="0.25">
      <c r="A17" s="19" t="s">
        <v>18</v>
      </c>
      <c r="B17" s="11">
        <v>0</v>
      </c>
      <c r="C17" s="11">
        <v>0</v>
      </c>
      <c r="D17" s="11">
        <v>1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4">
        <f t="shared" si="0"/>
        <v>1</v>
      </c>
      <c r="AA17" s="19" t="s">
        <v>18</v>
      </c>
      <c r="AB17" s="11">
        <v>1</v>
      </c>
      <c r="AC17" s="11">
        <v>2</v>
      </c>
      <c r="AD17" s="11">
        <v>1</v>
      </c>
      <c r="AE17" s="11">
        <v>1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0</v>
      </c>
      <c r="AL17" s="11">
        <v>0</v>
      </c>
      <c r="AM17" s="11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1">
        <v>0</v>
      </c>
      <c r="AV17" s="11">
        <v>0</v>
      </c>
      <c r="AW17" s="11">
        <v>0</v>
      </c>
      <c r="AX17" s="11">
        <v>0</v>
      </c>
      <c r="AY17" s="11">
        <v>1</v>
      </c>
      <c r="AZ17" s="4">
        <f t="shared" si="1"/>
        <v>6</v>
      </c>
      <c r="BA17" s="19" t="s">
        <v>18</v>
      </c>
      <c r="BB17" s="11">
        <v>0</v>
      </c>
      <c r="BC17" s="11">
        <v>0</v>
      </c>
      <c r="BD17" s="11">
        <v>0</v>
      </c>
      <c r="BE17" s="11">
        <v>0</v>
      </c>
      <c r="BF17" s="11">
        <v>0</v>
      </c>
      <c r="BG17" s="11">
        <v>0</v>
      </c>
      <c r="BH17" s="11">
        <v>0</v>
      </c>
      <c r="BI17" s="11">
        <v>0</v>
      </c>
      <c r="BJ17" s="11">
        <v>0</v>
      </c>
      <c r="BK17" s="11">
        <v>0</v>
      </c>
      <c r="BL17" s="11">
        <v>0</v>
      </c>
      <c r="BM17" s="11">
        <v>0</v>
      </c>
      <c r="BN17" s="11">
        <v>0</v>
      </c>
      <c r="BO17" s="11">
        <v>0</v>
      </c>
      <c r="BP17" s="11">
        <v>0</v>
      </c>
      <c r="BQ17" s="11">
        <v>0</v>
      </c>
      <c r="BR17" s="11">
        <v>0</v>
      </c>
      <c r="BS17" s="11">
        <v>0</v>
      </c>
      <c r="BT17" s="11">
        <v>0</v>
      </c>
      <c r="BU17" s="11">
        <v>0</v>
      </c>
      <c r="BV17" s="11">
        <v>0</v>
      </c>
      <c r="BW17" s="11">
        <v>0</v>
      </c>
      <c r="BX17" s="11">
        <v>0</v>
      </c>
      <c r="BY17" s="11">
        <v>0</v>
      </c>
      <c r="BZ17" s="4">
        <f t="shared" si="2"/>
        <v>0</v>
      </c>
      <c r="CA17" s="3">
        <f t="shared" si="3"/>
        <v>7</v>
      </c>
    </row>
    <row r="18" spans="1:79" s="7" customFormat="1" x14ac:dyDescent="0.25">
      <c r="A18" s="19" t="s">
        <v>19</v>
      </c>
      <c r="B18" s="11">
        <v>26</v>
      </c>
      <c r="C18" s="11">
        <v>26</v>
      </c>
      <c r="D18" s="11">
        <v>16</v>
      </c>
      <c r="E18" s="11">
        <v>18</v>
      </c>
      <c r="F18" s="11">
        <v>4</v>
      </c>
      <c r="G18" s="11">
        <v>18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1</v>
      </c>
      <c r="T18" s="11">
        <v>0</v>
      </c>
      <c r="U18" s="11">
        <v>0</v>
      </c>
      <c r="V18" s="11">
        <v>0</v>
      </c>
      <c r="W18" s="11">
        <v>2</v>
      </c>
      <c r="X18" s="11">
        <v>3</v>
      </c>
      <c r="Y18" s="11">
        <v>7</v>
      </c>
      <c r="Z18" s="4">
        <f t="shared" si="0"/>
        <v>121</v>
      </c>
      <c r="AA18" s="19" t="s">
        <v>19</v>
      </c>
      <c r="AB18" s="11">
        <v>0</v>
      </c>
      <c r="AC18" s="11">
        <v>0</v>
      </c>
      <c r="AD18" s="11">
        <v>1</v>
      </c>
      <c r="AE18" s="11">
        <v>1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1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4">
        <f t="shared" si="1"/>
        <v>3</v>
      </c>
      <c r="BA18" s="19" t="s">
        <v>19</v>
      </c>
      <c r="BB18" s="11">
        <v>0</v>
      </c>
      <c r="BC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P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  <c r="BZ18" s="4">
        <f t="shared" si="2"/>
        <v>0</v>
      </c>
      <c r="CA18" s="3">
        <f t="shared" si="3"/>
        <v>124</v>
      </c>
    </row>
    <row r="19" spans="1:79" s="7" customFormat="1" x14ac:dyDescent="0.25">
      <c r="A19" s="19" t="s">
        <v>20</v>
      </c>
      <c r="B19" s="11">
        <v>2</v>
      </c>
      <c r="C19" s="11">
        <v>2</v>
      </c>
      <c r="D19" s="11">
        <v>2</v>
      </c>
      <c r="E19" s="11">
        <v>1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4">
        <f t="shared" si="0"/>
        <v>7</v>
      </c>
      <c r="AA19" s="19" t="s">
        <v>20</v>
      </c>
      <c r="AB19" s="11">
        <v>9</v>
      </c>
      <c r="AC19" s="11">
        <v>3</v>
      </c>
      <c r="AD19" s="11">
        <v>4</v>
      </c>
      <c r="AE19" s="11">
        <v>4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2</v>
      </c>
      <c r="AQ19" s="11">
        <v>0</v>
      </c>
      <c r="AR19" s="11">
        <v>0</v>
      </c>
      <c r="AS19" s="11">
        <v>0</v>
      </c>
      <c r="AT19" s="11">
        <v>2</v>
      </c>
      <c r="AU19" s="11">
        <v>0</v>
      </c>
      <c r="AV19" s="11">
        <v>2</v>
      </c>
      <c r="AW19" s="11">
        <v>2</v>
      </c>
      <c r="AX19" s="11">
        <v>5</v>
      </c>
      <c r="AY19" s="11">
        <v>3</v>
      </c>
      <c r="AZ19" s="4">
        <f t="shared" si="1"/>
        <v>36</v>
      </c>
      <c r="BA19" s="19" t="s">
        <v>20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  <c r="BZ19" s="4">
        <f t="shared" si="2"/>
        <v>0</v>
      </c>
      <c r="CA19" s="3">
        <f t="shared" si="3"/>
        <v>43</v>
      </c>
    </row>
    <row r="20" spans="1:79" s="7" customFormat="1" x14ac:dyDescent="0.25">
      <c r="A20" s="19" t="s">
        <v>21</v>
      </c>
      <c r="B20" s="11">
        <v>3</v>
      </c>
      <c r="C20" s="11">
        <v>10</v>
      </c>
      <c r="D20" s="11">
        <v>0</v>
      </c>
      <c r="E20" s="11">
        <v>3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1</v>
      </c>
      <c r="Y20" s="11">
        <v>0</v>
      </c>
      <c r="Z20" s="4">
        <f t="shared" si="0"/>
        <v>17</v>
      </c>
      <c r="AA20" s="19" t="s">
        <v>21</v>
      </c>
      <c r="AB20" s="11">
        <v>12</v>
      </c>
      <c r="AC20" s="11">
        <v>14</v>
      </c>
      <c r="AD20" s="11">
        <v>19</v>
      </c>
      <c r="AE20" s="11">
        <v>18</v>
      </c>
      <c r="AF20" s="11">
        <v>6</v>
      </c>
      <c r="AG20" s="11">
        <v>2</v>
      </c>
      <c r="AH20" s="11">
        <v>0</v>
      </c>
      <c r="AI20" s="11">
        <v>0</v>
      </c>
      <c r="AJ20" s="11">
        <v>0</v>
      </c>
      <c r="AK20" s="11">
        <v>0</v>
      </c>
      <c r="AL20" s="11">
        <v>2</v>
      </c>
      <c r="AM20" s="11">
        <v>1</v>
      </c>
      <c r="AN20" s="11">
        <v>1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5</v>
      </c>
      <c r="AU20" s="11">
        <v>3</v>
      </c>
      <c r="AV20" s="11">
        <v>4</v>
      </c>
      <c r="AW20" s="11">
        <v>3</v>
      </c>
      <c r="AX20" s="11">
        <v>2</v>
      </c>
      <c r="AY20" s="11">
        <v>2</v>
      </c>
      <c r="AZ20" s="4">
        <f t="shared" si="1"/>
        <v>94</v>
      </c>
      <c r="BA20" s="19" t="s">
        <v>21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  <c r="BT20" s="11">
        <v>0</v>
      </c>
      <c r="BU20" s="11">
        <v>0</v>
      </c>
      <c r="BV20" s="11">
        <v>0</v>
      </c>
      <c r="BW20" s="11">
        <v>0</v>
      </c>
      <c r="BX20" s="11">
        <v>0</v>
      </c>
      <c r="BY20" s="11">
        <v>0</v>
      </c>
      <c r="BZ20" s="4">
        <f t="shared" si="2"/>
        <v>0</v>
      </c>
      <c r="CA20" s="3">
        <f t="shared" si="3"/>
        <v>111</v>
      </c>
    </row>
    <row r="21" spans="1:79" s="7" customFormat="1" x14ac:dyDescent="0.25">
      <c r="A21" s="19" t="s">
        <v>22</v>
      </c>
      <c r="B21" s="11">
        <v>51</v>
      </c>
      <c r="C21" s="11">
        <v>61</v>
      </c>
      <c r="D21" s="11">
        <v>19</v>
      </c>
      <c r="E21" s="11">
        <v>19</v>
      </c>
      <c r="F21" s="11">
        <v>15</v>
      </c>
      <c r="G21" s="11">
        <v>9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1</v>
      </c>
      <c r="X21" s="11">
        <v>0</v>
      </c>
      <c r="Y21" s="11">
        <v>0</v>
      </c>
      <c r="Z21" s="4">
        <f t="shared" si="0"/>
        <v>175</v>
      </c>
      <c r="AA21" s="19" t="s">
        <v>22</v>
      </c>
      <c r="AB21" s="11">
        <v>107</v>
      </c>
      <c r="AC21" s="11">
        <v>113</v>
      </c>
      <c r="AD21" s="11">
        <v>148</v>
      </c>
      <c r="AE21" s="11">
        <v>188</v>
      </c>
      <c r="AF21" s="11">
        <v>62</v>
      </c>
      <c r="AG21" s="11">
        <v>77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3</v>
      </c>
      <c r="AU21" s="11">
        <v>3</v>
      </c>
      <c r="AV21" s="11">
        <v>20</v>
      </c>
      <c r="AW21" s="11">
        <v>18</v>
      </c>
      <c r="AX21" s="11">
        <v>50</v>
      </c>
      <c r="AY21" s="11">
        <v>76</v>
      </c>
      <c r="AZ21" s="4">
        <f t="shared" si="1"/>
        <v>865</v>
      </c>
      <c r="BA21" s="19" t="s">
        <v>22</v>
      </c>
      <c r="BB21" s="11">
        <v>0</v>
      </c>
      <c r="BC21" s="11">
        <v>1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  <c r="BT21" s="11">
        <v>0</v>
      </c>
      <c r="BU21" s="11">
        <v>0</v>
      </c>
      <c r="BV21" s="11">
        <v>0</v>
      </c>
      <c r="BW21" s="11">
        <v>0</v>
      </c>
      <c r="BX21" s="11">
        <v>0</v>
      </c>
      <c r="BY21" s="11">
        <v>0</v>
      </c>
      <c r="BZ21" s="4">
        <f t="shared" si="2"/>
        <v>1</v>
      </c>
      <c r="CA21" s="3">
        <f t="shared" si="3"/>
        <v>1041</v>
      </c>
    </row>
    <row r="22" spans="1:79" s="7" customFormat="1" x14ac:dyDescent="0.25">
      <c r="A22" s="19" t="s">
        <v>23</v>
      </c>
      <c r="B22" s="11">
        <v>5</v>
      </c>
      <c r="C22" s="11">
        <v>1</v>
      </c>
      <c r="D22" s="11">
        <v>7</v>
      </c>
      <c r="E22" s="11">
        <v>5</v>
      </c>
      <c r="F22" s="11">
        <v>0</v>
      </c>
      <c r="G22" s="11">
        <v>2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2</v>
      </c>
      <c r="Y22" s="11">
        <v>0</v>
      </c>
      <c r="Z22" s="4">
        <f t="shared" si="0"/>
        <v>22</v>
      </c>
      <c r="AA22" s="19" t="s">
        <v>23</v>
      </c>
      <c r="AB22" s="11">
        <v>14</v>
      </c>
      <c r="AC22" s="11">
        <v>9</v>
      </c>
      <c r="AD22" s="11">
        <v>13</v>
      </c>
      <c r="AE22" s="11">
        <v>12</v>
      </c>
      <c r="AF22" s="11">
        <v>1</v>
      </c>
      <c r="AG22" s="11">
        <v>1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1</v>
      </c>
      <c r="AS22" s="11">
        <v>1</v>
      </c>
      <c r="AT22" s="11">
        <v>2</v>
      </c>
      <c r="AU22" s="11">
        <v>0</v>
      </c>
      <c r="AV22" s="11">
        <v>1</v>
      </c>
      <c r="AW22" s="11">
        <v>0</v>
      </c>
      <c r="AX22" s="11">
        <v>9</v>
      </c>
      <c r="AY22" s="11">
        <v>7</v>
      </c>
      <c r="AZ22" s="4">
        <f t="shared" si="1"/>
        <v>71</v>
      </c>
      <c r="BA22" s="19" t="s">
        <v>23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  <c r="BT22" s="11">
        <v>0</v>
      </c>
      <c r="BU22" s="11">
        <v>0</v>
      </c>
      <c r="BV22" s="11">
        <v>0</v>
      </c>
      <c r="BW22" s="11">
        <v>0</v>
      </c>
      <c r="BX22" s="11">
        <v>0</v>
      </c>
      <c r="BY22" s="11">
        <v>0</v>
      </c>
      <c r="BZ22" s="4">
        <f t="shared" si="2"/>
        <v>0</v>
      </c>
      <c r="CA22" s="3">
        <f t="shared" si="3"/>
        <v>93</v>
      </c>
    </row>
    <row r="23" spans="1:79" s="7" customFormat="1" x14ac:dyDescent="0.25">
      <c r="A23" s="19" t="s">
        <v>25</v>
      </c>
      <c r="B23" s="11">
        <v>19</v>
      </c>
      <c r="C23" s="11">
        <v>14</v>
      </c>
      <c r="D23" s="11">
        <v>3</v>
      </c>
      <c r="E23" s="11">
        <v>7</v>
      </c>
      <c r="F23" s="11">
        <v>5</v>
      </c>
      <c r="G23" s="11">
        <v>2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1</v>
      </c>
      <c r="O23" s="11">
        <v>0</v>
      </c>
      <c r="P23" s="11">
        <v>1</v>
      </c>
      <c r="Q23" s="11">
        <v>6</v>
      </c>
      <c r="R23" s="11">
        <v>0</v>
      </c>
      <c r="S23" s="11">
        <v>0</v>
      </c>
      <c r="T23" s="11">
        <v>2</v>
      </c>
      <c r="U23" s="11">
        <v>0</v>
      </c>
      <c r="V23" s="11">
        <v>4</v>
      </c>
      <c r="W23" s="11">
        <v>4</v>
      </c>
      <c r="X23" s="11">
        <v>2</v>
      </c>
      <c r="Y23" s="11">
        <v>4</v>
      </c>
      <c r="Z23" s="4">
        <f t="shared" si="0"/>
        <v>74</v>
      </c>
      <c r="AA23" s="19" t="s">
        <v>25</v>
      </c>
      <c r="AB23" s="11">
        <v>61</v>
      </c>
      <c r="AC23" s="11">
        <v>65</v>
      </c>
      <c r="AD23" s="11">
        <v>30</v>
      </c>
      <c r="AE23" s="11">
        <v>20</v>
      </c>
      <c r="AF23" s="11">
        <v>1</v>
      </c>
      <c r="AG23" s="11">
        <v>2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2</v>
      </c>
      <c r="AO23" s="11">
        <v>0</v>
      </c>
      <c r="AP23" s="11">
        <v>0</v>
      </c>
      <c r="AQ23" s="11">
        <v>1</v>
      </c>
      <c r="AR23" s="11">
        <v>0</v>
      </c>
      <c r="AS23" s="11">
        <v>0</v>
      </c>
      <c r="AT23" s="11">
        <v>9</v>
      </c>
      <c r="AU23" s="11">
        <v>2</v>
      </c>
      <c r="AV23" s="11">
        <v>8</v>
      </c>
      <c r="AW23" s="11">
        <v>5</v>
      </c>
      <c r="AX23" s="11">
        <v>10</v>
      </c>
      <c r="AY23" s="11">
        <v>9</v>
      </c>
      <c r="AZ23" s="4">
        <f t="shared" si="1"/>
        <v>225</v>
      </c>
      <c r="BA23" s="19" t="s">
        <v>25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0</v>
      </c>
      <c r="BH23" s="11">
        <v>0</v>
      </c>
      <c r="BI23" s="11">
        <v>0</v>
      </c>
      <c r="BJ23" s="11">
        <v>0</v>
      </c>
      <c r="BK23" s="11">
        <v>0</v>
      </c>
      <c r="BL23" s="11">
        <v>0</v>
      </c>
      <c r="BM23" s="11">
        <v>0</v>
      </c>
      <c r="BN23" s="11">
        <v>0</v>
      </c>
      <c r="BO23" s="11">
        <v>0</v>
      </c>
      <c r="BP23" s="11">
        <v>0</v>
      </c>
      <c r="BQ23" s="11">
        <v>0</v>
      </c>
      <c r="BR23" s="11">
        <v>0</v>
      </c>
      <c r="BS23" s="11">
        <v>0</v>
      </c>
      <c r="BT23" s="11">
        <v>0</v>
      </c>
      <c r="BU23" s="11">
        <v>0</v>
      </c>
      <c r="BV23" s="11">
        <v>0</v>
      </c>
      <c r="BW23" s="11">
        <v>0</v>
      </c>
      <c r="BX23" s="11">
        <v>0</v>
      </c>
      <c r="BY23" s="11">
        <v>0</v>
      </c>
      <c r="BZ23" s="4">
        <f t="shared" si="2"/>
        <v>0</v>
      </c>
      <c r="CA23" s="3">
        <f t="shared" si="3"/>
        <v>299</v>
      </c>
    </row>
    <row r="24" spans="1:79" s="7" customFormat="1" x14ac:dyDescent="0.25">
      <c r="A24" s="19" t="s">
        <v>26</v>
      </c>
      <c r="B24" s="11">
        <v>66</v>
      </c>
      <c r="C24" s="11">
        <v>52</v>
      </c>
      <c r="D24" s="11">
        <v>33</v>
      </c>
      <c r="E24" s="11">
        <v>17</v>
      </c>
      <c r="F24" s="11">
        <v>10</v>
      </c>
      <c r="G24" s="11">
        <v>1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4</v>
      </c>
      <c r="W24" s="11">
        <v>5</v>
      </c>
      <c r="X24" s="11">
        <v>6</v>
      </c>
      <c r="Y24" s="11">
        <v>9</v>
      </c>
      <c r="Z24" s="4">
        <f t="shared" si="0"/>
        <v>203</v>
      </c>
      <c r="AA24" s="19" t="s">
        <v>26</v>
      </c>
      <c r="AB24" s="11">
        <v>140</v>
      </c>
      <c r="AC24" s="11">
        <v>138</v>
      </c>
      <c r="AD24" s="11">
        <v>33</v>
      </c>
      <c r="AE24" s="11">
        <v>39</v>
      </c>
      <c r="AF24" s="11">
        <v>5</v>
      </c>
      <c r="AG24" s="11">
        <v>5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3</v>
      </c>
      <c r="AU24" s="11">
        <v>2</v>
      </c>
      <c r="AV24" s="11">
        <v>9</v>
      </c>
      <c r="AW24" s="11">
        <v>11</v>
      </c>
      <c r="AX24" s="11">
        <v>25</v>
      </c>
      <c r="AY24" s="11">
        <v>22</v>
      </c>
      <c r="AZ24" s="4">
        <f t="shared" si="1"/>
        <v>432</v>
      </c>
      <c r="BA24" s="19" t="s">
        <v>26</v>
      </c>
      <c r="BB24" s="11">
        <v>0</v>
      </c>
      <c r="BC24" s="11">
        <v>0</v>
      </c>
      <c r="BD24" s="11">
        <v>0</v>
      </c>
      <c r="BE24" s="11">
        <v>0</v>
      </c>
      <c r="BF24" s="11">
        <v>0</v>
      </c>
      <c r="BG24" s="11">
        <v>0</v>
      </c>
      <c r="BH24" s="11">
        <v>0</v>
      </c>
      <c r="BI24" s="11">
        <v>0</v>
      </c>
      <c r="BJ24" s="11">
        <v>0</v>
      </c>
      <c r="BK24" s="11">
        <v>0</v>
      </c>
      <c r="BL24" s="11">
        <v>0</v>
      </c>
      <c r="BM24" s="11">
        <v>0</v>
      </c>
      <c r="BN24" s="11">
        <v>0</v>
      </c>
      <c r="BO24" s="11">
        <v>0</v>
      </c>
      <c r="BP24" s="11">
        <v>0</v>
      </c>
      <c r="BQ24" s="11">
        <v>0</v>
      </c>
      <c r="BR24" s="11">
        <v>0</v>
      </c>
      <c r="BS24" s="11">
        <v>0</v>
      </c>
      <c r="BT24" s="11">
        <v>0</v>
      </c>
      <c r="BU24" s="11">
        <v>0</v>
      </c>
      <c r="BV24" s="11">
        <v>0</v>
      </c>
      <c r="BW24" s="11">
        <v>0</v>
      </c>
      <c r="BX24" s="11">
        <v>0</v>
      </c>
      <c r="BY24" s="11">
        <v>0</v>
      </c>
      <c r="BZ24" s="4">
        <f t="shared" si="2"/>
        <v>0</v>
      </c>
      <c r="CA24" s="3">
        <f t="shared" si="3"/>
        <v>635</v>
      </c>
    </row>
    <row r="25" spans="1:79" s="7" customFormat="1" x14ac:dyDescent="0.25">
      <c r="A25" s="19" t="s">
        <v>27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4">
        <f t="shared" si="0"/>
        <v>0</v>
      </c>
      <c r="AA25" s="19" t="s">
        <v>27</v>
      </c>
      <c r="AB25" s="11">
        <v>1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0</v>
      </c>
      <c r="AW25" s="11">
        <v>0</v>
      </c>
      <c r="AX25" s="11">
        <v>0</v>
      </c>
      <c r="AY25" s="11">
        <v>0</v>
      </c>
      <c r="AZ25" s="4">
        <f t="shared" si="1"/>
        <v>1</v>
      </c>
      <c r="BA25" s="19" t="s">
        <v>27</v>
      </c>
      <c r="BB25" s="11">
        <v>1</v>
      </c>
      <c r="BC25" s="11">
        <v>0</v>
      </c>
      <c r="BD25" s="11">
        <v>1</v>
      </c>
      <c r="BE25" s="11">
        <v>0</v>
      </c>
      <c r="BF25" s="11">
        <v>0</v>
      </c>
      <c r="BG25" s="11">
        <v>0</v>
      </c>
      <c r="BH25" s="11">
        <v>1</v>
      </c>
      <c r="BI25" s="11">
        <v>0</v>
      </c>
      <c r="BJ25" s="11">
        <v>0</v>
      </c>
      <c r="BK25" s="11">
        <v>0</v>
      </c>
      <c r="BL25" s="11">
        <v>0</v>
      </c>
      <c r="BM25" s="11">
        <v>0</v>
      </c>
      <c r="BN25" s="11">
        <v>0</v>
      </c>
      <c r="BO25" s="11">
        <v>0</v>
      </c>
      <c r="BP25" s="11">
        <v>0</v>
      </c>
      <c r="BQ25" s="11">
        <v>0</v>
      </c>
      <c r="BR25" s="11">
        <v>0</v>
      </c>
      <c r="BS25" s="11">
        <v>0</v>
      </c>
      <c r="BT25" s="11">
        <v>0</v>
      </c>
      <c r="BU25" s="11">
        <v>0</v>
      </c>
      <c r="BV25" s="11">
        <v>0</v>
      </c>
      <c r="BW25" s="11">
        <v>0</v>
      </c>
      <c r="BX25" s="11">
        <v>0</v>
      </c>
      <c r="BY25" s="11">
        <v>0</v>
      </c>
      <c r="BZ25" s="4">
        <f t="shared" si="2"/>
        <v>3</v>
      </c>
      <c r="CA25" s="3">
        <f t="shared" si="3"/>
        <v>4</v>
      </c>
    </row>
    <row r="26" spans="1:79" s="7" customFormat="1" x14ac:dyDescent="0.25">
      <c r="A26" s="19" t="s">
        <v>28</v>
      </c>
      <c r="B26" s="11">
        <v>0</v>
      </c>
      <c r="C26" s="11">
        <v>0</v>
      </c>
      <c r="D26" s="11">
        <v>0</v>
      </c>
      <c r="E26" s="11">
        <v>1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4">
        <f t="shared" si="0"/>
        <v>1</v>
      </c>
      <c r="AA26" s="19" t="s">
        <v>28</v>
      </c>
      <c r="AB26" s="11">
        <v>1</v>
      </c>
      <c r="AC26" s="11">
        <v>0</v>
      </c>
      <c r="AD26" s="11">
        <v>0</v>
      </c>
      <c r="AE26" s="11">
        <v>8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1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0</v>
      </c>
      <c r="AW26" s="11">
        <v>2</v>
      </c>
      <c r="AX26" s="11">
        <v>0</v>
      </c>
      <c r="AY26" s="11">
        <v>0</v>
      </c>
      <c r="AZ26" s="4">
        <f t="shared" si="1"/>
        <v>12</v>
      </c>
      <c r="BA26" s="19" t="s">
        <v>28</v>
      </c>
      <c r="BB26" s="11">
        <v>0</v>
      </c>
      <c r="BC26" s="11">
        <v>0</v>
      </c>
      <c r="BD26" s="11">
        <v>0</v>
      </c>
      <c r="BE26" s="11">
        <v>0</v>
      </c>
      <c r="BF26" s="11">
        <v>0</v>
      </c>
      <c r="BG26" s="11">
        <v>0</v>
      </c>
      <c r="BH26" s="11">
        <v>0</v>
      </c>
      <c r="BI26" s="11">
        <v>0</v>
      </c>
      <c r="BJ26" s="11">
        <v>0</v>
      </c>
      <c r="BK26" s="11">
        <v>0</v>
      </c>
      <c r="BL26" s="11">
        <v>0</v>
      </c>
      <c r="BM26" s="11">
        <v>0</v>
      </c>
      <c r="BN26" s="11">
        <v>0</v>
      </c>
      <c r="BO26" s="11">
        <v>0</v>
      </c>
      <c r="BP26" s="11">
        <v>0</v>
      </c>
      <c r="BQ26" s="11">
        <v>0</v>
      </c>
      <c r="BR26" s="11">
        <v>0</v>
      </c>
      <c r="BS26" s="11">
        <v>0</v>
      </c>
      <c r="BT26" s="11">
        <v>0</v>
      </c>
      <c r="BU26" s="11">
        <v>0</v>
      </c>
      <c r="BV26" s="11">
        <v>0</v>
      </c>
      <c r="BW26" s="11">
        <v>0</v>
      </c>
      <c r="BX26" s="11">
        <v>0</v>
      </c>
      <c r="BY26" s="11">
        <v>0</v>
      </c>
      <c r="BZ26" s="4">
        <f t="shared" si="2"/>
        <v>0</v>
      </c>
      <c r="CA26" s="3">
        <f t="shared" si="3"/>
        <v>13</v>
      </c>
    </row>
    <row r="27" spans="1:79" s="7" customFormat="1" x14ac:dyDescent="0.25">
      <c r="A27" s="19" t="s">
        <v>29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1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4">
        <f t="shared" si="0"/>
        <v>1</v>
      </c>
      <c r="AA27" s="19" t="s">
        <v>29</v>
      </c>
      <c r="AB27" s="11">
        <v>0</v>
      </c>
      <c r="AC27" s="11">
        <v>0</v>
      </c>
      <c r="AD27" s="11">
        <v>10</v>
      </c>
      <c r="AE27" s="11">
        <v>8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2</v>
      </c>
      <c r="AY27" s="11">
        <v>1</v>
      </c>
      <c r="AZ27" s="4">
        <f t="shared" si="1"/>
        <v>21</v>
      </c>
      <c r="BA27" s="19" t="s">
        <v>29</v>
      </c>
      <c r="BB27" s="11">
        <v>0</v>
      </c>
      <c r="BC27" s="11">
        <v>0</v>
      </c>
      <c r="BD27" s="11">
        <v>0</v>
      </c>
      <c r="BE27" s="11">
        <v>0</v>
      </c>
      <c r="BF27" s="11">
        <v>0</v>
      </c>
      <c r="BG27" s="11">
        <v>0</v>
      </c>
      <c r="BH27" s="11">
        <v>0</v>
      </c>
      <c r="BI27" s="11">
        <v>0</v>
      </c>
      <c r="BJ27" s="11">
        <v>0</v>
      </c>
      <c r="BK27" s="11">
        <v>0</v>
      </c>
      <c r="BL27" s="11">
        <v>0</v>
      </c>
      <c r="BM27" s="11">
        <v>0</v>
      </c>
      <c r="BN27" s="11">
        <v>0</v>
      </c>
      <c r="BO27" s="11">
        <v>0</v>
      </c>
      <c r="BP27" s="11">
        <v>0</v>
      </c>
      <c r="BQ27" s="11">
        <v>0</v>
      </c>
      <c r="BR27" s="11">
        <v>0</v>
      </c>
      <c r="BS27" s="11">
        <v>0</v>
      </c>
      <c r="BT27" s="11">
        <v>0</v>
      </c>
      <c r="BU27" s="11">
        <v>0</v>
      </c>
      <c r="BV27" s="11">
        <v>0</v>
      </c>
      <c r="BW27" s="11">
        <v>0</v>
      </c>
      <c r="BX27" s="11">
        <v>0</v>
      </c>
      <c r="BY27" s="11">
        <v>0</v>
      </c>
      <c r="BZ27" s="4">
        <f t="shared" si="2"/>
        <v>0</v>
      </c>
      <c r="CA27" s="3">
        <f t="shared" si="3"/>
        <v>22</v>
      </c>
    </row>
    <row r="28" spans="1:79" s="7" customFormat="1" x14ac:dyDescent="0.25">
      <c r="A28" s="19" t="s">
        <v>30</v>
      </c>
      <c r="B28" s="11">
        <v>7</v>
      </c>
      <c r="C28" s="11">
        <v>1</v>
      </c>
      <c r="D28" s="11">
        <v>10</v>
      </c>
      <c r="E28" s="11">
        <v>10</v>
      </c>
      <c r="F28" s="11">
        <v>3</v>
      </c>
      <c r="G28" s="11">
        <v>2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1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4">
        <f t="shared" si="0"/>
        <v>34</v>
      </c>
      <c r="AA28" s="19" t="s">
        <v>30</v>
      </c>
      <c r="AB28" s="11">
        <v>7</v>
      </c>
      <c r="AC28" s="11">
        <v>11</v>
      </c>
      <c r="AD28" s="11">
        <v>15</v>
      </c>
      <c r="AE28" s="11">
        <v>12</v>
      </c>
      <c r="AF28" s="11">
        <v>4</v>
      </c>
      <c r="AG28" s="11">
        <v>5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2</v>
      </c>
      <c r="AU28" s="11">
        <v>0</v>
      </c>
      <c r="AV28" s="11">
        <v>1</v>
      </c>
      <c r="AW28" s="11">
        <v>0</v>
      </c>
      <c r="AX28" s="11">
        <v>7</v>
      </c>
      <c r="AY28" s="11">
        <v>6</v>
      </c>
      <c r="AZ28" s="4">
        <f t="shared" si="1"/>
        <v>70</v>
      </c>
      <c r="BA28" s="19" t="s">
        <v>30</v>
      </c>
      <c r="BB28" s="11">
        <v>0</v>
      </c>
      <c r="BC28" s="11">
        <v>0</v>
      </c>
      <c r="BD28" s="11">
        <v>0</v>
      </c>
      <c r="BE28" s="11">
        <v>0</v>
      </c>
      <c r="BF28" s="11">
        <v>0</v>
      </c>
      <c r="BG28" s="11">
        <v>0</v>
      </c>
      <c r="BH28" s="11">
        <v>0</v>
      </c>
      <c r="BI28" s="11">
        <v>0</v>
      </c>
      <c r="BJ28" s="11">
        <v>0</v>
      </c>
      <c r="BK28" s="11">
        <v>0</v>
      </c>
      <c r="BL28" s="11">
        <v>0</v>
      </c>
      <c r="BM28" s="11">
        <v>0</v>
      </c>
      <c r="BN28" s="11">
        <v>0</v>
      </c>
      <c r="BO28" s="11">
        <v>0</v>
      </c>
      <c r="BP28" s="11">
        <v>0</v>
      </c>
      <c r="BQ28" s="11">
        <v>0</v>
      </c>
      <c r="BR28" s="11">
        <v>0</v>
      </c>
      <c r="BS28" s="11">
        <v>0</v>
      </c>
      <c r="BT28" s="11">
        <v>0</v>
      </c>
      <c r="BU28" s="11">
        <v>0</v>
      </c>
      <c r="BV28" s="11">
        <v>0</v>
      </c>
      <c r="BW28" s="11">
        <v>0</v>
      </c>
      <c r="BX28" s="11">
        <v>0</v>
      </c>
      <c r="BY28" s="11">
        <v>0</v>
      </c>
      <c r="BZ28" s="4">
        <f t="shared" si="2"/>
        <v>0</v>
      </c>
      <c r="CA28" s="3">
        <f t="shared" si="3"/>
        <v>104</v>
      </c>
    </row>
    <row r="29" spans="1:79" s="7" customFormat="1" x14ac:dyDescent="0.25">
      <c r="A29" s="19" t="s">
        <v>31</v>
      </c>
      <c r="B29" s="11">
        <v>4</v>
      </c>
      <c r="C29" s="11">
        <v>1</v>
      </c>
      <c r="D29" s="11">
        <v>1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4">
        <f t="shared" si="0"/>
        <v>6</v>
      </c>
      <c r="AA29" s="19" t="s">
        <v>31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0</v>
      </c>
      <c r="AY29" s="11">
        <v>0</v>
      </c>
      <c r="AZ29" s="4">
        <f t="shared" si="1"/>
        <v>0</v>
      </c>
      <c r="BA29" s="19" t="s">
        <v>31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1">
        <v>0</v>
      </c>
      <c r="BH29" s="11">
        <v>0</v>
      </c>
      <c r="BI29" s="11">
        <v>0</v>
      </c>
      <c r="BJ29" s="11">
        <v>0</v>
      </c>
      <c r="BK29" s="11">
        <v>0</v>
      </c>
      <c r="BL29" s="11">
        <v>0</v>
      </c>
      <c r="BM29" s="11">
        <v>0</v>
      </c>
      <c r="BN29" s="11">
        <v>0</v>
      </c>
      <c r="BO29" s="11">
        <v>0</v>
      </c>
      <c r="BP29" s="11">
        <v>0</v>
      </c>
      <c r="BQ29" s="11">
        <v>0</v>
      </c>
      <c r="BR29" s="11">
        <v>0</v>
      </c>
      <c r="BS29" s="11">
        <v>0</v>
      </c>
      <c r="BT29" s="11">
        <v>0</v>
      </c>
      <c r="BU29" s="11">
        <v>0</v>
      </c>
      <c r="BV29" s="11">
        <v>0</v>
      </c>
      <c r="BW29" s="11">
        <v>0</v>
      </c>
      <c r="BX29" s="11">
        <v>0</v>
      </c>
      <c r="BY29" s="11">
        <v>0</v>
      </c>
      <c r="BZ29" s="4">
        <f t="shared" si="2"/>
        <v>0</v>
      </c>
      <c r="CA29" s="3">
        <f t="shared" si="3"/>
        <v>6</v>
      </c>
    </row>
    <row r="30" spans="1:79" s="7" customFormat="1" x14ac:dyDescent="0.25">
      <c r="A30" s="19" t="s">
        <v>34</v>
      </c>
      <c r="B30" s="11">
        <v>8</v>
      </c>
      <c r="C30" s="11">
        <v>11</v>
      </c>
      <c r="D30" s="11">
        <v>3</v>
      </c>
      <c r="E30" s="11">
        <v>6</v>
      </c>
      <c r="F30" s="11">
        <v>2</v>
      </c>
      <c r="G30" s="11">
        <v>2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1</v>
      </c>
      <c r="R30" s="11">
        <v>0</v>
      </c>
      <c r="S30" s="11">
        <v>0</v>
      </c>
      <c r="T30" s="11">
        <v>1</v>
      </c>
      <c r="U30" s="11">
        <v>1</v>
      </c>
      <c r="V30" s="11">
        <v>0</v>
      </c>
      <c r="W30" s="11">
        <v>0</v>
      </c>
      <c r="X30" s="11">
        <v>2</v>
      </c>
      <c r="Y30" s="11">
        <v>3</v>
      </c>
      <c r="Z30" s="4">
        <f t="shared" si="0"/>
        <v>40</v>
      </c>
      <c r="AA30" s="19" t="s">
        <v>34</v>
      </c>
      <c r="AB30" s="11">
        <v>48</v>
      </c>
      <c r="AC30" s="11">
        <v>42</v>
      </c>
      <c r="AD30" s="11">
        <v>18</v>
      </c>
      <c r="AE30" s="11">
        <v>17</v>
      </c>
      <c r="AF30" s="11">
        <v>8</v>
      </c>
      <c r="AG30" s="11">
        <v>7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1</v>
      </c>
      <c r="AS30" s="11">
        <v>1</v>
      </c>
      <c r="AT30" s="11">
        <v>0</v>
      </c>
      <c r="AU30" s="11">
        <v>1</v>
      </c>
      <c r="AV30" s="11">
        <v>8</v>
      </c>
      <c r="AW30" s="11">
        <v>4</v>
      </c>
      <c r="AX30" s="11">
        <v>21</v>
      </c>
      <c r="AY30" s="11">
        <v>22</v>
      </c>
      <c r="AZ30" s="4">
        <f t="shared" si="1"/>
        <v>198</v>
      </c>
      <c r="BA30" s="19" t="s">
        <v>34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  <c r="BT30" s="11">
        <v>0</v>
      </c>
      <c r="BU30" s="11">
        <v>0</v>
      </c>
      <c r="BV30" s="11">
        <v>0</v>
      </c>
      <c r="BW30" s="11">
        <v>0</v>
      </c>
      <c r="BX30" s="11">
        <v>0</v>
      </c>
      <c r="BY30" s="11">
        <v>0</v>
      </c>
      <c r="BZ30" s="4">
        <f t="shared" si="2"/>
        <v>0</v>
      </c>
      <c r="CA30" s="3">
        <f t="shared" si="3"/>
        <v>238</v>
      </c>
    </row>
    <row r="31" spans="1:79" s="7" customFormat="1" x14ac:dyDescent="0.25">
      <c r="A31" s="19" t="s">
        <v>35</v>
      </c>
      <c r="B31" s="11">
        <v>709</v>
      </c>
      <c r="C31" s="11">
        <v>697</v>
      </c>
      <c r="D31" s="11">
        <v>333</v>
      </c>
      <c r="E31" s="11">
        <v>345</v>
      </c>
      <c r="F31" s="11">
        <v>97</v>
      </c>
      <c r="G31" s="11">
        <v>114</v>
      </c>
      <c r="H31" s="11">
        <v>0</v>
      </c>
      <c r="I31" s="11">
        <v>0</v>
      </c>
      <c r="J31" s="11">
        <v>1</v>
      </c>
      <c r="K31" s="11">
        <v>0</v>
      </c>
      <c r="L31" s="11">
        <v>0</v>
      </c>
      <c r="M31" s="11">
        <v>1</v>
      </c>
      <c r="N31" s="11">
        <v>1</v>
      </c>
      <c r="O31" s="11">
        <v>0</v>
      </c>
      <c r="P31" s="11">
        <v>4</v>
      </c>
      <c r="Q31" s="11">
        <v>2</v>
      </c>
      <c r="R31" s="11">
        <v>8</v>
      </c>
      <c r="S31" s="11">
        <v>14</v>
      </c>
      <c r="T31" s="11">
        <v>54</v>
      </c>
      <c r="U31" s="11">
        <v>33</v>
      </c>
      <c r="V31" s="11">
        <v>61</v>
      </c>
      <c r="W31" s="11">
        <v>46</v>
      </c>
      <c r="X31" s="11">
        <v>150</v>
      </c>
      <c r="Y31" s="11">
        <v>176</v>
      </c>
      <c r="Z31" s="4">
        <f t="shared" si="0"/>
        <v>2846</v>
      </c>
      <c r="AA31" s="19" t="s">
        <v>35</v>
      </c>
      <c r="AB31" s="11">
        <v>2111</v>
      </c>
      <c r="AC31" s="11">
        <v>2148</v>
      </c>
      <c r="AD31" s="11">
        <v>2012</v>
      </c>
      <c r="AE31" s="11">
        <v>2262</v>
      </c>
      <c r="AF31" s="11">
        <v>872</v>
      </c>
      <c r="AG31" s="11">
        <v>939</v>
      </c>
      <c r="AH31" s="11">
        <v>0</v>
      </c>
      <c r="AI31" s="11">
        <v>0</v>
      </c>
      <c r="AJ31" s="11">
        <v>0</v>
      </c>
      <c r="AK31" s="11">
        <v>1</v>
      </c>
      <c r="AL31" s="11">
        <v>1</v>
      </c>
      <c r="AM31" s="11">
        <v>4</v>
      </c>
      <c r="AN31" s="11">
        <v>6</v>
      </c>
      <c r="AO31" s="11">
        <v>12</v>
      </c>
      <c r="AP31" s="11">
        <v>25</v>
      </c>
      <c r="AQ31" s="11">
        <v>21</v>
      </c>
      <c r="AR31" s="11">
        <v>236</v>
      </c>
      <c r="AS31" s="11">
        <v>261</v>
      </c>
      <c r="AT31" s="11">
        <v>648</v>
      </c>
      <c r="AU31" s="11">
        <v>747</v>
      </c>
      <c r="AV31" s="11">
        <v>1633</v>
      </c>
      <c r="AW31" s="11">
        <v>1682</v>
      </c>
      <c r="AX31" s="11">
        <v>4608</v>
      </c>
      <c r="AY31" s="11">
        <v>4606</v>
      </c>
      <c r="AZ31" s="4">
        <f t="shared" si="1"/>
        <v>24835</v>
      </c>
      <c r="BA31" s="19" t="s">
        <v>35</v>
      </c>
      <c r="BB31" s="11">
        <v>2</v>
      </c>
      <c r="BC31" s="11">
        <v>4</v>
      </c>
      <c r="BD31" s="11">
        <v>0</v>
      </c>
      <c r="BE31" s="11">
        <v>1</v>
      </c>
      <c r="BF31" s="11">
        <v>0</v>
      </c>
      <c r="BG31" s="11">
        <v>0</v>
      </c>
      <c r="BH31" s="11">
        <v>0</v>
      </c>
      <c r="BI31" s="11">
        <v>0</v>
      </c>
      <c r="BJ31" s="11">
        <v>0</v>
      </c>
      <c r="BK31" s="11">
        <v>0</v>
      </c>
      <c r="BL31" s="11">
        <v>0</v>
      </c>
      <c r="BM31" s="11">
        <v>0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  <c r="BT31" s="11">
        <v>0</v>
      </c>
      <c r="BU31" s="11">
        <v>0</v>
      </c>
      <c r="BV31" s="11">
        <v>0</v>
      </c>
      <c r="BW31" s="11">
        <v>0</v>
      </c>
      <c r="BX31" s="11">
        <v>0</v>
      </c>
      <c r="BY31" s="11">
        <v>1</v>
      </c>
      <c r="BZ31" s="4">
        <f t="shared" si="2"/>
        <v>8</v>
      </c>
      <c r="CA31" s="3">
        <f t="shared" si="3"/>
        <v>27689</v>
      </c>
    </row>
    <row r="32" spans="1:79" s="7" customFormat="1" x14ac:dyDescent="0.25">
      <c r="A32" s="19" t="s">
        <v>36</v>
      </c>
      <c r="B32" s="11">
        <v>1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4">
        <f t="shared" si="0"/>
        <v>1</v>
      </c>
      <c r="AA32" s="19" t="s">
        <v>36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4">
        <f t="shared" si="1"/>
        <v>0</v>
      </c>
      <c r="BA32" s="19" t="s">
        <v>36</v>
      </c>
      <c r="BB32" s="11">
        <v>0</v>
      </c>
      <c r="BC32" s="11">
        <v>0</v>
      </c>
      <c r="BD32" s="11">
        <v>0</v>
      </c>
      <c r="BE32" s="11">
        <v>0</v>
      </c>
      <c r="BF32" s="11">
        <v>0</v>
      </c>
      <c r="BG32" s="11">
        <v>0</v>
      </c>
      <c r="BH32" s="11">
        <v>0</v>
      </c>
      <c r="BI32" s="11">
        <v>0</v>
      </c>
      <c r="BJ32" s="11">
        <v>0</v>
      </c>
      <c r="BK32" s="11">
        <v>0</v>
      </c>
      <c r="BL32" s="11">
        <v>0</v>
      </c>
      <c r="BM32" s="11">
        <v>0</v>
      </c>
      <c r="BN32" s="11">
        <v>0</v>
      </c>
      <c r="BO32" s="11">
        <v>0</v>
      </c>
      <c r="BP32" s="11">
        <v>0</v>
      </c>
      <c r="BQ32" s="11">
        <v>0</v>
      </c>
      <c r="BR32" s="11">
        <v>0</v>
      </c>
      <c r="BS32" s="11">
        <v>0</v>
      </c>
      <c r="BT32" s="11">
        <v>0</v>
      </c>
      <c r="BU32" s="11">
        <v>0</v>
      </c>
      <c r="BV32" s="11">
        <v>0</v>
      </c>
      <c r="BW32" s="11">
        <v>0</v>
      </c>
      <c r="BX32" s="11">
        <v>0</v>
      </c>
      <c r="BY32" s="11">
        <v>0</v>
      </c>
      <c r="BZ32" s="4">
        <f t="shared" si="2"/>
        <v>0</v>
      </c>
      <c r="CA32" s="3">
        <f t="shared" si="3"/>
        <v>1</v>
      </c>
    </row>
    <row r="33" spans="1:79" s="7" customFormat="1" x14ac:dyDescent="0.25">
      <c r="A33" s="19" t="s">
        <v>37</v>
      </c>
      <c r="B33" s="11">
        <v>3</v>
      </c>
      <c r="C33" s="11">
        <v>3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4">
        <f t="shared" si="0"/>
        <v>6</v>
      </c>
      <c r="AA33" s="19" t="s">
        <v>37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4">
        <f t="shared" si="1"/>
        <v>0</v>
      </c>
      <c r="BA33" s="19" t="s">
        <v>37</v>
      </c>
      <c r="BB33" s="11">
        <v>2</v>
      </c>
      <c r="BC33" s="11">
        <v>0</v>
      </c>
      <c r="BD33" s="11">
        <v>2</v>
      </c>
      <c r="BE33" s="11">
        <v>0</v>
      </c>
      <c r="BF33" s="11">
        <v>0</v>
      </c>
      <c r="BG33" s="11">
        <v>0</v>
      </c>
      <c r="BH33" s="11">
        <v>3</v>
      </c>
      <c r="BI33" s="11">
        <v>0</v>
      </c>
      <c r="BJ33" s="11">
        <v>1</v>
      </c>
      <c r="BK33" s="11">
        <v>0</v>
      </c>
      <c r="BL33" s="11">
        <v>0</v>
      </c>
      <c r="BM33" s="11">
        <v>0</v>
      </c>
      <c r="BN33" s="11">
        <v>0</v>
      </c>
      <c r="BO33" s="11">
        <v>0</v>
      </c>
      <c r="BP33" s="11">
        <v>0</v>
      </c>
      <c r="BQ33" s="11">
        <v>0</v>
      </c>
      <c r="BR33" s="11">
        <v>1</v>
      </c>
      <c r="BS33" s="11">
        <v>0</v>
      </c>
      <c r="BT33" s="11">
        <v>0</v>
      </c>
      <c r="BU33" s="11">
        <v>0</v>
      </c>
      <c r="BV33" s="11">
        <v>0</v>
      </c>
      <c r="BW33" s="11">
        <v>0</v>
      </c>
      <c r="BX33" s="11">
        <v>0</v>
      </c>
      <c r="BY33" s="11">
        <v>0</v>
      </c>
      <c r="BZ33" s="4">
        <f t="shared" si="2"/>
        <v>9</v>
      </c>
      <c r="CA33" s="3">
        <f t="shared" si="3"/>
        <v>15</v>
      </c>
    </row>
    <row r="34" spans="1:79" s="7" customFormat="1" x14ac:dyDescent="0.25">
      <c r="A34" s="19" t="s">
        <v>38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4">
        <f t="shared" si="0"/>
        <v>0</v>
      </c>
      <c r="AA34" s="19" t="s">
        <v>38</v>
      </c>
      <c r="AB34" s="11">
        <v>0</v>
      </c>
      <c r="AC34" s="11">
        <v>0</v>
      </c>
      <c r="AD34" s="11">
        <v>2</v>
      </c>
      <c r="AE34" s="11">
        <v>2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0</v>
      </c>
      <c r="AW34" s="11">
        <v>0</v>
      </c>
      <c r="AX34" s="11">
        <v>0</v>
      </c>
      <c r="AY34" s="11">
        <v>1</v>
      </c>
      <c r="AZ34" s="4">
        <f t="shared" si="1"/>
        <v>5</v>
      </c>
      <c r="BA34" s="19" t="s">
        <v>38</v>
      </c>
      <c r="BB34" s="11">
        <v>0</v>
      </c>
      <c r="BC34" s="11">
        <v>0</v>
      </c>
      <c r="BD34" s="11">
        <v>0</v>
      </c>
      <c r="BE34" s="11">
        <v>0</v>
      </c>
      <c r="BF34" s="11">
        <v>0</v>
      </c>
      <c r="BG34" s="11">
        <v>0</v>
      </c>
      <c r="BH34" s="11">
        <v>0</v>
      </c>
      <c r="BI34" s="11">
        <v>0</v>
      </c>
      <c r="BJ34" s="11">
        <v>0</v>
      </c>
      <c r="BK34" s="11">
        <v>0</v>
      </c>
      <c r="BL34" s="11">
        <v>0</v>
      </c>
      <c r="BM34" s="11">
        <v>0</v>
      </c>
      <c r="BN34" s="11">
        <v>0</v>
      </c>
      <c r="BO34" s="11">
        <v>0</v>
      </c>
      <c r="BP34" s="11">
        <v>0</v>
      </c>
      <c r="BQ34" s="11">
        <v>0</v>
      </c>
      <c r="BR34" s="11">
        <v>0</v>
      </c>
      <c r="BS34" s="11">
        <v>0</v>
      </c>
      <c r="BT34" s="11">
        <v>0</v>
      </c>
      <c r="BU34" s="11">
        <v>0</v>
      </c>
      <c r="BV34" s="11">
        <v>0</v>
      </c>
      <c r="BW34" s="11">
        <v>0</v>
      </c>
      <c r="BX34" s="11">
        <v>0</v>
      </c>
      <c r="BY34" s="11">
        <v>0</v>
      </c>
      <c r="BZ34" s="4">
        <f t="shared" si="2"/>
        <v>0</v>
      </c>
      <c r="CA34" s="3">
        <f t="shared" si="3"/>
        <v>5</v>
      </c>
    </row>
    <row r="35" spans="1:79" s="7" customFormat="1" x14ac:dyDescent="0.25">
      <c r="A35" s="19" t="s">
        <v>39</v>
      </c>
      <c r="B35" s="11">
        <v>10</v>
      </c>
      <c r="C35" s="11">
        <v>19</v>
      </c>
      <c r="D35" s="11">
        <v>26</v>
      </c>
      <c r="E35" s="11">
        <v>16</v>
      </c>
      <c r="F35" s="11">
        <v>1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1</v>
      </c>
      <c r="Q35" s="11">
        <v>2</v>
      </c>
      <c r="R35" s="11">
        <v>0</v>
      </c>
      <c r="S35" s="11">
        <v>0</v>
      </c>
      <c r="T35" s="11">
        <v>0</v>
      </c>
      <c r="U35" s="11">
        <v>2</v>
      </c>
      <c r="V35" s="11">
        <v>3</v>
      </c>
      <c r="W35" s="11">
        <v>8</v>
      </c>
      <c r="X35" s="11">
        <v>6</v>
      </c>
      <c r="Y35" s="11">
        <v>8</v>
      </c>
      <c r="Z35" s="4">
        <f t="shared" si="0"/>
        <v>102</v>
      </c>
      <c r="AA35" s="19" t="s">
        <v>39</v>
      </c>
      <c r="AB35" s="11">
        <v>3</v>
      </c>
      <c r="AC35" s="11">
        <v>10</v>
      </c>
      <c r="AD35" s="11">
        <v>10</v>
      </c>
      <c r="AE35" s="11">
        <v>17</v>
      </c>
      <c r="AF35" s="11">
        <v>2</v>
      </c>
      <c r="AG35" s="11">
        <v>1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1</v>
      </c>
      <c r="AO35" s="11">
        <v>1</v>
      </c>
      <c r="AP35" s="11">
        <v>0</v>
      </c>
      <c r="AQ35" s="11">
        <v>2</v>
      </c>
      <c r="AR35" s="11">
        <v>0</v>
      </c>
      <c r="AS35" s="11">
        <v>0</v>
      </c>
      <c r="AT35" s="11">
        <v>9</v>
      </c>
      <c r="AU35" s="11">
        <v>2</v>
      </c>
      <c r="AV35" s="11">
        <v>2</v>
      </c>
      <c r="AW35" s="11">
        <v>4</v>
      </c>
      <c r="AX35" s="11">
        <v>5</v>
      </c>
      <c r="AY35" s="11">
        <v>11</v>
      </c>
      <c r="AZ35" s="4">
        <f t="shared" si="1"/>
        <v>80</v>
      </c>
      <c r="BA35" s="19" t="s">
        <v>39</v>
      </c>
      <c r="BB35" s="11">
        <v>0</v>
      </c>
      <c r="BC35" s="11">
        <v>0</v>
      </c>
      <c r="BD35" s="11">
        <v>0</v>
      </c>
      <c r="BE35" s="11">
        <v>0</v>
      </c>
      <c r="BF35" s="11">
        <v>0</v>
      </c>
      <c r="BG35" s="11">
        <v>0</v>
      </c>
      <c r="BH35" s="11">
        <v>0</v>
      </c>
      <c r="BI35" s="11">
        <v>0</v>
      </c>
      <c r="BJ35" s="11">
        <v>0</v>
      </c>
      <c r="BK35" s="11">
        <v>0</v>
      </c>
      <c r="BL35" s="11">
        <v>0</v>
      </c>
      <c r="BM35" s="11">
        <v>0</v>
      </c>
      <c r="BN35" s="11">
        <v>0</v>
      </c>
      <c r="BO35" s="11">
        <v>0</v>
      </c>
      <c r="BP35" s="11">
        <v>0</v>
      </c>
      <c r="BQ35" s="11">
        <v>0</v>
      </c>
      <c r="BR35" s="11">
        <v>0</v>
      </c>
      <c r="BS35" s="11">
        <v>0</v>
      </c>
      <c r="BT35" s="11">
        <v>0</v>
      </c>
      <c r="BU35" s="11">
        <v>0</v>
      </c>
      <c r="BV35" s="11">
        <v>0</v>
      </c>
      <c r="BW35" s="11">
        <v>0</v>
      </c>
      <c r="BX35" s="11">
        <v>0</v>
      </c>
      <c r="BY35" s="11">
        <v>0</v>
      </c>
      <c r="BZ35" s="4">
        <f t="shared" si="2"/>
        <v>0</v>
      </c>
      <c r="CA35" s="3">
        <f t="shared" si="3"/>
        <v>182</v>
      </c>
    </row>
    <row r="36" spans="1:79" s="7" customFormat="1" x14ac:dyDescent="0.25">
      <c r="A36" s="19" t="s">
        <v>40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4">
        <f t="shared" si="0"/>
        <v>0</v>
      </c>
      <c r="AA36" s="19" t="s">
        <v>40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0</v>
      </c>
      <c r="AW36" s="11">
        <v>0</v>
      </c>
      <c r="AX36" s="11">
        <v>0</v>
      </c>
      <c r="AY36" s="11">
        <v>0</v>
      </c>
      <c r="AZ36" s="4">
        <f t="shared" si="1"/>
        <v>0</v>
      </c>
      <c r="BA36" s="19" t="s">
        <v>40</v>
      </c>
      <c r="BB36" s="11">
        <v>0</v>
      </c>
      <c r="BC36" s="11">
        <v>0</v>
      </c>
      <c r="BD36" s="11">
        <v>2</v>
      </c>
      <c r="BE36" s="11">
        <v>0</v>
      </c>
      <c r="BF36" s="11">
        <v>0</v>
      </c>
      <c r="BG36" s="11">
        <v>0</v>
      </c>
      <c r="BH36" s="11">
        <v>0</v>
      </c>
      <c r="BI36" s="11">
        <v>0</v>
      </c>
      <c r="BJ36" s="11">
        <v>0</v>
      </c>
      <c r="BK36" s="11">
        <v>0</v>
      </c>
      <c r="BL36" s="11">
        <v>0</v>
      </c>
      <c r="BM36" s="11">
        <v>0</v>
      </c>
      <c r="BN36" s="11">
        <v>0</v>
      </c>
      <c r="BO36" s="11">
        <v>0</v>
      </c>
      <c r="BP36" s="11">
        <v>0</v>
      </c>
      <c r="BQ36" s="11">
        <v>0</v>
      </c>
      <c r="BR36" s="11">
        <v>0</v>
      </c>
      <c r="BS36" s="11">
        <v>0</v>
      </c>
      <c r="BT36" s="11">
        <v>0</v>
      </c>
      <c r="BU36" s="11">
        <v>0</v>
      </c>
      <c r="BV36" s="11">
        <v>0</v>
      </c>
      <c r="BW36" s="11">
        <v>0</v>
      </c>
      <c r="BX36" s="11">
        <v>0</v>
      </c>
      <c r="BY36" s="11">
        <v>0</v>
      </c>
      <c r="BZ36" s="4">
        <f t="shared" si="2"/>
        <v>2</v>
      </c>
      <c r="CA36" s="3">
        <f t="shared" si="3"/>
        <v>2</v>
      </c>
    </row>
    <row r="37" spans="1:79" s="7" customFormat="1" x14ac:dyDescent="0.25">
      <c r="A37" s="19" t="s">
        <v>96</v>
      </c>
      <c r="B37" s="11">
        <v>3791</v>
      </c>
      <c r="C37" s="11">
        <v>3565</v>
      </c>
      <c r="D37" s="11">
        <v>2797</v>
      </c>
      <c r="E37" s="11">
        <v>2662</v>
      </c>
      <c r="F37" s="11">
        <v>890</v>
      </c>
      <c r="G37" s="11">
        <v>841</v>
      </c>
      <c r="H37" s="11">
        <v>7</v>
      </c>
      <c r="I37" s="11">
        <v>1</v>
      </c>
      <c r="J37" s="11">
        <v>10</v>
      </c>
      <c r="K37" s="11">
        <v>3</v>
      </c>
      <c r="L37" s="11">
        <v>13</v>
      </c>
      <c r="M37" s="11">
        <v>4</v>
      </c>
      <c r="N37" s="11">
        <v>18</v>
      </c>
      <c r="O37" s="11">
        <v>3</v>
      </c>
      <c r="P37" s="11">
        <v>13</v>
      </c>
      <c r="Q37" s="11">
        <v>5</v>
      </c>
      <c r="R37" s="11">
        <v>99</v>
      </c>
      <c r="S37" s="11">
        <v>104</v>
      </c>
      <c r="T37" s="11">
        <v>236</v>
      </c>
      <c r="U37" s="11">
        <v>328</v>
      </c>
      <c r="V37" s="11">
        <v>267</v>
      </c>
      <c r="W37" s="11">
        <v>285</v>
      </c>
      <c r="X37" s="11">
        <v>732</v>
      </c>
      <c r="Y37" s="11">
        <v>793</v>
      </c>
      <c r="Z37" s="4">
        <f t="shared" si="0"/>
        <v>17467</v>
      </c>
      <c r="AA37" s="19" t="s">
        <v>96</v>
      </c>
      <c r="AB37" s="11">
        <v>60</v>
      </c>
      <c r="AC37" s="11">
        <v>78</v>
      </c>
      <c r="AD37" s="11">
        <v>20</v>
      </c>
      <c r="AE37" s="11">
        <v>14</v>
      </c>
      <c r="AF37" s="11">
        <v>7</v>
      </c>
      <c r="AG37" s="11">
        <v>5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1</v>
      </c>
      <c r="AP37" s="11">
        <v>0</v>
      </c>
      <c r="AQ37" s="11">
        <v>0</v>
      </c>
      <c r="AR37" s="11">
        <v>2</v>
      </c>
      <c r="AS37" s="11">
        <v>4</v>
      </c>
      <c r="AT37" s="11">
        <v>1</v>
      </c>
      <c r="AU37" s="11">
        <v>4</v>
      </c>
      <c r="AV37" s="11">
        <v>8</v>
      </c>
      <c r="AW37" s="11">
        <v>4</v>
      </c>
      <c r="AX37" s="11">
        <v>9</v>
      </c>
      <c r="AY37" s="11">
        <v>12</v>
      </c>
      <c r="AZ37" s="4">
        <f t="shared" si="1"/>
        <v>229</v>
      </c>
      <c r="BA37" s="19" t="s">
        <v>96</v>
      </c>
      <c r="BB37" s="11">
        <v>0</v>
      </c>
      <c r="BC37" s="11">
        <v>0</v>
      </c>
      <c r="BD37" s="11">
        <v>0</v>
      </c>
      <c r="BE37" s="11">
        <v>0</v>
      </c>
      <c r="BF37" s="11">
        <v>0</v>
      </c>
      <c r="BG37" s="11">
        <v>0</v>
      </c>
      <c r="BH37" s="11">
        <v>0</v>
      </c>
      <c r="BI37" s="11">
        <v>0</v>
      </c>
      <c r="BJ37" s="11">
        <v>0</v>
      </c>
      <c r="BK37" s="11">
        <v>0</v>
      </c>
      <c r="BL37" s="11">
        <v>0</v>
      </c>
      <c r="BM37" s="11">
        <v>0</v>
      </c>
      <c r="BN37" s="11">
        <v>0</v>
      </c>
      <c r="BO37" s="11">
        <v>0</v>
      </c>
      <c r="BP37" s="11">
        <v>0</v>
      </c>
      <c r="BQ37" s="11">
        <v>0</v>
      </c>
      <c r="BR37" s="11">
        <v>0</v>
      </c>
      <c r="BS37" s="11">
        <v>0</v>
      </c>
      <c r="BT37" s="11">
        <v>0</v>
      </c>
      <c r="BU37" s="11">
        <v>0</v>
      </c>
      <c r="BV37" s="11">
        <v>0</v>
      </c>
      <c r="BW37" s="11">
        <v>0</v>
      </c>
      <c r="BX37" s="11">
        <v>1</v>
      </c>
      <c r="BY37" s="11">
        <v>0</v>
      </c>
      <c r="BZ37" s="4">
        <f t="shared" si="2"/>
        <v>1</v>
      </c>
      <c r="CA37" s="3">
        <f t="shared" si="3"/>
        <v>17697</v>
      </c>
    </row>
    <row r="38" spans="1:79" s="7" customFormat="1" x14ac:dyDescent="0.25">
      <c r="A38" s="19" t="s">
        <v>42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4">
        <f t="shared" si="0"/>
        <v>0</v>
      </c>
      <c r="AA38" s="19" t="s">
        <v>42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  <c r="AV38" s="11">
        <v>0</v>
      </c>
      <c r="AW38" s="11">
        <v>0</v>
      </c>
      <c r="AX38" s="11">
        <v>2</v>
      </c>
      <c r="AY38" s="11">
        <v>0</v>
      </c>
      <c r="AZ38" s="4">
        <f t="shared" si="1"/>
        <v>2</v>
      </c>
      <c r="BA38" s="19" t="s">
        <v>42</v>
      </c>
      <c r="BB38" s="11">
        <v>0</v>
      </c>
      <c r="BC38" s="11">
        <v>0</v>
      </c>
      <c r="BD38" s="11">
        <v>0</v>
      </c>
      <c r="BE38" s="11">
        <v>0</v>
      </c>
      <c r="BF38" s="11">
        <v>0</v>
      </c>
      <c r="BG38" s="11">
        <v>0</v>
      </c>
      <c r="BH38" s="11">
        <v>0</v>
      </c>
      <c r="BI38" s="11">
        <v>0</v>
      </c>
      <c r="BJ38" s="11">
        <v>0</v>
      </c>
      <c r="BK38" s="11">
        <v>0</v>
      </c>
      <c r="BL38" s="11">
        <v>0</v>
      </c>
      <c r="BM38" s="11">
        <v>0</v>
      </c>
      <c r="BN38" s="11">
        <v>0</v>
      </c>
      <c r="BO38" s="11">
        <v>0</v>
      </c>
      <c r="BP38" s="11">
        <v>0</v>
      </c>
      <c r="BQ38" s="11">
        <v>0</v>
      </c>
      <c r="BR38" s="11">
        <v>0</v>
      </c>
      <c r="BS38" s="11">
        <v>0</v>
      </c>
      <c r="BT38" s="11">
        <v>0</v>
      </c>
      <c r="BU38" s="11">
        <v>0</v>
      </c>
      <c r="BV38" s="11">
        <v>0</v>
      </c>
      <c r="BW38" s="11">
        <v>0</v>
      </c>
      <c r="BX38" s="11">
        <v>0</v>
      </c>
      <c r="BY38" s="11">
        <v>0</v>
      </c>
      <c r="BZ38" s="4">
        <f t="shared" si="2"/>
        <v>0</v>
      </c>
      <c r="CA38" s="3">
        <f t="shared" si="3"/>
        <v>2</v>
      </c>
    </row>
    <row r="39" spans="1:79" s="7" customFormat="1" x14ac:dyDescent="0.25">
      <c r="A39" s="19" t="s">
        <v>88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4">
        <f t="shared" si="0"/>
        <v>0</v>
      </c>
      <c r="AA39" s="19" t="s">
        <v>88</v>
      </c>
      <c r="AB39" s="11">
        <v>9</v>
      </c>
      <c r="AC39" s="11">
        <v>1</v>
      </c>
      <c r="AD39" s="11">
        <v>2</v>
      </c>
      <c r="AE39" s="11">
        <v>6</v>
      </c>
      <c r="AF39" s="11">
        <v>1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1">
        <v>2</v>
      </c>
      <c r="AW39" s="11">
        <v>1</v>
      </c>
      <c r="AX39" s="11">
        <v>0</v>
      </c>
      <c r="AY39" s="11">
        <v>0</v>
      </c>
      <c r="AZ39" s="4">
        <f t="shared" si="1"/>
        <v>22</v>
      </c>
      <c r="BA39" s="19" t="s">
        <v>88</v>
      </c>
      <c r="BB39" s="11">
        <v>0</v>
      </c>
      <c r="BC39" s="11">
        <v>0</v>
      </c>
      <c r="BD39" s="11">
        <v>0</v>
      </c>
      <c r="BE39" s="11">
        <v>0</v>
      </c>
      <c r="BF39" s="11">
        <v>0</v>
      </c>
      <c r="BG39" s="11">
        <v>0</v>
      </c>
      <c r="BH39" s="11">
        <v>0</v>
      </c>
      <c r="BI39" s="11">
        <v>0</v>
      </c>
      <c r="BJ39" s="11">
        <v>0</v>
      </c>
      <c r="BK39" s="11">
        <v>0</v>
      </c>
      <c r="BL39" s="11">
        <v>0</v>
      </c>
      <c r="BM39" s="11">
        <v>0</v>
      </c>
      <c r="BN39" s="11">
        <v>0</v>
      </c>
      <c r="BO39" s="11">
        <v>0</v>
      </c>
      <c r="BP39" s="11">
        <v>0</v>
      </c>
      <c r="BQ39" s="11">
        <v>0</v>
      </c>
      <c r="BR39" s="11">
        <v>0</v>
      </c>
      <c r="BS39" s="11">
        <v>0</v>
      </c>
      <c r="BT39" s="11">
        <v>0</v>
      </c>
      <c r="BU39" s="11">
        <v>0</v>
      </c>
      <c r="BV39" s="11">
        <v>0</v>
      </c>
      <c r="BW39" s="11">
        <v>0</v>
      </c>
      <c r="BX39" s="11">
        <v>0</v>
      </c>
      <c r="BY39" s="11">
        <v>0</v>
      </c>
      <c r="BZ39" s="4">
        <f t="shared" si="2"/>
        <v>0</v>
      </c>
      <c r="CA39" s="3">
        <f t="shared" si="3"/>
        <v>22</v>
      </c>
    </row>
    <row r="40" spans="1:79" s="7" customFormat="1" x14ac:dyDescent="0.25">
      <c r="A40" s="19" t="s">
        <v>97</v>
      </c>
      <c r="B40" s="11">
        <v>1787</v>
      </c>
      <c r="C40" s="11">
        <v>1891</v>
      </c>
      <c r="D40" s="11">
        <v>1069</v>
      </c>
      <c r="E40" s="11">
        <v>1136</v>
      </c>
      <c r="F40" s="11">
        <v>364</v>
      </c>
      <c r="G40" s="11">
        <v>323</v>
      </c>
      <c r="H40" s="11">
        <v>0</v>
      </c>
      <c r="I40" s="11">
        <v>0</v>
      </c>
      <c r="J40" s="11">
        <v>0</v>
      </c>
      <c r="K40" s="11">
        <v>1</v>
      </c>
      <c r="L40" s="11">
        <v>2</v>
      </c>
      <c r="M40" s="11">
        <v>2</v>
      </c>
      <c r="N40" s="11">
        <v>1</v>
      </c>
      <c r="O40" s="11">
        <v>2</v>
      </c>
      <c r="P40" s="11">
        <v>4</v>
      </c>
      <c r="Q40" s="11">
        <v>3</v>
      </c>
      <c r="R40" s="11">
        <v>17</v>
      </c>
      <c r="S40" s="11">
        <v>15</v>
      </c>
      <c r="T40" s="11">
        <v>27</v>
      </c>
      <c r="U40" s="11">
        <v>20</v>
      </c>
      <c r="V40" s="11">
        <v>102</v>
      </c>
      <c r="W40" s="11">
        <v>79</v>
      </c>
      <c r="X40" s="11">
        <v>212</v>
      </c>
      <c r="Y40" s="11">
        <v>197</v>
      </c>
      <c r="Z40" s="4">
        <f t="shared" si="0"/>
        <v>7254</v>
      </c>
      <c r="AA40" s="19" t="s">
        <v>97</v>
      </c>
      <c r="AB40" s="11">
        <v>105</v>
      </c>
      <c r="AC40" s="11">
        <v>90</v>
      </c>
      <c r="AD40" s="11">
        <v>36</v>
      </c>
      <c r="AE40" s="11">
        <v>26</v>
      </c>
      <c r="AF40" s="11">
        <v>11</v>
      </c>
      <c r="AG40" s="11">
        <v>6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1</v>
      </c>
      <c r="AS40" s="11">
        <v>2</v>
      </c>
      <c r="AT40" s="11">
        <v>4</v>
      </c>
      <c r="AU40" s="11">
        <v>6</v>
      </c>
      <c r="AV40" s="11">
        <v>24</v>
      </c>
      <c r="AW40" s="11">
        <v>21</v>
      </c>
      <c r="AX40" s="11">
        <v>86</v>
      </c>
      <c r="AY40" s="11">
        <v>95</v>
      </c>
      <c r="AZ40" s="4">
        <f t="shared" si="1"/>
        <v>513</v>
      </c>
      <c r="BA40" s="19" t="s">
        <v>97</v>
      </c>
      <c r="BB40" s="11">
        <v>0</v>
      </c>
      <c r="BC40" s="11">
        <v>0</v>
      </c>
      <c r="BD40" s="11">
        <v>0</v>
      </c>
      <c r="BE40" s="11">
        <v>0</v>
      </c>
      <c r="BF40" s="11">
        <v>0</v>
      </c>
      <c r="BG40" s="11">
        <v>2</v>
      </c>
      <c r="BH40" s="11">
        <v>0</v>
      </c>
      <c r="BI40" s="11">
        <v>0</v>
      </c>
      <c r="BJ40" s="11">
        <v>0</v>
      </c>
      <c r="BK40" s="11">
        <v>0</v>
      </c>
      <c r="BL40" s="11">
        <v>0</v>
      </c>
      <c r="BM40" s="11">
        <v>0</v>
      </c>
      <c r="BN40" s="11">
        <v>0</v>
      </c>
      <c r="BO40" s="11">
        <v>0</v>
      </c>
      <c r="BP40" s="11">
        <v>0</v>
      </c>
      <c r="BQ40" s="11">
        <v>0</v>
      </c>
      <c r="BR40" s="11">
        <v>0</v>
      </c>
      <c r="BS40" s="11">
        <v>0</v>
      </c>
      <c r="BT40" s="11">
        <v>0</v>
      </c>
      <c r="BU40" s="11">
        <v>0</v>
      </c>
      <c r="BV40" s="11">
        <v>0</v>
      </c>
      <c r="BW40" s="11">
        <v>0</v>
      </c>
      <c r="BX40" s="11">
        <v>0</v>
      </c>
      <c r="BY40" s="11">
        <v>0</v>
      </c>
      <c r="BZ40" s="4">
        <f t="shared" si="2"/>
        <v>2</v>
      </c>
      <c r="CA40" s="3">
        <f t="shared" si="3"/>
        <v>7769</v>
      </c>
    </row>
    <row r="41" spans="1:79" s="7" customFormat="1" x14ac:dyDescent="0.25">
      <c r="A41" s="19" t="s">
        <v>43</v>
      </c>
      <c r="B41" s="11">
        <v>1</v>
      </c>
      <c r="C41" s="11">
        <v>1</v>
      </c>
      <c r="D41" s="11">
        <v>1</v>
      </c>
      <c r="E41" s="11">
        <v>2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4">
        <f t="shared" si="0"/>
        <v>5</v>
      </c>
      <c r="AA41" s="19" t="s">
        <v>43</v>
      </c>
      <c r="AB41" s="11">
        <v>0</v>
      </c>
      <c r="AC41" s="11">
        <v>1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1">
        <v>0</v>
      </c>
      <c r="AV41" s="11">
        <v>0</v>
      </c>
      <c r="AW41" s="11">
        <v>0</v>
      </c>
      <c r="AX41" s="11">
        <v>0</v>
      </c>
      <c r="AY41" s="11">
        <v>0</v>
      </c>
      <c r="AZ41" s="4">
        <f t="shared" si="1"/>
        <v>1</v>
      </c>
      <c r="BA41" s="19" t="s">
        <v>43</v>
      </c>
      <c r="BB41" s="11">
        <v>1</v>
      </c>
      <c r="BC41" s="11">
        <v>0</v>
      </c>
      <c r="BD41" s="11">
        <v>1</v>
      </c>
      <c r="BE41" s="11">
        <v>0</v>
      </c>
      <c r="BF41" s="11">
        <v>3</v>
      </c>
      <c r="BG41" s="11">
        <v>1</v>
      </c>
      <c r="BH41" s="11">
        <v>1</v>
      </c>
      <c r="BI41" s="11">
        <v>0</v>
      </c>
      <c r="BJ41" s="11">
        <v>1</v>
      </c>
      <c r="BK41" s="11">
        <v>0</v>
      </c>
      <c r="BL41" s="11">
        <v>1</v>
      </c>
      <c r="BM41" s="11">
        <v>0</v>
      </c>
      <c r="BN41" s="11">
        <v>1</v>
      </c>
      <c r="BO41" s="11">
        <v>0</v>
      </c>
      <c r="BP41" s="11">
        <v>2</v>
      </c>
      <c r="BQ41" s="11">
        <v>0</v>
      </c>
      <c r="BR41" s="11">
        <v>1</v>
      </c>
      <c r="BS41" s="11">
        <v>0</v>
      </c>
      <c r="BT41" s="11">
        <v>1</v>
      </c>
      <c r="BU41" s="11">
        <v>0</v>
      </c>
      <c r="BV41" s="11">
        <v>0</v>
      </c>
      <c r="BW41" s="11">
        <v>0</v>
      </c>
      <c r="BX41" s="11">
        <v>1</v>
      </c>
      <c r="BY41" s="11">
        <v>0</v>
      </c>
      <c r="BZ41" s="4">
        <f t="shared" si="2"/>
        <v>15</v>
      </c>
      <c r="CA41" s="3">
        <f t="shared" si="3"/>
        <v>21</v>
      </c>
    </row>
    <row r="42" spans="1:79" s="7" customFormat="1" x14ac:dyDescent="0.25">
      <c r="A42" s="19" t="s">
        <v>44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4">
        <f t="shared" si="0"/>
        <v>0</v>
      </c>
      <c r="AA42" s="19" t="s">
        <v>44</v>
      </c>
      <c r="AB42" s="11">
        <v>3</v>
      </c>
      <c r="AC42" s="11">
        <v>1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1</v>
      </c>
      <c r="AV42" s="11">
        <v>0</v>
      </c>
      <c r="AW42" s="11">
        <v>0</v>
      </c>
      <c r="AX42" s="11">
        <v>0</v>
      </c>
      <c r="AY42" s="11">
        <v>0</v>
      </c>
      <c r="AZ42" s="4">
        <f t="shared" si="1"/>
        <v>5</v>
      </c>
      <c r="BA42" s="19" t="s">
        <v>44</v>
      </c>
      <c r="BB42" s="11">
        <v>0</v>
      </c>
      <c r="BC42" s="11">
        <v>0</v>
      </c>
      <c r="BD42" s="11">
        <v>0</v>
      </c>
      <c r="BE42" s="11">
        <v>0</v>
      </c>
      <c r="BF42" s="11">
        <v>0</v>
      </c>
      <c r="BG42" s="11">
        <v>0</v>
      </c>
      <c r="BH42" s="11">
        <v>0</v>
      </c>
      <c r="BI42" s="11">
        <v>0</v>
      </c>
      <c r="BJ42" s="11">
        <v>0</v>
      </c>
      <c r="BK42" s="11">
        <v>0</v>
      </c>
      <c r="BL42" s="11">
        <v>0</v>
      </c>
      <c r="BM42" s="11">
        <v>0</v>
      </c>
      <c r="BN42" s="11">
        <v>0</v>
      </c>
      <c r="BO42" s="11">
        <v>0</v>
      </c>
      <c r="BP42" s="11">
        <v>0</v>
      </c>
      <c r="BQ42" s="11">
        <v>0</v>
      </c>
      <c r="BR42" s="11">
        <v>0</v>
      </c>
      <c r="BS42" s="11">
        <v>0</v>
      </c>
      <c r="BT42" s="11">
        <v>0</v>
      </c>
      <c r="BU42" s="11">
        <v>0</v>
      </c>
      <c r="BV42" s="11">
        <v>0</v>
      </c>
      <c r="BW42" s="11">
        <v>0</v>
      </c>
      <c r="BX42" s="11">
        <v>0</v>
      </c>
      <c r="BY42" s="11">
        <v>0</v>
      </c>
      <c r="BZ42" s="4">
        <f t="shared" si="2"/>
        <v>0</v>
      </c>
      <c r="CA42" s="3">
        <f t="shared" si="3"/>
        <v>5</v>
      </c>
    </row>
    <row r="43" spans="1:79" s="7" customFormat="1" x14ac:dyDescent="0.25">
      <c r="A43" s="19" t="s">
        <v>45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4">
        <f t="shared" ref="Z43:Z74" si="4">SUM(B43:Y43)</f>
        <v>0</v>
      </c>
      <c r="AA43" s="19" t="s">
        <v>45</v>
      </c>
      <c r="AB43" s="11">
        <v>0</v>
      </c>
      <c r="AC43" s="11">
        <v>0</v>
      </c>
      <c r="AD43" s="11">
        <v>1</v>
      </c>
      <c r="AE43" s="11">
        <v>1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  <c r="AV43" s="11">
        <v>0</v>
      </c>
      <c r="AW43" s="11">
        <v>0</v>
      </c>
      <c r="AX43" s="11">
        <v>0</v>
      </c>
      <c r="AY43" s="11">
        <v>0</v>
      </c>
      <c r="AZ43" s="4">
        <f t="shared" ref="AZ43:AZ74" si="5">SUM(AB43:AY43)</f>
        <v>2</v>
      </c>
      <c r="BA43" s="19" t="s">
        <v>45</v>
      </c>
      <c r="BB43" s="11">
        <v>0</v>
      </c>
      <c r="BC43" s="11">
        <v>0</v>
      </c>
      <c r="BD43" s="11">
        <v>0</v>
      </c>
      <c r="BE43" s="11">
        <v>0</v>
      </c>
      <c r="BF43" s="11">
        <v>0</v>
      </c>
      <c r="BG43" s="11">
        <v>0</v>
      </c>
      <c r="BH43" s="11">
        <v>0</v>
      </c>
      <c r="BI43" s="11">
        <v>0</v>
      </c>
      <c r="BJ43" s="11">
        <v>0</v>
      </c>
      <c r="BK43" s="11">
        <v>0</v>
      </c>
      <c r="BL43" s="11">
        <v>0</v>
      </c>
      <c r="BM43" s="11">
        <v>0</v>
      </c>
      <c r="BN43" s="11">
        <v>0</v>
      </c>
      <c r="BO43" s="11">
        <v>0</v>
      </c>
      <c r="BP43" s="11">
        <v>0</v>
      </c>
      <c r="BQ43" s="11">
        <v>0</v>
      </c>
      <c r="BR43" s="11">
        <v>0</v>
      </c>
      <c r="BS43" s="11">
        <v>0</v>
      </c>
      <c r="BT43" s="11">
        <v>0</v>
      </c>
      <c r="BU43" s="11">
        <v>0</v>
      </c>
      <c r="BV43" s="11">
        <v>0</v>
      </c>
      <c r="BW43" s="11">
        <v>0</v>
      </c>
      <c r="BX43" s="11">
        <v>0</v>
      </c>
      <c r="BY43" s="11">
        <v>0</v>
      </c>
      <c r="BZ43" s="4">
        <f t="shared" ref="BZ43:BZ74" si="6">SUM(BB43:BY43)</f>
        <v>0</v>
      </c>
      <c r="CA43" s="3">
        <f t="shared" ref="CA43:CA74" si="7">SUM(BZ43,AZ43,Z43)</f>
        <v>2</v>
      </c>
    </row>
    <row r="44" spans="1:79" s="7" customFormat="1" x14ac:dyDescent="0.25">
      <c r="A44" s="19" t="s">
        <v>46</v>
      </c>
      <c r="B44" s="11">
        <v>0</v>
      </c>
      <c r="C44" s="11">
        <v>2</v>
      </c>
      <c r="D44" s="11">
        <v>1</v>
      </c>
      <c r="E44" s="11">
        <v>2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2</v>
      </c>
      <c r="Z44" s="4">
        <f t="shared" si="4"/>
        <v>7</v>
      </c>
      <c r="AA44" s="19" t="s">
        <v>46</v>
      </c>
      <c r="AB44" s="11">
        <v>1</v>
      </c>
      <c r="AC44" s="11">
        <v>0</v>
      </c>
      <c r="AD44" s="11">
        <v>1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  <c r="AV44" s="11">
        <v>1</v>
      </c>
      <c r="AW44" s="11">
        <v>0</v>
      </c>
      <c r="AX44" s="11">
        <v>0</v>
      </c>
      <c r="AY44" s="11">
        <v>0</v>
      </c>
      <c r="AZ44" s="4">
        <f t="shared" si="5"/>
        <v>3</v>
      </c>
      <c r="BA44" s="19" t="s">
        <v>46</v>
      </c>
      <c r="BB44" s="11">
        <v>0</v>
      </c>
      <c r="BC44" s="11">
        <v>0</v>
      </c>
      <c r="BD44" s="11">
        <v>0</v>
      </c>
      <c r="BE44" s="11">
        <v>0</v>
      </c>
      <c r="BF44" s="11">
        <v>0</v>
      </c>
      <c r="BG44" s="11">
        <v>0</v>
      </c>
      <c r="BH44" s="11">
        <v>0</v>
      </c>
      <c r="BI44" s="11">
        <v>0</v>
      </c>
      <c r="BJ44" s="11">
        <v>0</v>
      </c>
      <c r="BK44" s="11">
        <v>0</v>
      </c>
      <c r="BL44" s="11">
        <v>0</v>
      </c>
      <c r="BM44" s="11">
        <v>0</v>
      </c>
      <c r="BN44" s="11">
        <v>0</v>
      </c>
      <c r="BO44" s="11">
        <v>0</v>
      </c>
      <c r="BP44" s="11">
        <v>0</v>
      </c>
      <c r="BQ44" s="11">
        <v>0</v>
      </c>
      <c r="BR44" s="11">
        <v>0</v>
      </c>
      <c r="BS44" s="11">
        <v>0</v>
      </c>
      <c r="BT44" s="11">
        <v>0</v>
      </c>
      <c r="BU44" s="11">
        <v>0</v>
      </c>
      <c r="BV44" s="11">
        <v>0</v>
      </c>
      <c r="BW44" s="11">
        <v>0</v>
      </c>
      <c r="BX44" s="11">
        <v>0</v>
      </c>
      <c r="BY44" s="11">
        <v>0</v>
      </c>
      <c r="BZ44" s="4">
        <f t="shared" si="6"/>
        <v>0</v>
      </c>
      <c r="CA44" s="3">
        <f t="shared" si="7"/>
        <v>10</v>
      </c>
    </row>
    <row r="45" spans="1:79" s="7" customFormat="1" x14ac:dyDescent="0.25">
      <c r="A45" s="19" t="s">
        <v>47</v>
      </c>
      <c r="B45" s="11">
        <v>7</v>
      </c>
      <c r="C45" s="11">
        <v>16</v>
      </c>
      <c r="D45" s="11">
        <v>2</v>
      </c>
      <c r="E45" s="11">
        <v>6</v>
      </c>
      <c r="F45" s="11">
        <v>6</v>
      </c>
      <c r="G45" s="11">
        <v>2</v>
      </c>
      <c r="H45" s="11">
        <v>0</v>
      </c>
      <c r="I45" s="11">
        <v>0</v>
      </c>
      <c r="J45" s="11">
        <v>0</v>
      </c>
      <c r="K45" s="11">
        <v>0</v>
      </c>
      <c r="L45" s="11">
        <v>1</v>
      </c>
      <c r="M45" s="11">
        <v>1</v>
      </c>
      <c r="N45" s="11">
        <v>0</v>
      </c>
      <c r="O45" s="11">
        <v>1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2</v>
      </c>
      <c r="V45" s="11">
        <v>3</v>
      </c>
      <c r="W45" s="11">
        <v>2</v>
      </c>
      <c r="X45" s="11">
        <v>1</v>
      </c>
      <c r="Y45" s="11">
        <v>3</v>
      </c>
      <c r="Z45" s="4">
        <f t="shared" si="4"/>
        <v>53</v>
      </c>
      <c r="AA45" s="19" t="s">
        <v>47</v>
      </c>
      <c r="AB45" s="11">
        <v>27</v>
      </c>
      <c r="AC45" s="11">
        <v>30</v>
      </c>
      <c r="AD45" s="11">
        <v>16</v>
      </c>
      <c r="AE45" s="11">
        <v>18</v>
      </c>
      <c r="AF45" s="11">
        <v>4</v>
      </c>
      <c r="AG45" s="11">
        <v>2</v>
      </c>
      <c r="AH45" s="11">
        <v>0</v>
      </c>
      <c r="AI45" s="11">
        <v>0</v>
      </c>
      <c r="AJ45" s="11">
        <v>0</v>
      </c>
      <c r="AK45" s="11">
        <v>0</v>
      </c>
      <c r="AL45" s="11">
        <v>1</v>
      </c>
      <c r="AM45" s="11">
        <v>3</v>
      </c>
      <c r="AN45" s="11">
        <v>1</v>
      </c>
      <c r="AO45" s="11">
        <v>0</v>
      </c>
      <c r="AP45" s="11">
        <v>0</v>
      </c>
      <c r="AQ45" s="11">
        <v>0</v>
      </c>
      <c r="AR45" s="11">
        <v>2</v>
      </c>
      <c r="AS45" s="11">
        <v>1</v>
      </c>
      <c r="AT45" s="11">
        <v>2</v>
      </c>
      <c r="AU45" s="11">
        <v>1</v>
      </c>
      <c r="AV45" s="11">
        <v>7</v>
      </c>
      <c r="AW45" s="11">
        <v>5</v>
      </c>
      <c r="AX45" s="11">
        <v>7</v>
      </c>
      <c r="AY45" s="11">
        <v>8</v>
      </c>
      <c r="AZ45" s="4">
        <f t="shared" si="5"/>
        <v>135</v>
      </c>
      <c r="BA45" s="19" t="s">
        <v>47</v>
      </c>
      <c r="BB45" s="11">
        <v>0</v>
      </c>
      <c r="BC45" s="11">
        <v>0</v>
      </c>
      <c r="BD45" s="11">
        <v>0</v>
      </c>
      <c r="BE45" s="11">
        <v>0</v>
      </c>
      <c r="BF45" s="11">
        <v>0</v>
      </c>
      <c r="BG45" s="11">
        <v>0</v>
      </c>
      <c r="BH45" s="11">
        <v>0</v>
      </c>
      <c r="BI45" s="11">
        <v>0</v>
      </c>
      <c r="BJ45" s="11">
        <v>0</v>
      </c>
      <c r="BK45" s="11">
        <v>0</v>
      </c>
      <c r="BL45" s="11">
        <v>0</v>
      </c>
      <c r="BM45" s="11">
        <v>0</v>
      </c>
      <c r="BN45" s="11">
        <v>0</v>
      </c>
      <c r="BO45" s="11">
        <v>0</v>
      </c>
      <c r="BP45" s="11">
        <v>0</v>
      </c>
      <c r="BQ45" s="11">
        <v>0</v>
      </c>
      <c r="BR45" s="11">
        <v>0</v>
      </c>
      <c r="BS45" s="11">
        <v>0</v>
      </c>
      <c r="BT45" s="11">
        <v>0</v>
      </c>
      <c r="BU45" s="11">
        <v>0</v>
      </c>
      <c r="BV45" s="11">
        <v>0</v>
      </c>
      <c r="BW45" s="11">
        <v>0</v>
      </c>
      <c r="BX45" s="11">
        <v>0</v>
      </c>
      <c r="BY45" s="11">
        <v>0</v>
      </c>
      <c r="BZ45" s="4">
        <f t="shared" si="6"/>
        <v>0</v>
      </c>
      <c r="CA45" s="3">
        <f t="shared" si="7"/>
        <v>188</v>
      </c>
    </row>
    <row r="46" spans="1:79" s="7" customFormat="1" x14ac:dyDescent="0.25">
      <c r="A46" s="19" t="s">
        <v>48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4">
        <f t="shared" si="4"/>
        <v>0</v>
      </c>
      <c r="AA46" s="19" t="s">
        <v>48</v>
      </c>
      <c r="AB46" s="11">
        <v>4</v>
      </c>
      <c r="AC46" s="11">
        <v>0</v>
      </c>
      <c r="AD46" s="11">
        <v>0</v>
      </c>
      <c r="AE46" s="11">
        <v>4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0</v>
      </c>
      <c r="AW46" s="11">
        <v>0</v>
      </c>
      <c r="AX46" s="11">
        <v>0</v>
      </c>
      <c r="AY46" s="11">
        <v>0</v>
      </c>
      <c r="AZ46" s="4">
        <f t="shared" si="5"/>
        <v>8</v>
      </c>
      <c r="BA46" s="19" t="s">
        <v>48</v>
      </c>
      <c r="BB46" s="11">
        <v>0</v>
      </c>
      <c r="BC46" s="11">
        <v>0</v>
      </c>
      <c r="BD46" s="11">
        <v>0</v>
      </c>
      <c r="BE46" s="11">
        <v>0</v>
      </c>
      <c r="BF46" s="11">
        <v>0</v>
      </c>
      <c r="BG46" s="11">
        <v>0</v>
      </c>
      <c r="BH46" s="11">
        <v>0</v>
      </c>
      <c r="BI46" s="11">
        <v>0</v>
      </c>
      <c r="BJ46" s="11">
        <v>0</v>
      </c>
      <c r="BK46" s="11">
        <v>0</v>
      </c>
      <c r="BL46" s="11">
        <v>0</v>
      </c>
      <c r="BM46" s="11">
        <v>0</v>
      </c>
      <c r="BN46" s="11">
        <v>0</v>
      </c>
      <c r="BO46" s="11">
        <v>0</v>
      </c>
      <c r="BP46" s="11">
        <v>0</v>
      </c>
      <c r="BQ46" s="11">
        <v>0</v>
      </c>
      <c r="BR46" s="11">
        <v>0</v>
      </c>
      <c r="BS46" s="11">
        <v>0</v>
      </c>
      <c r="BT46" s="11">
        <v>0</v>
      </c>
      <c r="BU46" s="11">
        <v>0</v>
      </c>
      <c r="BV46" s="11">
        <v>0</v>
      </c>
      <c r="BW46" s="11">
        <v>0</v>
      </c>
      <c r="BX46" s="11">
        <v>0</v>
      </c>
      <c r="BY46" s="11">
        <v>0</v>
      </c>
      <c r="BZ46" s="4">
        <f t="shared" si="6"/>
        <v>0</v>
      </c>
      <c r="CA46" s="3">
        <f t="shared" si="7"/>
        <v>8</v>
      </c>
    </row>
    <row r="47" spans="1:79" s="7" customFormat="1" x14ac:dyDescent="0.25">
      <c r="A47" s="19" t="s">
        <v>49</v>
      </c>
      <c r="B47" s="11">
        <v>4</v>
      </c>
      <c r="C47" s="11">
        <v>1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4">
        <f t="shared" si="4"/>
        <v>5</v>
      </c>
      <c r="AA47" s="19" t="s">
        <v>49</v>
      </c>
      <c r="AB47" s="11">
        <v>0</v>
      </c>
      <c r="AC47" s="11">
        <v>0</v>
      </c>
      <c r="AD47" s="11">
        <v>1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0</v>
      </c>
      <c r="AW47" s="11">
        <v>0</v>
      </c>
      <c r="AX47" s="11">
        <v>0</v>
      </c>
      <c r="AY47" s="11">
        <v>0</v>
      </c>
      <c r="AZ47" s="4">
        <f t="shared" si="5"/>
        <v>1</v>
      </c>
      <c r="BA47" s="19" t="s">
        <v>49</v>
      </c>
      <c r="BB47" s="11">
        <v>0</v>
      </c>
      <c r="BC47" s="11">
        <v>0</v>
      </c>
      <c r="BD47" s="11">
        <v>0</v>
      </c>
      <c r="BE47" s="11">
        <v>0</v>
      </c>
      <c r="BF47" s="11">
        <v>0</v>
      </c>
      <c r="BG47" s="11">
        <v>0</v>
      </c>
      <c r="BH47" s="11">
        <v>0</v>
      </c>
      <c r="BI47" s="11">
        <v>0</v>
      </c>
      <c r="BJ47" s="11">
        <v>0</v>
      </c>
      <c r="BK47" s="11">
        <v>0</v>
      </c>
      <c r="BL47" s="11">
        <v>0</v>
      </c>
      <c r="BM47" s="11">
        <v>0</v>
      </c>
      <c r="BN47" s="11">
        <v>0</v>
      </c>
      <c r="BO47" s="11">
        <v>0</v>
      </c>
      <c r="BP47" s="11">
        <v>0</v>
      </c>
      <c r="BQ47" s="11">
        <v>0</v>
      </c>
      <c r="BR47" s="11">
        <v>0</v>
      </c>
      <c r="BS47" s="11">
        <v>0</v>
      </c>
      <c r="BT47" s="11">
        <v>0</v>
      </c>
      <c r="BU47" s="11">
        <v>0</v>
      </c>
      <c r="BV47" s="11">
        <v>0</v>
      </c>
      <c r="BW47" s="11">
        <v>0</v>
      </c>
      <c r="BX47" s="11">
        <v>0</v>
      </c>
      <c r="BY47" s="11">
        <v>0</v>
      </c>
      <c r="BZ47" s="4">
        <f t="shared" si="6"/>
        <v>0</v>
      </c>
      <c r="CA47" s="3">
        <f t="shared" si="7"/>
        <v>6</v>
      </c>
    </row>
    <row r="48" spans="1:79" s="7" customFormat="1" x14ac:dyDescent="0.25">
      <c r="A48" s="19" t="s">
        <v>50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1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4">
        <f t="shared" si="4"/>
        <v>1</v>
      </c>
      <c r="AA48" s="19" t="s">
        <v>50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0</v>
      </c>
      <c r="AW48" s="11">
        <v>0</v>
      </c>
      <c r="AX48" s="11">
        <v>0</v>
      </c>
      <c r="AY48" s="11">
        <v>0</v>
      </c>
      <c r="AZ48" s="4">
        <f t="shared" si="5"/>
        <v>0</v>
      </c>
      <c r="BA48" s="19" t="s">
        <v>50</v>
      </c>
      <c r="BB48" s="11">
        <v>0</v>
      </c>
      <c r="BC48" s="11">
        <v>0</v>
      </c>
      <c r="BD48" s="11">
        <v>0</v>
      </c>
      <c r="BE48" s="11">
        <v>0</v>
      </c>
      <c r="BF48" s="11">
        <v>0</v>
      </c>
      <c r="BG48" s="11">
        <v>0</v>
      </c>
      <c r="BH48" s="11">
        <v>0</v>
      </c>
      <c r="BI48" s="11">
        <v>0</v>
      </c>
      <c r="BJ48" s="11">
        <v>0</v>
      </c>
      <c r="BK48" s="11">
        <v>0</v>
      </c>
      <c r="BL48" s="11">
        <v>0</v>
      </c>
      <c r="BM48" s="11">
        <v>0</v>
      </c>
      <c r="BN48" s="11">
        <v>0</v>
      </c>
      <c r="BO48" s="11">
        <v>0</v>
      </c>
      <c r="BP48" s="11">
        <v>0</v>
      </c>
      <c r="BQ48" s="11">
        <v>0</v>
      </c>
      <c r="BR48" s="11">
        <v>0</v>
      </c>
      <c r="BS48" s="11">
        <v>0</v>
      </c>
      <c r="BT48" s="11">
        <v>0</v>
      </c>
      <c r="BU48" s="11">
        <v>0</v>
      </c>
      <c r="BV48" s="11">
        <v>0</v>
      </c>
      <c r="BW48" s="11">
        <v>0</v>
      </c>
      <c r="BX48" s="11">
        <v>0</v>
      </c>
      <c r="BY48" s="11">
        <v>0</v>
      </c>
      <c r="BZ48" s="4">
        <f t="shared" si="6"/>
        <v>0</v>
      </c>
      <c r="CA48" s="3">
        <f t="shared" si="7"/>
        <v>1</v>
      </c>
    </row>
    <row r="49" spans="1:79" s="7" customFormat="1" x14ac:dyDescent="0.25">
      <c r="A49" s="19" t="s">
        <v>51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4">
        <f t="shared" si="4"/>
        <v>0</v>
      </c>
      <c r="AA49" s="19" t="s">
        <v>51</v>
      </c>
      <c r="AB49" s="11">
        <v>0</v>
      </c>
      <c r="AC49" s="11">
        <v>0</v>
      </c>
      <c r="AD49" s="11">
        <v>1</v>
      </c>
      <c r="AE49" s="11">
        <v>2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0</v>
      </c>
      <c r="AW49" s="11">
        <v>0</v>
      </c>
      <c r="AX49" s="11">
        <v>0</v>
      </c>
      <c r="AY49" s="11">
        <v>0</v>
      </c>
      <c r="AZ49" s="4">
        <f t="shared" si="5"/>
        <v>3</v>
      </c>
      <c r="BA49" s="19" t="s">
        <v>51</v>
      </c>
      <c r="BB49" s="11">
        <v>0</v>
      </c>
      <c r="BC49" s="11">
        <v>0</v>
      </c>
      <c r="BD49" s="11">
        <v>0</v>
      </c>
      <c r="BE49" s="11">
        <v>0</v>
      </c>
      <c r="BF49" s="11">
        <v>0</v>
      </c>
      <c r="BG49" s="11">
        <v>0</v>
      </c>
      <c r="BH49" s="11">
        <v>0</v>
      </c>
      <c r="BI49" s="11">
        <v>0</v>
      </c>
      <c r="BJ49" s="11">
        <v>0</v>
      </c>
      <c r="BK49" s="11">
        <v>0</v>
      </c>
      <c r="BL49" s="11">
        <v>0</v>
      </c>
      <c r="BM49" s="11">
        <v>0</v>
      </c>
      <c r="BN49" s="11">
        <v>0</v>
      </c>
      <c r="BO49" s="11">
        <v>0</v>
      </c>
      <c r="BP49" s="11">
        <v>0</v>
      </c>
      <c r="BQ49" s="11">
        <v>0</v>
      </c>
      <c r="BR49" s="11">
        <v>0</v>
      </c>
      <c r="BS49" s="11">
        <v>0</v>
      </c>
      <c r="BT49" s="11">
        <v>0</v>
      </c>
      <c r="BU49" s="11">
        <v>0</v>
      </c>
      <c r="BV49" s="11">
        <v>0</v>
      </c>
      <c r="BW49" s="11">
        <v>0</v>
      </c>
      <c r="BX49" s="11">
        <v>0</v>
      </c>
      <c r="BY49" s="11">
        <v>0</v>
      </c>
      <c r="BZ49" s="4">
        <f t="shared" si="6"/>
        <v>0</v>
      </c>
      <c r="CA49" s="3">
        <f t="shared" si="7"/>
        <v>3</v>
      </c>
    </row>
    <row r="50" spans="1:79" s="7" customFormat="1" x14ac:dyDescent="0.25">
      <c r="A50" s="19" t="s">
        <v>52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4">
        <f t="shared" si="4"/>
        <v>0</v>
      </c>
      <c r="AA50" s="19" t="s">
        <v>52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0</v>
      </c>
      <c r="AM50" s="11">
        <v>0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0</v>
      </c>
      <c r="AW50" s="11">
        <v>0</v>
      </c>
      <c r="AX50" s="11">
        <v>1</v>
      </c>
      <c r="AY50" s="11">
        <v>0</v>
      </c>
      <c r="AZ50" s="4">
        <f t="shared" si="5"/>
        <v>1</v>
      </c>
      <c r="BA50" s="19" t="s">
        <v>52</v>
      </c>
      <c r="BB50" s="11">
        <v>0</v>
      </c>
      <c r="BC50" s="11">
        <v>0</v>
      </c>
      <c r="BD50" s="11">
        <v>0</v>
      </c>
      <c r="BE50" s="11">
        <v>0</v>
      </c>
      <c r="BF50" s="11">
        <v>0</v>
      </c>
      <c r="BG50" s="11">
        <v>0</v>
      </c>
      <c r="BH50" s="11">
        <v>0</v>
      </c>
      <c r="BI50" s="11">
        <v>0</v>
      </c>
      <c r="BJ50" s="11">
        <v>0</v>
      </c>
      <c r="BK50" s="11">
        <v>0</v>
      </c>
      <c r="BL50" s="11">
        <v>0</v>
      </c>
      <c r="BM50" s="11">
        <v>0</v>
      </c>
      <c r="BN50" s="11">
        <v>0</v>
      </c>
      <c r="BO50" s="11">
        <v>0</v>
      </c>
      <c r="BP50" s="11">
        <v>0</v>
      </c>
      <c r="BQ50" s="11">
        <v>0</v>
      </c>
      <c r="BR50" s="11">
        <v>0</v>
      </c>
      <c r="BS50" s="11">
        <v>0</v>
      </c>
      <c r="BT50" s="11">
        <v>0</v>
      </c>
      <c r="BU50" s="11">
        <v>0</v>
      </c>
      <c r="BV50" s="11">
        <v>0</v>
      </c>
      <c r="BW50" s="11">
        <v>0</v>
      </c>
      <c r="BX50" s="11">
        <v>0</v>
      </c>
      <c r="BY50" s="11">
        <v>0</v>
      </c>
      <c r="BZ50" s="4">
        <f t="shared" si="6"/>
        <v>0</v>
      </c>
      <c r="CA50" s="3">
        <f t="shared" si="7"/>
        <v>1</v>
      </c>
    </row>
    <row r="51" spans="1:79" s="7" customFormat="1" x14ac:dyDescent="0.25">
      <c r="A51" s="19" t="s">
        <v>53</v>
      </c>
      <c r="B51" s="11">
        <v>75</v>
      </c>
      <c r="C51" s="11">
        <v>60</v>
      </c>
      <c r="D51" s="11">
        <v>47</v>
      </c>
      <c r="E51" s="11">
        <v>16</v>
      </c>
      <c r="F51" s="11">
        <v>8</v>
      </c>
      <c r="G51" s="11">
        <v>12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1</v>
      </c>
      <c r="P51" s="11">
        <v>4</v>
      </c>
      <c r="Q51" s="11">
        <v>1</v>
      </c>
      <c r="R51" s="11">
        <v>5</v>
      </c>
      <c r="S51" s="11">
        <v>3</v>
      </c>
      <c r="T51" s="11">
        <v>3</v>
      </c>
      <c r="U51" s="11">
        <v>8</v>
      </c>
      <c r="V51" s="11">
        <v>16</v>
      </c>
      <c r="W51" s="11">
        <v>13</v>
      </c>
      <c r="X51" s="11">
        <v>46</v>
      </c>
      <c r="Y51" s="11">
        <v>36</v>
      </c>
      <c r="Z51" s="4">
        <f t="shared" si="4"/>
        <v>354</v>
      </c>
      <c r="AA51" s="19" t="s">
        <v>53</v>
      </c>
      <c r="AB51" s="11">
        <v>64</v>
      </c>
      <c r="AC51" s="11">
        <v>52</v>
      </c>
      <c r="AD51" s="11">
        <v>38</v>
      </c>
      <c r="AE51" s="11">
        <v>29</v>
      </c>
      <c r="AF51" s="11">
        <v>4</v>
      </c>
      <c r="AG51" s="11">
        <v>7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1</v>
      </c>
      <c r="AQ51" s="11">
        <v>0</v>
      </c>
      <c r="AR51" s="11">
        <v>0</v>
      </c>
      <c r="AS51" s="11">
        <v>0</v>
      </c>
      <c r="AT51" s="11">
        <v>7</v>
      </c>
      <c r="AU51" s="11">
        <v>9</v>
      </c>
      <c r="AV51" s="11">
        <v>13</v>
      </c>
      <c r="AW51" s="11">
        <v>20</v>
      </c>
      <c r="AX51" s="11">
        <v>28</v>
      </c>
      <c r="AY51" s="11">
        <v>38</v>
      </c>
      <c r="AZ51" s="4">
        <f t="shared" si="5"/>
        <v>310</v>
      </c>
      <c r="BA51" s="19" t="s">
        <v>53</v>
      </c>
      <c r="BB51" s="11">
        <v>0</v>
      </c>
      <c r="BC51" s="11">
        <v>0</v>
      </c>
      <c r="BD51" s="11">
        <v>0</v>
      </c>
      <c r="BE51" s="11">
        <v>0</v>
      </c>
      <c r="BF51" s="11">
        <v>0</v>
      </c>
      <c r="BG51" s="11">
        <v>0</v>
      </c>
      <c r="BH51" s="11">
        <v>0</v>
      </c>
      <c r="BI51" s="11">
        <v>0</v>
      </c>
      <c r="BJ51" s="11">
        <v>0</v>
      </c>
      <c r="BK51" s="11">
        <v>0</v>
      </c>
      <c r="BL51" s="11">
        <v>0</v>
      </c>
      <c r="BM51" s="11">
        <v>0</v>
      </c>
      <c r="BN51" s="11">
        <v>0</v>
      </c>
      <c r="BO51" s="11">
        <v>0</v>
      </c>
      <c r="BP51" s="11">
        <v>0</v>
      </c>
      <c r="BQ51" s="11">
        <v>0</v>
      </c>
      <c r="BR51" s="11">
        <v>0</v>
      </c>
      <c r="BS51" s="11">
        <v>0</v>
      </c>
      <c r="BT51" s="11">
        <v>0</v>
      </c>
      <c r="BU51" s="11">
        <v>0</v>
      </c>
      <c r="BV51" s="11">
        <v>0</v>
      </c>
      <c r="BW51" s="11">
        <v>0</v>
      </c>
      <c r="BX51" s="11">
        <v>0</v>
      </c>
      <c r="BY51" s="11">
        <v>0</v>
      </c>
      <c r="BZ51" s="4">
        <f t="shared" si="6"/>
        <v>0</v>
      </c>
      <c r="CA51" s="3">
        <f t="shared" si="7"/>
        <v>664</v>
      </c>
    </row>
    <row r="52" spans="1:79" s="7" customFormat="1" x14ac:dyDescent="0.25">
      <c r="A52" s="19" t="s">
        <v>98</v>
      </c>
      <c r="B52" s="11">
        <v>689</v>
      </c>
      <c r="C52" s="11">
        <v>641</v>
      </c>
      <c r="D52" s="11">
        <v>306</v>
      </c>
      <c r="E52" s="11">
        <v>262</v>
      </c>
      <c r="F52" s="11">
        <v>76</v>
      </c>
      <c r="G52" s="11">
        <v>82</v>
      </c>
      <c r="H52" s="11">
        <v>1</v>
      </c>
      <c r="I52" s="11">
        <v>0</v>
      </c>
      <c r="J52" s="11">
        <v>1</v>
      </c>
      <c r="K52" s="11">
        <v>0</v>
      </c>
      <c r="L52" s="11">
        <v>10</v>
      </c>
      <c r="M52" s="11">
        <v>0</v>
      </c>
      <c r="N52" s="11">
        <v>3</v>
      </c>
      <c r="O52" s="11">
        <v>1</v>
      </c>
      <c r="P52" s="11">
        <v>0</v>
      </c>
      <c r="Q52" s="11">
        <v>0</v>
      </c>
      <c r="R52" s="11">
        <v>2</v>
      </c>
      <c r="S52" s="11">
        <v>0</v>
      </c>
      <c r="T52" s="11">
        <v>27</v>
      </c>
      <c r="U52" s="11">
        <v>14</v>
      </c>
      <c r="V52" s="11">
        <v>45</v>
      </c>
      <c r="W52" s="11">
        <v>42</v>
      </c>
      <c r="X52" s="11">
        <v>106</v>
      </c>
      <c r="Y52" s="11">
        <v>67</v>
      </c>
      <c r="Z52" s="4">
        <f t="shared" si="4"/>
        <v>2375</v>
      </c>
      <c r="AA52" s="19" t="s">
        <v>98</v>
      </c>
      <c r="AB52" s="11">
        <v>25</v>
      </c>
      <c r="AC52" s="11">
        <v>24</v>
      </c>
      <c r="AD52" s="11">
        <v>8</v>
      </c>
      <c r="AE52" s="11">
        <v>11</v>
      </c>
      <c r="AF52" s="11">
        <v>0</v>
      </c>
      <c r="AG52" s="11">
        <v>3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1</v>
      </c>
      <c r="AS52" s="11">
        <v>1</v>
      </c>
      <c r="AT52" s="11">
        <v>4</v>
      </c>
      <c r="AU52" s="11">
        <v>1</v>
      </c>
      <c r="AV52" s="11">
        <v>5</v>
      </c>
      <c r="AW52" s="11">
        <v>5</v>
      </c>
      <c r="AX52" s="11">
        <v>16</v>
      </c>
      <c r="AY52" s="11">
        <v>11</v>
      </c>
      <c r="AZ52" s="4">
        <f t="shared" si="5"/>
        <v>115</v>
      </c>
      <c r="BA52" s="19" t="s">
        <v>98</v>
      </c>
      <c r="BB52" s="11">
        <v>3</v>
      </c>
      <c r="BC52" s="11">
        <v>2</v>
      </c>
      <c r="BD52" s="11">
        <v>1</v>
      </c>
      <c r="BE52" s="11">
        <v>0</v>
      </c>
      <c r="BF52" s="11">
        <v>0</v>
      </c>
      <c r="BG52" s="11">
        <v>0</v>
      </c>
      <c r="BH52" s="11">
        <v>0</v>
      </c>
      <c r="BI52" s="11">
        <v>0</v>
      </c>
      <c r="BJ52" s="11">
        <v>0</v>
      </c>
      <c r="BK52" s="11">
        <v>0</v>
      </c>
      <c r="BL52" s="11">
        <v>0</v>
      </c>
      <c r="BM52" s="11">
        <v>0</v>
      </c>
      <c r="BN52" s="11">
        <v>0</v>
      </c>
      <c r="BO52" s="11">
        <v>0</v>
      </c>
      <c r="BP52" s="11">
        <v>0</v>
      </c>
      <c r="BQ52" s="11">
        <v>0</v>
      </c>
      <c r="BR52" s="11">
        <v>0</v>
      </c>
      <c r="BS52" s="11">
        <v>0</v>
      </c>
      <c r="BT52" s="11">
        <v>0</v>
      </c>
      <c r="BU52" s="11">
        <v>0</v>
      </c>
      <c r="BV52" s="11">
        <v>0</v>
      </c>
      <c r="BW52" s="11">
        <v>0</v>
      </c>
      <c r="BX52" s="11">
        <v>0</v>
      </c>
      <c r="BY52" s="11">
        <v>0</v>
      </c>
      <c r="BZ52" s="4">
        <f t="shared" si="6"/>
        <v>6</v>
      </c>
      <c r="CA52" s="3">
        <f t="shared" si="7"/>
        <v>2496</v>
      </c>
    </row>
    <row r="53" spans="1:79" s="7" customFormat="1" x14ac:dyDescent="0.25">
      <c r="A53" s="19" t="s">
        <v>54</v>
      </c>
      <c r="B53" s="11">
        <v>0</v>
      </c>
      <c r="C53" s="11">
        <v>0</v>
      </c>
      <c r="D53" s="11">
        <v>0</v>
      </c>
      <c r="E53" s="11">
        <v>0</v>
      </c>
      <c r="F53" s="11">
        <v>1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4">
        <f t="shared" si="4"/>
        <v>1</v>
      </c>
      <c r="AA53" s="19" t="s">
        <v>54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0</v>
      </c>
      <c r="AW53" s="11">
        <v>0</v>
      </c>
      <c r="AX53" s="11">
        <v>0</v>
      </c>
      <c r="AY53" s="11">
        <v>0</v>
      </c>
      <c r="AZ53" s="4">
        <f t="shared" si="5"/>
        <v>0</v>
      </c>
      <c r="BA53" s="19" t="s">
        <v>54</v>
      </c>
      <c r="BB53" s="11">
        <v>0</v>
      </c>
      <c r="BC53" s="11">
        <v>0</v>
      </c>
      <c r="BD53" s="11">
        <v>0</v>
      </c>
      <c r="BE53" s="11">
        <v>0</v>
      </c>
      <c r="BF53" s="11">
        <v>0</v>
      </c>
      <c r="BG53" s="11">
        <v>0</v>
      </c>
      <c r="BH53" s="11">
        <v>0</v>
      </c>
      <c r="BI53" s="11">
        <v>0</v>
      </c>
      <c r="BJ53" s="11">
        <v>0</v>
      </c>
      <c r="BK53" s="11">
        <v>0</v>
      </c>
      <c r="BL53" s="11">
        <v>0</v>
      </c>
      <c r="BM53" s="11">
        <v>0</v>
      </c>
      <c r="BN53" s="11">
        <v>0</v>
      </c>
      <c r="BO53" s="11">
        <v>0</v>
      </c>
      <c r="BP53" s="11">
        <v>0</v>
      </c>
      <c r="BQ53" s="11">
        <v>0</v>
      </c>
      <c r="BR53" s="11">
        <v>0</v>
      </c>
      <c r="BS53" s="11">
        <v>0</v>
      </c>
      <c r="BT53" s="11">
        <v>0</v>
      </c>
      <c r="BU53" s="11">
        <v>0</v>
      </c>
      <c r="BV53" s="11">
        <v>0</v>
      </c>
      <c r="BW53" s="11">
        <v>0</v>
      </c>
      <c r="BX53" s="11">
        <v>0</v>
      </c>
      <c r="BY53" s="11">
        <v>0</v>
      </c>
      <c r="BZ53" s="4">
        <f t="shared" si="6"/>
        <v>0</v>
      </c>
      <c r="CA53" s="3">
        <f t="shared" si="7"/>
        <v>1</v>
      </c>
    </row>
    <row r="54" spans="1:79" s="7" customFormat="1" x14ac:dyDescent="0.25">
      <c r="A54" s="19" t="s">
        <v>55</v>
      </c>
      <c r="B54" s="11">
        <v>0</v>
      </c>
      <c r="C54" s="11">
        <v>2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4">
        <f t="shared" si="4"/>
        <v>2</v>
      </c>
      <c r="AA54" s="19" t="s">
        <v>55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0</v>
      </c>
      <c r="AW54" s="11">
        <v>0</v>
      </c>
      <c r="AX54" s="11">
        <v>0</v>
      </c>
      <c r="AY54" s="11">
        <v>0</v>
      </c>
      <c r="AZ54" s="4">
        <f t="shared" si="5"/>
        <v>0</v>
      </c>
      <c r="BA54" s="19" t="s">
        <v>55</v>
      </c>
      <c r="BB54" s="11">
        <v>0</v>
      </c>
      <c r="BC54" s="11">
        <v>0</v>
      </c>
      <c r="BD54" s="11">
        <v>0</v>
      </c>
      <c r="BE54" s="11">
        <v>0</v>
      </c>
      <c r="BF54" s="11">
        <v>0</v>
      </c>
      <c r="BG54" s="11">
        <v>0</v>
      </c>
      <c r="BH54" s="11">
        <v>0</v>
      </c>
      <c r="BI54" s="11">
        <v>0</v>
      </c>
      <c r="BJ54" s="11">
        <v>0</v>
      </c>
      <c r="BK54" s="11">
        <v>0</v>
      </c>
      <c r="BL54" s="11">
        <v>0</v>
      </c>
      <c r="BM54" s="11">
        <v>0</v>
      </c>
      <c r="BN54" s="11">
        <v>0</v>
      </c>
      <c r="BO54" s="11">
        <v>0</v>
      </c>
      <c r="BP54" s="11">
        <v>0</v>
      </c>
      <c r="BQ54" s="11">
        <v>0</v>
      </c>
      <c r="BR54" s="11">
        <v>0</v>
      </c>
      <c r="BS54" s="11">
        <v>0</v>
      </c>
      <c r="BT54" s="11">
        <v>0</v>
      </c>
      <c r="BU54" s="11">
        <v>0</v>
      </c>
      <c r="BV54" s="11">
        <v>0</v>
      </c>
      <c r="BW54" s="11">
        <v>0</v>
      </c>
      <c r="BX54" s="11">
        <v>0</v>
      </c>
      <c r="BY54" s="11">
        <v>0</v>
      </c>
      <c r="BZ54" s="4">
        <f t="shared" si="6"/>
        <v>0</v>
      </c>
      <c r="CA54" s="3">
        <f t="shared" si="7"/>
        <v>2</v>
      </c>
    </row>
    <row r="55" spans="1:79" s="7" customFormat="1" x14ac:dyDescent="0.25">
      <c r="A55" s="19" t="s">
        <v>56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4">
        <f t="shared" si="4"/>
        <v>0</v>
      </c>
      <c r="AA55" s="19" t="s">
        <v>56</v>
      </c>
      <c r="AB55" s="11">
        <v>6</v>
      </c>
      <c r="AC55" s="11">
        <v>4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0</v>
      </c>
      <c r="AW55" s="11">
        <v>0</v>
      </c>
      <c r="AX55" s="11">
        <v>0</v>
      </c>
      <c r="AY55" s="11">
        <v>0</v>
      </c>
      <c r="AZ55" s="4">
        <f t="shared" si="5"/>
        <v>10</v>
      </c>
      <c r="BA55" s="19" t="s">
        <v>56</v>
      </c>
      <c r="BB55" s="11">
        <v>0</v>
      </c>
      <c r="BC55" s="11">
        <v>0</v>
      </c>
      <c r="BD55" s="11">
        <v>0</v>
      </c>
      <c r="BE55" s="11">
        <v>0</v>
      </c>
      <c r="BF55" s="11">
        <v>0</v>
      </c>
      <c r="BG55" s="11">
        <v>0</v>
      </c>
      <c r="BH55" s="11">
        <v>0</v>
      </c>
      <c r="BI55" s="11">
        <v>0</v>
      </c>
      <c r="BJ55" s="11">
        <v>0</v>
      </c>
      <c r="BK55" s="11">
        <v>0</v>
      </c>
      <c r="BL55" s="11">
        <v>0</v>
      </c>
      <c r="BM55" s="11">
        <v>0</v>
      </c>
      <c r="BN55" s="11">
        <v>0</v>
      </c>
      <c r="BO55" s="11">
        <v>0</v>
      </c>
      <c r="BP55" s="11">
        <v>0</v>
      </c>
      <c r="BQ55" s="11">
        <v>0</v>
      </c>
      <c r="BR55" s="11">
        <v>0</v>
      </c>
      <c r="BS55" s="11">
        <v>0</v>
      </c>
      <c r="BT55" s="11">
        <v>0</v>
      </c>
      <c r="BU55" s="11">
        <v>0</v>
      </c>
      <c r="BV55" s="11">
        <v>0</v>
      </c>
      <c r="BW55" s="11">
        <v>0</v>
      </c>
      <c r="BX55" s="11">
        <v>0</v>
      </c>
      <c r="BY55" s="11">
        <v>0</v>
      </c>
      <c r="BZ55" s="4">
        <f t="shared" si="6"/>
        <v>0</v>
      </c>
      <c r="CA55" s="3">
        <f t="shared" si="7"/>
        <v>10</v>
      </c>
    </row>
    <row r="56" spans="1:79" s="7" customFormat="1" x14ac:dyDescent="0.25">
      <c r="A56" s="19" t="s">
        <v>57</v>
      </c>
      <c r="B56" s="11">
        <v>10</v>
      </c>
      <c r="C56" s="11">
        <v>23</v>
      </c>
      <c r="D56" s="11">
        <v>12</v>
      </c>
      <c r="E56" s="11">
        <v>5</v>
      </c>
      <c r="F56" s="11">
        <v>4</v>
      </c>
      <c r="G56" s="11">
        <v>0</v>
      </c>
      <c r="H56" s="11">
        <v>0</v>
      </c>
      <c r="I56" s="11">
        <v>0</v>
      </c>
      <c r="J56" s="11">
        <v>4</v>
      </c>
      <c r="K56" s="11">
        <v>0</v>
      </c>
      <c r="L56" s="11">
        <v>2</v>
      </c>
      <c r="M56" s="11">
        <v>0</v>
      </c>
      <c r="N56" s="11">
        <v>0</v>
      </c>
      <c r="O56" s="11">
        <v>0</v>
      </c>
      <c r="P56" s="11">
        <v>1</v>
      </c>
      <c r="Q56" s="11">
        <v>0</v>
      </c>
      <c r="R56" s="11">
        <v>2</v>
      </c>
      <c r="S56" s="11">
        <v>0</v>
      </c>
      <c r="T56" s="11">
        <v>0</v>
      </c>
      <c r="U56" s="11">
        <v>0</v>
      </c>
      <c r="V56" s="11">
        <v>3</v>
      </c>
      <c r="W56" s="11">
        <v>1</v>
      </c>
      <c r="X56" s="11">
        <v>2</v>
      </c>
      <c r="Y56" s="11">
        <v>2</v>
      </c>
      <c r="Z56" s="4">
        <f t="shared" si="4"/>
        <v>71</v>
      </c>
      <c r="AA56" s="19" t="s">
        <v>57</v>
      </c>
      <c r="AB56" s="11">
        <v>19</v>
      </c>
      <c r="AC56" s="11">
        <v>15</v>
      </c>
      <c r="AD56" s="11">
        <v>27</v>
      </c>
      <c r="AE56" s="11">
        <v>23</v>
      </c>
      <c r="AF56" s="11">
        <v>2</v>
      </c>
      <c r="AG56" s="11">
        <v>6</v>
      </c>
      <c r="AH56" s="11">
        <v>0</v>
      </c>
      <c r="AI56" s="11">
        <v>0</v>
      </c>
      <c r="AJ56" s="11">
        <v>0</v>
      </c>
      <c r="AK56" s="11">
        <v>0</v>
      </c>
      <c r="AL56" s="11">
        <v>0</v>
      </c>
      <c r="AM56" s="11">
        <v>1</v>
      </c>
      <c r="AN56" s="11">
        <v>0</v>
      </c>
      <c r="AO56" s="11">
        <v>0</v>
      </c>
      <c r="AP56" s="11">
        <v>0</v>
      </c>
      <c r="AQ56" s="11">
        <v>1</v>
      </c>
      <c r="AR56" s="11">
        <v>0</v>
      </c>
      <c r="AS56" s="11">
        <v>0</v>
      </c>
      <c r="AT56" s="11">
        <v>5</v>
      </c>
      <c r="AU56" s="11">
        <v>5</v>
      </c>
      <c r="AV56" s="11">
        <v>5</v>
      </c>
      <c r="AW56" s="11">
        <v>7</v>
      </c>
      <c r="AX56" s="11">
        <v>13</v>
      </c>
      <c r="AY56" s="11">
        <v>16</v>
      </c>
      <c r="AZ56" s="4">
        <f t="shared" si="5"/>
        <v>145</v>
      </c>
      <c r="BA56" s="19" t="s">
        <v>57</v>
      </c>
      <c r="BB56" s="11">
        <v>0</v>
      </c>
      <c r="BC56" s="11">
        <v>0</v>
      </c>
      <c r="BD56" s="11">
        <v>0</v>
      </c>
      <c r="BE56" s="11">
        <v>0</v>
      </c>
      <c r="BF56" s="11">
        <v>0</v>
      </c>
      <c r="BG56" s="11">
        <v>0</v>
      </c>
      <c r="BH56" s="11">
        <v>0</v>
      </c>
      <c r="BI56" s="11">
        <v>0</v>
      </c>
      <c r="BJ56" s="11">
        <v>0</v>
      </c>
      <c r="BK56" s="11">
        <v>0</v>
      </c>
      <c r="BL56" s="11">
        <v>0</v>
      </c>
      <c r="BM56" s="11">
        <v>0</v>
      </c>
      <c r="BN56" s="11">
        <v>0</v>
      </c>
      <c r="BO56" s="11">
        <v>0</v>
      </c>
      <c r="BP56" s="11">
        <v>0</v>
      </c>
      <c r="BQ56" s="11">
        <v>0</v>
      </c>
      <c r="BR56" s="11">
        <v>0</v>
      </c>
      <c r="BS56" s="11">
        <v>0</v>
      </c>
      <c r="BT56" s="11">
        <v>0</v>
      </c>
      <c r="BU56" s="11">
        <v>0</v>
      </c>
      <c r="BV56" s="11">
        <v>0</v>
      </c>
      <c r="BW56" s="11">
        <v>0</v>
      </c>
      <c r="BX56" s="11">
        <v>0</v>
      </c>
      <c r="BY56" s="11">
        <v>0</v>
      </c>
      <c r="BZ56" s="4">
        <f t="shared" si="6"/>
        <v>0</v>
      </c>
      <c r="CA56" s="3">
        <f t="shared" si="7"/>
        <v>216</v>
      </c>
    </row>
    <row r="57" spans="1:79" s="7" customFormat="1" x14ac:dyDescent="0.25">
      <c r="A57" s="19" t="s">
        <v>58</v>
      </c>
      <c r="B57" s="11">
        <v>6</v>
      </c>
      <c r="C57" s="11">
        <v>0</v>
      </c>
      <c r="D57" s="11">
        <v>0</v>
      </c>
      <c r="E57" s="11">
        <v>1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4">
        <f t="shared" si="4"/>
        <v>7</v>
      </c>
      <c r="AA57" s="19" t="s">
        <v>58</v>
      </c>
      <c r="AB57" s="11">
        <v>2</v>
      </c>
      <c r="AC57" s="11">
        <v>2</v>
      </c>
      <c r="AD57" s="11">
        <v>1</v>
      </c>
      <c r="AE57" s="11">
        <v>2</v>
      </c>
      <c r="AF57" s="11">
        <v>0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0</v>
      </c>
      <c r="AM57" s="11">
        <v>0</v>
      </c>
      <c r="AN57" s="11">
        <v>0</v>
      </c>
      <c r="AO57" s="11">
        <v>0</v>
      </c>
      <c r="AP57" s="11">
        <v>0</v>
      </c>
      <c r="AQ57" s="11">
        <v>0</v>
      </c>
      <c r="AR57" s="11">
        <v>0</v>
      </c>
      <c r="AS57" s="11">
        <v>0</v>
      </c>
      <c r="AT57" s="11">
        <v>0</v>
      </c>
      <c r="AU57" s="11">
        <v>1</v>
      </c>
      <c r="AV57" s="11">
        <v>0</v>
      </c>
      <c r="AW57" s="11">
        <v>0</v>
      </c>
      <c r="AX57" s="11">
        <v>0</v>
      </c>
      <c r="AY57" s="11">
        <v>1</v>
      </c>
      <c r="AZ57" s="4">
        <f t="shared" si="5"/>
        <v>9</v>
      </c>
      <c r="BA57" s="19" t="s">
        <v>58</v>
      </c>
      <c r="BB57" s="11">
        <v>0</v>
      </c>
      <c r="BC57" s="11">
        <v>0</v>
      </c>
      <c r="BD57" s="11">
        <v>0</v>
      </c>
      <c r="BE57" s="11">
        <v>0</v>
      </c>
      <c r="BF57" s="11">
        <v>0</v>
      </c>
      <c r="BG57" s="11">
        <v>0</v>
      </c>
      <c r="BH57" s="11">
        <v>0</v>
      </c>
      <c r="BI57" s="11">
        <v>0</v>
      </c>
      <c r="BJ57" s="11">
        <v>0</v>
      </c>
      <c r="BK57" s="11">
        <v>0</v>
      </c>
      <c r="BL57" s="11">
        <v>0</v>
      </c>
      <c r="BM57" s="11">
        <v>0</v>
      </c>
      <c r="BN57" s="11">
        <v>0</v>
      </c>
      <c r="BO57" s="11">
        <v>0</v>
      </c>
      <c r="BP57" s="11">
        <v>0</v>
      </c>
      <c r="BQ57" s="11">
        <v>0</v>
      </c>
      <c r="BR57" s="11">
        <v>0</v>
      </c>
      <c r="BS57" s="11">
        <v>0</v>
      </c>
      <c r="BT57" s="11">
        <v>0</v>
      </c>
      <c r="BU57" s="11">
        <v>0</v>
      </c>
      <c r="BV57" s="11">
        <v>0</v>
      </c>
      <c r="BW57" s="11">
        <v>0</v>
      </c>
      <c r="BX57" s="11">
        <v>0</v>
      </c>
      <c r="BY57" s="11">
        <v>0</v>
      </c>
      <c r="BZ57" s="4">
        <f t="shared" si="6"/>
        <v>0</v>
      </c>
      <c r="CA57" s="3">
        <f t="shared" si="7"/>
        <v>16</v>
      </c>
    </row>
    <row r="58" spans="1:79" s="7" customFormat="1" x14ac:dyDescent="0.25">
      <c r="A58" s="19" t="s">
        <v>59</v>
      </c>
      <c r="B58" s="11">
        <v>0</v>
      </c>
      <c r="C58" s="11">
        <v>1</v>
      </c>
      <c r="D58" s="11">
        <v>0</v>
      </c>
      <c r="E58" s="11">
        <v>0</v>
      </c>
      <c r="F58" s="11">
        <v>0</v>
      </c>
      <c r="G58" s="11">
        <v>1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4">
        <f t="shared" si="4"/>
        <v>2</v>
      </c>
      <c r="AA58" s="19" t="s">
        <v>59</v>
      </c>
      <c r="AB58" s="11">
        <v>8</v>
      </c>
      <c r="AC58" s="11">
        <v>9</v>
      </c>
      <c r="AD58" s="11">
        <v>15</v>
      </c>
      <c r="AE58" s="11">
        <v>15</v>
      </c>
      <c r="AF58" s="11">
        <v>1</v>
      </c>
      <c r="AG58" s="11">
        <v>0</v>
      </c>
      <c r="AH58" s="11">
        <v>0</v>
      </c>
      <c r="AI58" s="11">
        <v>0</v>
      </c>
      <c r="AJ58" s="11">
        <v>0</v>
      </c>
      <c r="AK58" s="11">
        <v>0</v>
      </c>
      <c r="AL58" s="11">
        <v>0</v>
      </c>
      <c r="AM58" s="11">
        <v>0</v>
      </c>
      <c r="AN58" s="11">
        <v>0</v>
      </c>
      <c r="AO58" s="11">
        <v>0</v>
      </c>
      <c r="AP58" s="11">
        <v>0</v>
      </c>
      <c r="AQ58" s="11">
        <v>0</v>
      </c>
      <c r="AR58" s="11">
        <v>0</v>
      </c>
      <c r="AS58" s="11">
        <v>0</v>
      </c>
      <c r="AT58" s="11">
        <v>0</v>
      </c>
      <c r="AU58" s="11">
        <v>0</v>
      </c>
      <c r="AV58" s="11">
        <v>0</v>
      </c>
      <c r="AW58" s="11">
        <v>0</v>
      </c>
      <c r="AX58" s="11">
        <v>5</v>
      </c>
      <c r="AY58" s="11">
        <v>4</v>
      </c>
      <c r="AZ58" s="4">
        <f t="shared" si="5"/>
        <v>57</v>
      </c>
      <c r="BA58" s="19" t="s">
        <v>59</v>
      </c>
      <c r="BB58" s="11">
        <v>0</v>
      </c>
      <c r="BC58" s="11">
        <v>0</v>
      </c>
      <c r="BD58" s="11">
        <v>0</v>
      </c>
      <c r="BE58" s="11">
        <v>0</v>
      </c>
      <c r="BF58" s="11">
        <v>0</v>
      </c>
      <c r="BG58" s="11">
        <v>0</v>
      </c>
      <c r="BH58" s="11">
        <v>0</v>
      </c>
      <c r="BI58" s="11">
        <v>0</v>
      </c>
      <c r="BJ58" s="11">
        <v>0</v>
      </c>
      <c r="BK58" s="11">
        <v>0</v>
      </c>
      <c r="BL58" s="11">
        <v>0</v>
      </c>
      <c r="BM58" s="11">
        <v>0</v>
      </c>
      <c r="BN58" s="11">
        <v>0</v>
      </c>
      <c r="BO58" s="11">
        <v>0</v>
      </c>
      <c r="BP58" s="11">
        <v>0</v>
      </c>
      <c r="BQ58" s="11">
        <v>0</v>
      </c>
      <c r="BR58" s="11">
        <v>0</v>
      </c>
      <c r="BS58" s="11">
        <v>0</v>
      </c>
      <c r="BT58" s="11">
        <v>0</v>
      </c>
      <c r="BU58" s="11">
        <v>0</v>
      </c>
      <c r="BV58" s="11">
        <v>0</v>
      </c>
      <c r="BW58" s="11">
        <v>0</v>
      </c>
      <c r="BX58" s="11">
        <v>0</v>
      </c>
      <c r="BY58" s="11">
        <v>0</v>
      </c>
      <c r="BZ58" s="4">
        <f t="shared" si="6"/>
        <v>0</v>
      </c>
      <c r="CA58" s="3">
        <f t="shared" si="7"/>
        <v>59</v>
      </c>
    </row>
    <row r="59" spans="1:79" s="7" customFormat="1" x14ac:dyDescent="0.25">
      <c r="A59" s="19" t="s">
        <v>60</v>
      </c>
      <c r="B59" s="11">
        <v>1</v>
      </c>
      <c r="C59" s="11">
        <v>2</v>
      </c>
      <c r="D59" s="11">
        <v>1</v>
      </c>
      <c r="E59" s="11">
        <v>1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4">
        <f t="shared" si="4"/>
        <v>5</v>
      </c>
      <c r="AA59" s="19" t="s">
        <v>60</v>
      </c>
      <c r="AB59" s="11">
        <v>2</v>
      </c>
      <c r="AC59" s="11">
        <v>1</v>
      </c>
      <c r="AD59" s="11">
        <v>1</v>
      </c>
      <c r="AE59" s="11">
        <v>0</v>
      </c>
      <c r="AF59" s="11">
        <v>0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11">
        <v>0</v>
      </c>
      <c r="AM59" s="11">
        <v>0</v>
      </c>
      <c r="AN59" s="11">
        <v>0</v>
      </c>
      <c r="AO59" s="11">
        <v>0</v>
      </c>
      <c r="AP59" s="11">
        <v>0</v>
      </c>
      <c r="AQ59" s="11">
        <v>0</v>
      </c>
      <c r="AR59" s="11">
        <v>0</v>
      </c>
      <c r="AS59" s="11">
        <v>0</v>
      </c>
      <c r="AT59" s="11">
        <v>0</v>
      </c>
      <c r="AU59" s="11">
        <v>0</v>
      </c>
      <c r="AV59" s="11">
        <v>0</v>
      </c>
      <c r="AW59" s="11">
        <v>0</v>
      </c>
      <c r="AX59" s="11">
        <v>0</v>
      </c>
      <c r="AY59" s="11">
        <v>0</v>
      </c>
      <c r="AZ59" s="4">
        <f t="shared" si="5"/>
        <v>4</v>
      </c>
      <c r="BA59" s="19" t="s">
        <v>60</v>
      </c>
      <c r="BB59" s="11">
        <v>0</v>
      </c>
      <c r="BC59" s="11">
        <v>0</v>
      </c>
      <c r="BD59" s="11">
        <v>0</v>
      </c>
      <c r="BE59" s="11">
        <v>0</v>
      </c>
      <c r="BF59" s="11">
        <v>0</v>
      </c>
      <c r="BG59" s="11">
        <v>0</v>
      </c>
      <c r="BH59" s="11">
        <v>0</v>
      </c>
      <c r="BI59" s="11">
        <v>0</v>
      </c>
      <c r="BJ59" s="11">
        <v>0</v>
      </c>
      <c r="BK59" s="11">
        <v>0</v>
      </c>
      <c r="BL59" s="11">
        <v>0</v>
      </c>
      <c r="BM59" s="11">
        <v>0</v>
      </c>
      <c r="BN59" s="11">
        <v>0</v>
      </c>
      <c r="BO59" s="11">
        <v>0</v>
      </c>
      <c r="BP59" s="11">
        <v>0</v>
      </c>
      <c r="BQ59" s="11">
        <v>0</v>
      </c>
      <c r="BR59" s="11">
        <v>0</v>
      </c>
      <c r="BS59" s="11">
        <v>0</v>
      </c>
      <c r="BT59" s="11">
        <v>0</v>
      </c>
      <c r="BU59" s="11">
        <v>0</v>
      </c>
      <c r="BV59" s="11">
        <v>0</v>
      </c>
      <c r="BW59" s="11">
        <v>0</v>
      </c>
      <c r="BX59" s="11">
        <v>0</v>
      </c>
      <c r="BY59" s="11">
        <v>0</v>
      </c>
      <c r="BZ59" s="4">
        <f t="shared" si="6"/>
        <v>0</v>
      </c>
      <c r="CA59" s="3">
        <f t="shared" si="7"/>
        <v>9</v>
      </c>
    </row>
    <row r="60" spans="1:79" s="7" customFormat="1" x14ac:dyDescent="0.25">
      <c r="A60" s="19" t="s">
        <v>61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4">
        <f t="shared" si="4"/>
        <v>0</v>
      </c>
      <c r="AA60" s="19" t="s">
        <v>61</v>
      </c>
      <c r="AB60" s="11">
        <v>2</v>
      </c>
      <c r="AC60" s="11">
        <v>1</v>
      </c>
      <c r="AD60" s="11">
        <v>1</v>
      </c>
      <c r="AE60" s="11">
        <v>1</v>
      </c>
      <c r="AF60" s="11">
        <v>2</v>
      </c>
      <c r="AG60" s="11">
        <v>0</v>
      </c>
      <c r="AH60" s="11">
        <v>0</v>
      </c>
      <c r="AI60" s="11">
        <v>0</v>
      </c>
      <c r="AJ60" s="11">
        <v>0</v>
      </c>
      <c r="AK60" s="11">
        <v>0</v>
      </c>
      <c r="AL60" s="11">
        <v>0</v>
      </c>
      <c r="AM60" s="11">
        <v>0</v>
      </c>
      <c r="AN60" s="11">
        <v>0</v>
      </c>
      <c r="AO60" s="11">
        <v>0</v>
      </c>
      <c r="AP60" s="11">
        <v>0</v>
      </c>
      <c r="AQ60" s="11">
        <v>0</v>
      </c>
      <c r="AR60" s="11">
        <v>0</v>
      </c>
      <c r="AS60" s="11">
        <v>0</v>
      </c>
      <c r="AT60" s="11">
        <v>0</v>
      </c>
      <c r="AU60" s="11">
        <v>0</v>
      </c>
      <c r="AV60" s="11">
        <v>0</v>
      </c>
      <c r="AW60" s="11">
        <v>0</v>
      </c>
      <c r="AX60" s="11">
        <v>0</v>
      </c>
      <c r="AY60" s="11">
        <v>0</v>
      </c>
      <c r="AZ60" s="4">
        <f t="shared" si="5"/>
        <v>7</v>
      </c>
      <c r="BA60" s="19" t="s">
        <v>61</v>
      </c>
      <c r="BB60" s="11">
        <v>0</v>
      </c>
      <c r="BC60" s="11">
        <v>0</v>
      </c>
      <c r="BD60" s="11">
        <v>0</v>
      </c>
      <c r="BE60" s="11">
        <v>0</v>
      </c>
      <c r="BF60" s="11">
        <v>0</v>
      </c>
      <c r="BG60" s="11">
        <v>0</v>
      </c>
      <c r="BH60" s="11">
        <v>0</v>
      </c>
      <c r="BI60" s="11">
        <v>0</v>
      </c>
      <c r="BJ60" s="11">
        <v>0</v>
      </c>
      <c r="BK60" s="11">
        <v>0</v>
      </c>
      <c r="BL60" s="11">
        <v>0</v>
      </c>
      <c r="BM60" s="11">
        <v>0</v>
      </c>
      <c r="BN60" s="11">
        <v>0</v>
      </c>
      <c r="BO60" s="11">
        <v>0</v>
      </c>
      <c r="BP60" s="11">
        <v>0</v>
      </c>
      <c r="BQ60" s="11">
        <v>0</v>
      </c>
      <c r="BR60" s="11">
        <v>0</v>
      </c>
      <c r="BS60" s="11">
        <v>0</v>
      </c>
      <c r="BT60" s="11">
        <v>0</v>
      </c>
      <c r="BU60" s="11">
        <v>0</v>
      </c>
      <c r="BV60" s="11">
        <v>0</v>
      </c>
      <c r="BW60" s="11">
        <v>0</v>
      </c>
      <c r="BX60" s="11">
        <v>0</v>
      </c>
      <c r="BY60" s="11">
        <v>0</v>
      </c>
      <c r="BZ60" s="4">
        <f t="shared" si="6"/>
        <v>0</v>
      </c>
      <c r="CA60" s="3">
        <f t="shared" si="7"/>
        <v>7</v>
      </c>
    </row>
    <row r="61" spans="1:79" s="7" customFormat="1" x14ac:dyDescent="0.25">
      <c r="A61" s="19" t="s">
        <v>89</v>
      </c>
      <c r="B61" s="11">
        <v>1</v>
      </c>
      <c r="C61" s="11">
        <v>1</v>
      </c>
      <c r="D61" s="11">
        <v>7</v>
      </c>
      <c r="E61" s="11">
        <v>4</v>
      </c>
      <c r="F61" s="11">
        <v>1</v>
      </c>
      <c r="G61" s="11">
        <v>2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2</v>
      </c>
      <c r="W61" s="11">
        <v>0</v>
      </c>
      <c r="X61" s="11">
        <v>2</v>
      </c>
      <c r="Y61" s="11">
        <v>0</v>
      </c>
      <c r="Z61" s="4">
        <f t="shared" si="4"/>
        <v>20</v>
      </c>
      <c r="AA61" s="19" t="s">
        <v>89</v>
      </c>
      <c r="AB61" s="11">
        <v>3</v>
      </c>
      <c r="AC61" s="11">
        <v>2</v>
      </c>
      <c r="AD61" s="11">
        <v>3</v>
      </c>
      <c r="AE61" s="11">
        <v>2</v>
      </c>
      <c r="AF61" s="11">
        <v>1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</v>
      </c>
      <c r="AM61" s="11">
        <v>0</v>
      </c>
      <c r="AN61" s="11">
        <v>0</v>
      </c>
      <c r="AO61" s="11">
        <v>0</v>
      </c>
      <c r="AP61" s="11">
        <v>0</v>
      </c>
      <c r="AQ61" s="11">
        <v>0</v>
      </c>
      <c r="AR61" s="11">
        <v>0</v>
      </c>
      <c r="AS61" s="11">
        <v>0</v>
      </c>
      <c r="AT61" s="11">
        <v>1</v>
      </c>
      <c r="AU61" s="11">
        <v>0</v>
      </c>
      <c r="AV61" s="11">
        <v>1</v>
      </c>
      <c r="AW61" s="11">
        <v>0</v>
      </c>
      <c r="AX61" s="11">
        <v>4</v>
      </c>
      <c r="AY61" s="11">
        <v>3</v>
      </c>
      <c r="AZ61" s="4">
        <f t="shared" si="5"/>
        <v>20</v>
      </c>
      <c r="BA61" s="19" t="s">
        <v>89</v>
      </c>
      <c r="BB61" s="11">
        <v>0</v>
      </c>
      <c r="BC61" s="11">
        <v>0</v>
      </c>
      <c r="BD61" s="11">
        <v>1</v>
      </c>
      <c r="BE61" s="11">
        <v>0</v>
      </c>
      <c r="BF61" s="11">
        <v>0</v>
      </c>
      <c r="BG61" s="11">
        <v>0</v>
      </c>
      <c r="BH61" s="11">
        <v>0</v>
      </c>
      <c r="BI61" s="11">
        <v>0</v>
      </c>
      <c r="BJ61" s="11">
        <v>0</v>
      </c>
      <c r="BK61" s="11">
        <v>0</v>
      </c>
      <c r="BL61" s="11">
        <v>0</v>
      </c>
      <c r="BM61" s="11">
        <v>0</v>
      </c>
      <c r="BN61" s="11">
        <v>0</v>
      </c>
      <c r="BO61" s="11">
        <v>0</v>
      </c>
      <c r="BP61" s="11">
        <v>0</v>
      </c>
      <c r="BQ61" s="11">
        <v>0</v>
      </c>
      <c r="BR61" s="11">
        <v>0</v>
      </c>
      <c r="BS61" s="11">
        <v>0</v>
      </c>
      <c r="BT61" s="11">
        <v>0</v>
      </c>
      <c r="BU61" s="11">
        <v>0</v>
      </c>
      <c r="BV61" s="11">
        <v>0</v>
      </c>
      <c r="BW61" s="11">
        <v>0</v>
      </c>
      <c r="BX61" s="11">
        <v>0</v>
      </c>
      <c r="BY61" s="11">
        <v>0</v>
      </c>
      <c r="BZ61" s="4">
        <f t="shared" si="6"/>
        <v>1</v>
      </c>
      <c r="CA61" s="3">
        <f t="shared" si="7"/>
        <v>41</v>
      </c>
    </row>
    <row r="62" spans="1:79" s="7" customFormat="1" x14ac:dyDescent="0.25">
      <c r="A62" s="19" t="s">
        <v>90</v>
      </c>
      <c r="B62" s="11">
        <v>0</v>
      </c>
      <c r="C62" s="11">
        <v>0</v>
      </c>
      <c r="D62" s="11">
        <v>0</v>
      </c>
      <c r="E62" s="11">
        <v>2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4">
        <f t="shared" si="4"/>
        <v>2</v>
      </c>
      <c r="AA62" s="19" t="s">
        <v>90</v>
      </c>
      <c r="AB62" s="11">
        <v>1</v>
      </c>
      <c r="AC62" s="11">
        <v>0</v>
      </c>
      <c r="AD62" s="11">
        <v>0</v>
      </c>
      <c r="AE62" s="11">
        <v>0</v>
      </c>
      <c r="AF62" s="11">
        <v>0</v>
      </c>
      <c r="AG62" s="11">
        <v>0</v>
      </c>
      <c r="AH62" s="11">
        <v>0</v>
      </c>
      <c r="AI62" s="11">
        <v>0</v>
      </c>
      <c r="AJ62" s="11">
        <v>0</v>
      </c>
      <c r="AK62" s="11">
        <v>0</v>
      </c>
      <c r="AL62" s="11">
        <v>0</v>
      </c>
      <c r="AM62" s="11">
        <v>0</v>
      </c>
      <c r="AN62" s="11">
        <v>0</v>
      </c>
      <c r="AO62" s="11">
        <v>0</v>
      </c>
      <c r="AP62" s="11">
        <v>0</v>
      </c>
      <c r="AQ62" s="11">
        <v>0</v>
      </c>
      <c r="AR62" s="11">
        <v>0</v>
      </c>
      <c r="AS62" s="11">
        <v>0</v>
      </c>
      <c r="AT62" s="11">
        <v>0</v>
      </c>
      <c r="AU62" s="11">
        <v>0</v>
      </c>
      <c r="AV62" s="11">
        <v>0</v>
      </c>
      <c r="AW62" s="11">
        <v>0</v>
      </c>
      <c r="AX62" s="11">
        <v>0</v>
      </c>
      <c r="AY62" s="11">
        <v>0</v>
      </c>
      <c r="AZ62" s="4">
        <f t="shared" si="5"/>
        <v>1</v>
      </c>
      <c r="BA62" s="19" t="s">
        <v>90</v>
      </c>
      <c r="BB62" s="11">
        <v>0</v>
      </c>
      <c r="BC62" s="11">
        <v>0</v>
      </c>
      <c r="BD62" s="11">
        <v>0</v>
      </c>
      <c r="BE62" s="11">
        <v>0</v>
      </c>
      <c r="BF62" s="11">
        <v>0</v>
      </c>
      <c r="BG62" s="11">
        <v>0</v>
      </c>
      <c r="BH62" s="11">
        <v>0</v>
      </c>
      <c r="BI62" s="11">
        <v>0</v>
      </c>
      <c r="BJ62" s="11">
        <v>0</v>
      </c>
      <c r="BK62" s="11">
        <v>0</v>
      </c>
      <c r="BL62" s="11">
        <v>0</v>
      </c>
      <c r="BM62" s="11">
        <v>0</v>
      </c>
      <c r="BN62" s="11">
        <v>0</v>
      </c>
      <c r="BO62" s="11">
        <v>0</v>
      </c>
      <c r="BP62" s="11">
        <v>0</v>
      </c>
      <c r="BQ62" s="11">
        <v>0</v>
      </c>
      <c r="BR62" s="11">
        <v>0</v>
      </c>
      <c r="BS62" s="11">
        <v>0</v>
      </c>
      <c r="BT62" s="11">
        <v>0</v>
      </c>
      <c r="BU62" s="11">
        <v>0</v>
      </c>
      <c r="BV62" s="11">
        <v>0</v>
      </c>
      <c r="BW62" s="11">
        <v>0</v>
      </c>
      <c r="BX62" s="11">
        <v>0</v>
      </c>
      <c r="BY62" s="11">
        <v>0</v>
      </c>
      <c r="BZ62" s="4">
        <f t="shared" si="6"/>
        <v>0</v>
      </c>
      <c r="CA62" s="3">
        <f t="shared" si="7"/>
        <v>3</v>
      </c>
    </row>
    <row r="63" spans="1:79" s="7" customFormat="1" x14ac:dyDescent="0.25">
      <c r="A63" s="19" t="s">
        <v>87</v>
      </c>
      <c r="B63" s="11">
        <v>4</v>
      </c>
      <c r="C63" s="11">
        <v>1</v>
      </c>
      <c r="D63" s="11">
        <v>1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1</v>
      </c>
      <c r="U63" s="11">
        <v>0</v>
      </c>
      <c r="V63" s="11">
        <v>1</v>
      </c>
      <c r="W63" s="11">
        <v>0</v>
      </c>
      <c r="X63" s="11">
        <v>1</v>
      </c>
      <c r="Y63" s="11">
        <v>0</v>
      </c>
      <c r="Z63" s="4">
        <f t="shared" si="4"/>
        <v>9</v>
      </c>
      <c r="AA63" s="19" t="s">
        <v>87</v>
      </c>
      <c r="AB63" s="11">
        <v>1</v>
      </c>
      <c r="AC63" s="11">
        <v>4</v>
      </c>
      <c r="AD63" s="11">
        <v>3</v>
      </c>
      <c r="AE63" s="11">
        <v>1</v>
      </c>
      <c r="AF63" s="11">
        <v>0</v>
      </c>
      <c r="AG63" s="11">
        <v>0</v>
      </c>
      <c r="AH63" s="11">
        <v>0</v>
      </c>
      <c r="AI63" s="11">
        <v>0</v>
      </c>
      <c r="AJ63" s="11">
        <v>0</v>
      </c>
      <c r="AK63" s="11">
        <v>0</v>
      </c>
      <c r="AL63" s="11">
        <v>0</v>
      </c>
      <c r="AM63" s="11">
        <v>0</v>
      </c>
      <c r="AN63" s="11">
        <v>0</v>
      </c>
      <c r="AO63" s="11">
        <v>0</v>
      </c>
      <c r="AP63" s="11">
        <v>0</v>
      </c>
      <c r="AQ63" s="11">
        <v>0</v>
      </c>
      <c r="AR63" s="11">
        <v>0</v>
      </c>
      <c r="AS63" s="11">
        <v>0</v>
      </c>
      <c r="AT63" s="11">
        <v>2</v>
      </c>
      <c r="AU63" s="11">
        <v>0</v>
      </c>
      <c r="AV63" s="11">
        <v>0</v>
      </c>
      <c r="AW63" s="11">
        <v>1</v>
      </c>
      <c r="AX63" s="11">
        <v>0</v>
      </c>
      <c r="AY63" s="11">
        <v>0</v>
      </c>
      <c r="AZ63" s="4">
        <f t="shared" si="5"/>
        <v>12</v>
      </c>
      <c r="BA63" s="19" t="s">
        <v>87</v>
      </c>
      <c r="BB63" s="11">
        <v>0</v>
      </c>
      <c r="BC63" s="11">
        <v>0</v>
      </c>
      <c r="BD63" s="11">
        <v>0</v>
      </c>
      <c r="BE63" s="11">
        <v>0</v>
      </c>
      <c r="BF63" s="11">
        <v>0</v>
      </c>
      <c r="BG63" s="11">
        <v>0</v>
      </c>
      <c r="BH63" s="11">
        <v>0</v>
      </c>
      <c r="BI63" s="11">
        <v>0</v>
      </c>
      <c r="BJ63" s="11">
        <v>0</v>
      </c>
      <c r="BK63" s="11">
        <v>0</v>
      </c>
      <c r="BL63" s="11">
        <v>0</v>
      </c>
      <c r="BM63" s="11">
        <v>0</v>
      </c>
      <c r="BN63" s="11">
        <v>0</v>
      </c>
      <c r="BO63" s="11">
        <v>0</v>
      </c>
      <c r="BP63" s="11">
        <v>0</v>
      </c>
      <c r="BQ63" s="11">
        <v>0</v>
      </c>
      <c r="BR63" s="11">
        <v>0</v>
      </c>
      <c r="BS63" s="11">
        <v>0</v>
      </c>
      <c r="BT63" s="11">
        <v>0</v>
      </c>
      <c r="BU63" s="11">
        <v>0</v>
      </c>
      <c r="BV63" s="11">
        <v>0</v>
      </c>
      <c r="BW63" s="11">
        <v>0</v>
      </c>
      <c r="BX63" s="11">
        <v>0</v>
      </c>
      <c r="BY63" s="11">
        <v>0</v>
      </c>
      <c r="BZ63" s="4">
        <f t="shared" si="6"/>
        <v>0</v>
      </c>
      <c r="CA63" s="3">
        <f t="shared" si="7"/>
        <v>21</v>
      </c>
    </row>
    <row r="64" spans="1:79" s="7" customFormat="1" x14ac:dyDescent="0.25">
      <c r="A64" s="19" t="s">
        <v>91</v>
      </c>
      <c r="B64" s="11">
        <v>0</v>
      </c>
      <c r="C64" s="11">
        <v>0</v>
      </c>
      <c r="D64" s="11">
        <v>1</v>
      </c>
      <c r="E64" s="11">
        <v>1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1</v>
      </c>
      <c r="Y64" s="11">
        <v>0</v>
      </c>
      <c r="Z64" s="4">
        <f t="shared" si="4"/>
        <v>3</v>
      </c>
      <c r="AA64" s="19" t="s">
        <v>91</v>
      </c>
      <c r="AB64" s="11">
        <v>6</v>
      </c>
      <c r="AC64" s="11">
        <v>0</v>
      </c>
      <c r="AD64" s="11">
        <v>0</v>
      </c>
      <c r="AE64" s="11">
        <v>3</v>
      </c>
      <c r="AF64" s="11">
        <v>1</v>
      </c>
      <c r="AG64" s="11">
        <v>1</v>
      </c>
      <c r="AH64" s="11">
        <v>0</v>
      </c>
      <c r="AI64" s="11">
        <v>0</v>
      </c>
      <c r="AJ64" s="11">
        <v>0</v>
      </c>
      <c r="AK64" s="11">
        <v>0</v>
      </c>
      <c r="AL64" s="11">
        <v>0</v>
      </c>
      <c r="AM64" s="11">
        <v>0</v>
      </c>
      <c r="AN64" s="11">
        <v>0</v>
      </c>
      <c r="AO64" s="11">
        <v>0</v>
      </c>
      <c r="AP64" s="11">
        <v>0</v>
      </c>
      <c r="AQ64" s="11">
        <v>0</v>
      </c>
      <c r="AR64" s="11">
        <v>0</v>
      </c>
      <c r="AS64" s="11">
        <v>0</v>
      </c>
      <c r="AT64" s="11">
        <v>0</v>
      </c>
      <c r="AU64" s="11">
        <v>0</v>
      </c>
      <c r="AV64" s="11">
        <v>0</v>
      </c>
      <c r="AW64" s="11">
        <v>1</v>
      </c>
      <c r="AX64" s="11">
        <v>2</v>
      </c>
      <c r="AY64" s="11">
        <v>5</v>
      </c>
      <c r="AZ64" s="4">
        <f t="shared" si="5"/>
        <v>19</v>
      </c>
      <c r="BA64" s="19" t="s">
        <v>91</v>
      </c>
      <c r="BB64" s="11">
        <v>0</v>
      </c>
      <c r="BC64" s="11">
        <v>0</v>
      </c>
      <c r="BD64" s="11">
        <v>0</v>
      </c>
      <c r="BE64" s="11">
        <v>0</v>
      </c>
      <c r="BF64" s="11">
        <v>0</v>
      </c>
      <c r="BG64" s="11">
        <v>0</v>
      </c>
      <c r="BH64" s="11">
        <v>0</v>
      </c>
      <c r="BI64" s="11">
        <v>0</v>
      </c>
      <c r="BJ64" s="11">
        <v>0</v>
      </c>
      <c r="BK64" s="11">
        <v>0</v>
      </c>
      <c r="BL64" s="11">
        <v>0</v>
      </c>
      <c r="BM64" s="11">
        <v>0</v>
      </c>
      <c r="BN64" s="11">
        <v>0</v>
      </c>
      <c r="BO64" s="11">
        <v>0</v>
      </c>
      <c r="BP64" s="11">
        <v>0</v>
      </c>
      <c r="BQ64" s="11">
        <v>0</v>
      </c>
      <c r="BR64" s="11">
        <v>0</v>
      </c>
      <c r="BS64" s="11">
        <v>0</v>
      </c>
      <c r="BT64" s="11">
        <v>0</v>
      </c>
      <c r="BU64" s="11">
        <v>0</v>
      </c>
      <c r="BV64" s="11">
        <v>0</v>
      </c>
      <c r="BW64" s="11">
        <v>0</v>
      </c>
      <c r="BX64" s="11">
        <v>0</v>
      </c>
      <c r="BY64" s="11">
        <v>0</v>
      </c>
      <c r="BZ64" s="4">
        <f t="shared" si="6"/>
        <v>0</v>
      </c>
      <c r="CA64" s="3">
        <f t="shared" si="7"/>
        <v>22</v>
      </c>
    </row>
    <row r="65" spans="1:79" s="7" customFormat="1" x14ac:dyDescent="0.25">
      <c r="A65" s="19" t="s">
        <v>92</v>
      </c>
      <c r="B65" s="11">
        <v>3</v>
      </c>
      <c r="C65" s="11">
        <v>6</v>
      </c>
      <c r="D65" s="11">
        <v>2</v>
      </c>
      <c r="E65" s="11">
        <v>2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1</v>
      </c>
      <c r="V65" s="11">
        <v>1</v>
      </c>
      <c r="W65" s="11">
        <v>0</v>
      </c>
      <c r="X65" s="11">
        <v>0</v>
      </c>
      <c r="Y65" s="11">
        <v>0</v>
      </c>
      <c r="Z65" s="4">
        <f t="shared" si="4"/>
        <v>15</v>
      </c>
      <c r="AA65" s="19" t="s">
        <v>92</v>
      </c>
      <c r="AB65" s="11">
        <v>0</v>
      </c>
      <c r="AC65" s="11">
        <v>6</v>
      </c>
      <c r="AD65" s="11">
        <v>2</v>
      </c>
      <c r="AE65" s="11">
        <v>0</v>
      </c>
      <c r="AF65" s="11">
        <v>0</v>
      </c>
      <c r="AG65" s="11">
        <v>0</v>
      </c>
      <c r="AH65" s="11">
        <v>0</v>
      </c>
      <c r="AI65" s="11">
        <v>0</v>
      </c>
      <c r="AJ65" s="11">
        <v>0</v>
      </c>
      <c r="AK65" s="11">
        <v>0</v>
      </c>
      <c r="AL65" s="11">
        <v>0</v>
      </c>
      <c r="AM65" s="11">
        <v>0</v>
      </c>
      <c r="AN65" s="11">
        <v>0</v>
      </c>
      <c r="AO65" s="11">
        <v>0</v>
      </c>
      <c r="AP65" s="11">
        <v>0</v>
      </c>
      <c r="AQ65" s="11">
        <v>0</v>
      </c>
      <c r="AR65" s="11">
        <v>0</v>
      </c>
      <c r="AS65" s="11">
        <v>0</v>
      </c>
      <c r="AT65" s="11">
        <v>0</v>
      </c>
      <c r="AU65" s="11">
        <v>0</v>
      </c>
      <c r="AV65" s="11">
        <v>0</v>
      </c>
      <c r="AW65" s="11">
        <v>0</v>
      </c>
      <c r="AX65" s="11">
        <v>0</v>
      </c>
      <c r="AY65" s="11">
        <v>0</v>
      </c>
      <c r="AZ65" s="4">
        <f t="shared" si="5"/>
        <v>8</v>
      </c>
      <c r="BA65" s="19" t="s">
        <v>92</v>
      </c>
      <c r="BB65" s="11">
        <v>0</v>
      </c>
      <c r="BC65" s="11">
        <v>0</v>
      </c>
      <c r="BD65" s="11">
        <v>0</v>
      </c>
      <c r="BE65" s="11">
        <v>0</v>
      </c>
      <c r="BF65" s="11">
        <v>0</v>
      </c>
      <c r="BG65" s="11">
        <v>0</v>
      </c>
      <c r="BH65" s="11">
        <v>0</v>
      </c>
      <c r="BI65" s="11">
        <v>0</v>
      </c>
      <c r="BJ65" s="11">
        <v>1</v>
      </c>
      <c r="BK65" s="11">
        <v>0</v>
      </c>
      <c r="BL65" s="11">
        <v>0</v>
      </c>
      <c r="BM65" s="11">
        <v>0</v>
      </c>
      <c r="BN65" s="11">
        <v>0</v>
      </c>
      <c r="BO65" s="11">
        <v>0</v>
      </c>
      <c r="BP65" s="11">
        <v>0</v>
      </c>
      <c r="BQ65" s="11">
        <v>0</v>
      </c>
      <c r="BR65" s="11">
        <v>0</v>
      </c>
      <c r="BS65" s="11">
        <v>0</v>
      </c>
      <c r="BT65" s="11">
        <v>0</v>
      </c>
      <c r="BU65" s="11">
        <v>0</v>
      </c>
      <c r="BV65" s="11">
        <v>0</v>
      </c>
      <c r="BW65" s="11">
        <v>0</v>
      </c>
      <c r="BX65" s="11">
        <v>2</v>
      </c>
      <c r="BY65" s="11">
        <v>0</v>
      </c>
      <c r="BZ65" s="4">
        <f t="shared" si="6"/>
        <v>3</v>
      </c>
      <c r="CA65" s="3">
        <f t="shared" si="7"/>
        <v>26</v>
      </c>
    </row>
    <row r="66" spans="1:79" s="7" customFormat="1" x14ac:dyDescent="0.25">
      <c r="A66" s="19" t="s">
        <v>62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11</v>
      </c>
      <c r="Y66" s="11">
        <v>3</v>
      </c>
      <c r="Z66" s="4">
        <f t="shared" si="4"/>
        <v>14</v>
      </c>
      <c r="AA66" s="19" t="s">
        <v>62</v>
      </c>
      <c r="AB66" s="11">
        <v>0</v>
      </c>
      <c r="AC66" s="11">
        <v>1</v>
      </c>
      <c r="AD66" s="11">
        <v>0</v>
      </c>
      <c r="AE66" s="11">
        <v>0</v>
      </c>
      <c r="AF66" s="11">
        <v>0</v>
      </c>
      <c r="AG66" s="11">
        <v>0</v>
      </c>
      <c r="AH66" s="11">
        <v>0</v>
      </c>
      <c r="AI66" s="11">
        <v>0</v>
      </c>
      <c r="AJ66" s="11">
        <v>0</v>
      </c>
      <c r="AK66" s="11">
        <v>0</v>
      </c>
      <c r="AL66" s="11">
        <v>0</v>
      </c>
      <c r="AM66" s="11">
        <v>0</v>
      </c>
      <c r="AN66" s="11">
        <v>0</v>
      </c>
      <c r="AO66" s="11">
        <v>0</v>
      </c>
      <c r="AP66" s="11">
        <v>0</v>
      </c>
      <c r="AQ66" s="11">
        <v>0</v>
      </c>
      <c r="AR66" s="11">
        <v>0</v>
      </c>
      <c r="AS66" s="11">
        <v>0</v>
      </c>
      <c r="AT66" s="11">
        <v>0</v>
      </c>
      <c r="AU66" s="11">
        <v>0</v>
      </c>
      <c r="AV66" s="11">
        <v>0</v>
      </c>
      <c r="AW66" s="11">
        <v>0</v>
      </c>
      <c r="AX66" s="11">
        <v>0</v>
      </c>
      <c r="AY66" s="11">
        <v>0</v>
      </c>
      <c r="AZ66" s="4">
        <f t="shared" si="5"/>
        <v>1</v>
      </c>
      <c r="BA66" s="19" t="s">
        <v>62</v>
      </c>
      <c r="BB66" s="11">
        <v>0</v>
      </c>
      <c r="BC66" s="11">
        <v>0</v>
      </c>
      <c r="BD66" s="11">
        <v>0</v>
      </c>
      <c r="BE66" s="11">
        <v>0</v>
      </c>
      <c r="BF66" s="11">
        <v>0</v>
      </c>
      <c r="BG66" s="11">
        <v>0</v>
      </c>
      <c r="BH66" s="11">
        <v>0</v>
      </c>
      <c r="BI66" s="11">
        <v>0</v>
      </c>
      <c r="BJ66" s="11">
        <v>0</v>
      </c>
      <c r="BK66" s="11">
        <v>0</v>
      </c>
      <c r="BL66" s="11">
        <v>0</v>
      </c>
      <c r="BM66" s="11">
        <v>0</v>
      </c>
      <c r="BN66" s="11">
        <v>0</v>
      </c>
      <c r="BO66" s="11">
        <v>0</v>
      </c>
      <c r="BP66" s="11">
        <v>0</v>
      </c>
      <c r="BQ66" s="11">
        <v>0</v>
      </c>
      <c r="BR66" s="11">
        <v>0</v>
      </c>
      <c r="BS66" s="11">
        <v>0</v>
      </c>
      <c r="BT66" s="11">
        <v>0</v>
      </c>
      <c r="BU66" s="11">
        <v>0</v>
      </c>
      <c r="BV66" s="11">
        <v>0</v>
      </c>
      <c r="BW66" s="11">
        <v>0</v>
      </c>
      <c r="BX66" s="11">
        <v>0</v>
      </c>
      <c r="BY66" s="11">
        <v>0</v>
      </c>
      <c r="BZ66" s="4">
        <f t="shared" si="6"/>
        <v>0</v>
      </c>
      <c r="CA66" s="3">
        <f t="shared" si="7"/>
        <v>15</v>
      </c>
    </row>
    <row r="67" spans="1:79" s="7" customFormat="1" x14ac:dyDescent="0.25">
      <c r="A67" s="19" t="s">
        <v>63</v>
      </c>
      <c r="B67" s="11">
        <v>3</v>
      </c>
      <c r="C67" s="11">
        <v>5</v>
      </c>
      <c r="D67" s="11">
        <v>0</v>
      </c>
      <c r="E67" s="11">
        <v>3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4">
        <f t="shared" si="4"/>
        <v>11</v>
      </c>
      <c r="AA67" s="19" t="s">
        <v>63</v>
      </c>
      <c r="AB67" s="11">
        <v>0</v>
      </c>
      <c r="AC67" s="11">
        <v>0</v>
      </c>
      <c r="AD67" s="11">
        <v>0</v>
      </c>
      <c r="AE67" s="11">
        <v>0</v>
      </c>
      <c r="AF67" s="11">
        <v>0</v>
      </c>
      <c r="AG67" s="11">
        <v>0</v>
      </c>
      <c r="AH67" s="11">
        <v>0</v>
      </c>
      <c r="AI67" s="11">
        <v>0</v>
      </c>
      <c r="AJ67" s="11">
        <v>0</v>
      </c>
      <c r="AK67" s="11">
        <v>0</v>
      </c>
      <c r="AL67" s="11">
        <v>0</v>
      </c>
      <c r="AM67" s="11">
        <v>0</v>
      </c>
      <c r="AN67" s="11">
        <v>0</v>
      </c>
      <c r="AO67" s="11">
        <v>0</v>
      </c>
      <c r="AP67" s="11">
        <v>0</v>
      </c>
      <c r="AQ67" s="11">
        <v>0</v>
      </c>
      <c r="AR67" s="11">
        <v>0</v>
      </c>
      <c r="AS67" s="11">
        <v>0</v>
      </c>
      <c r="AT67" s="11">
        <v>0</v>
      </c>
      <c r="AU67" s="11">
        <v>0</v>
      </c>
      <c r="AV67" s="11">
        <v>1</v>
      </c>
      <c r="AW67" s="11">
        <v>2</v>
      </c>
      <c r="AX67" s="11">
        <v>0</v>
      </c>
      <c r="AY67" s="11">
        <v>0</v>
      </c>
      <c r="AZ67" s="4">
        <f t="shared" si="5"/>
        <v>3</v>
      </c>
      <c r="BA67" s="19" t="s">
        <v>63</v>
      </c>
      <c r="BB67" s="11">
        <v>0</v>
      </c>
      <c r="BC67" s="11">
        <v>0</v>
      </c>
      <c r="BD67" s="11">
        <v>0</v>
      </c>
      <c r="BE67" s="11">
        <v>0</v>
      </c>
      <c r="BF67" s="11">
        <v>0</v>
      </c>
      <c r="BG67" s="11">
        <v>0</v>
      </c>
      <c r="BH67" s="11">
        <v>0</v>
      </c>
      <c r="BI67" s="11">
        <v>0</v>
      </c>
      <c r="BJ67" s="11">
        <v>0</v>
      </c>
      <c r="BK67" s="11">
        <v>0</v>
      </c>
      <c r="BL67" s="11">
        <v>0</v>
      </c>
      <c r="BM67" s="11">
        <v>0</v>
      </c>
      <c r="BN67" s="11">
        <v>0</v>
      </c>
      <c r="BO67" s="11">
        <v>0</v>
      </c>
      <c r="BP67" s="11">
        <v>0</v>
      </c>
      <c r="BQ67" s="11">
        <v>0</v>
      </c>
      <c r="BR67" s="11">
        <v>0</v>
      </c>
      <c r="BS67" s="11">
        <v>0</v>
      </c>
      <c r="BT67" s="11">
        <v>0</v>
      </c>
      <c r="BU67" s="11">
        <v>0</v>
      </c>
      <c r="BV67" s="11">
        <v>0</v>
      </c>
      <c r="BW67" s="11">
        <v>0</v>
      </c>
      <c r="BX67" s="11">
        <v>0</v>
      </c>
      <c r="BY67" s="11">
        <v>0</v>
      </c>
      <c r="BZ67" s="4">
        <f t="shared" si="6"/>
        <v>0</v>
      </c>
      <c r="CA67" s="3">
        <f t="shared" si="7"/>
        <v>14</v>
      </c>
    </row>
    <row r="68" spans="1:79" s="7" customFormat="1" x14ac:dyDescent="0.25">
      <c r="A68" s="19" t="s">
        <v>64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4">
        <f t="shared" si="4"/>
        <v>0</v>
      </c>
      <c r="AA68" s="19" t="s">
        <v>64</v>
      </c>
      <c r="AB68" s="11">
        <v>1</v>
      </c>
      <c r="AC68" s="11">
        <v>0</v>
      </c>
      <c r="AD68" s="11">
        <v>0</v>
      </c>
      <c r="AE68" s="11">
        <v>0</v>
      </c>
      <c r="AF68" s="11">
        <v>0</v>
      </c>
      <c r="AG68" s="11">
        <v>0</v>
      </c>
      <c r="AH68" s="11">
        <v>0</v>
      </c>
      <c r="AI68" s="11">
        <v>0</v>
      </c>
      <c r="AJ68" s="11">
        <v>0</v>
      </c>
      <c r="AK68" s="11">
        <v>0</v>
      </c>
      <c r="AL68" s="11">
        <v>0</v>
      </c>
      <c r="AM68" s="11">
        <v>0</v>
      </c>
      <c r="AN68" s="11">
        <v>0</v>
      </c>
      <c r="AO68" s="11">
        <v>0</v>
      </c>
      <c r="AP68" s="11">
        <v>0</v>
      </c>
      <c r="AQ68" s="11">
        <v>0</v>
      </c>
      <c r="AR68" s="11">
        <v>0</v>
      </c>
      <c r="AS68" s="11">
        <v>0</v>
      </c>
      <c r="AT68" s="11">
        <v>0</v>
      </c>
      <c r="AU68" s="11">
        <v>0</v>
      </c>
      <c r="AV68" s="11">
        <v>0</v>
      </c>
      <c r="AW68" s="11">
        <v>0</v>
      </c>
      <c r="AX68" s="11">
        <v>0</v>
      </c>
      <c r="AY68" s="11">
        <v>0</v>
      </c>
      <c r="AZ68" s="4">
        <f t="shared" si="5"/>
        <v>1</v>
      </c>
      <c r="BA68" s="19" t="s">
        <v>64</v>
      </c>
      <c r="BB68" s="11">
        <v>0</v>
      </c>
      <c r="BC68" s="11">
        <v>0</v>
      </c>
      <c r="BD68" s="11">
        <v>0</v>
      </c>
      <c r="BE68" s="11">
        <v>0</v>
      </c>
      <c r="BF68" s="11">
        <v>0</v>
      </c>
      <c r="BG68" s="11">
        <v>0</v>
      </c>
      <c r="BH68" s="11">
        <v>0</v>
      </c>
      <c r="BI68" s="11">
        <v>0</v>
      </c>
      <c r="BJ68" s="11">
        <v>0</v>
      </c>
      <c r="BK68" s="11">
        <v>0</v>
      </c>
      <c r="BL68" s="11">
        <v>0</v>
      </c>
      <c r="BM68" s="11">
        <v>0</v>
      </c>
      <c r="BN68" s="11">
        <v>0</v>
      </c>
      <c r="BO68" s="11">
        <v>0</v>
      </c>
      <c r="BP68" s="11">
        <v>0</v>
      </c>
      <c r="BQ68" s="11">
        <v>0</v>
      </c>
      <c r="BR68" s="11">
        <v>0</v>
      </c>
      <c r="BS68" s="11">
        <v>0</v>
      </c>
      <c r="BT68" s="11">
        <v>0</v>
      </c>
      <c r="BU68" s="11">
        <v>0</v>
      </c>
      <c r="BV68" s="11">
        <v>0</v>
      </c>
      <c r="BW68" s="11">
        <v>0</v>
      </c>
      <c r="BX68" s="11">
        <v>0</v>
      </c>
      <c r="BY68" s="11">
        <v>0</v>
      </c>
      <c r="BZ68" s="4">
        <f t="shared" si="6"/>
        <v>0</v>
      </c>
      <c r="CA68" s="3">
        <f t="shared" si="7"/>
        <v>1</v>
      </c>
    </row>
    <row r="69" spans="1:79" s="7" customFormat="1" x14ac:dyDescent="0.25">
      <c r="A69" s="19" t="s">
        <v>65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4">
        <f t="shared" si="4"/>
        <v>0</v>
      </c>
      <c r="AA69" s="19" t="s">
        <v>65</v>
      </c>
      <c r="AB69" s="11">
        <v>0</v>
      </c>
      <c r="AC69" s="11">
        <v>0</v>
      </c>
      <c r="AD69" s="11">
        <v>0</v>
      </c>
      <c r="AE69" s="11">
        <v>1</v>
      </c>
      <c r="AF69" s="11">
        <v>0</v>
      </c>
      <c r="AG69" s="11">
        <v>0</v>
      </c>
      <c r="AH69" s="11">
        <v>0</v>
      </c>
      <c r="AI69" s="11">
        <v>0</v>
      </c>
      <c r="AJ69" s="11">
        <v>0</v>
      </c>
      <c r="AK69" s="11">
        <v>0</v>
      </c>
      <c r="AL69" s="11">
        <v>0</v>
      </c>
      <c r="AM69" s="11">
        <v>0</v>
      </c>
      <c r="AN69" s="11">
        <v>0</v>
      </c>
      <c r="AO69" s="11">
        <v>0</v>
      </c>
      <c r="AP69" s="11">
        <v>0</v>
      </c>
      <c r="AQ69" s="11">
        <v>0</v>
      </c>
      <c r="AR69" s="11">
        <v>0</v>
      </c>
      <c r="AS69" s="11">
        <v>0</v>
      </c>
      <c r="AT69" s="11">
        <v>0</v>
      </c>
      <c r="AU69" s="11">
        <v>0</v>
      </c>
      <c r="AV69" s="11">
        <v>0</v>
      </c>
      <c r="AW69" s="11">
        <v>0</v>
      </c>
      <c r="AX69" s="11">
        <v>0</v>
      </c>
      <c r="AY69" s="11">
        <v>0</v>
      </c>
      <c r="AZ69" s="4">
        <f t="shared" si="5"/>
        <v>1</v>
      </c>
      <c r="BA69" s="19" t="s">
        <v>65</v>
      </c>
      <c r="BB69" s="11">
        <v>0</v>
      </c>
      <c r="BC69" s="11">
        <v>0</v>
      </c>
      <c r="BD69" s="11">
        <v>0</v>
      </c>
      <c r="BE69" s="11">
        <v>0</v>
      </c>
      <c r="BF69" s="11">
        <v>0</v>
      </c>
      <c r="BG69" s="11">
        <v>0</v>
      </c>
      <c r="BH69" s="11">
        <v>0</v>
      </c>
      <c r="BI69" s="11">
        <v>0</v>
      </c>
      <c r="BJ69" s="11">
        <v>0</v>
      </c>
      <c r="BK69" s="11">
        <v>0</v>
      </c>
      <c r="BL69" s="11">
        <v>0</v>
      </c>
      <c r="BM69" s="11">
        <v>0</v>
      </c>
      <c r="BN69" s="11">
        <v>0</v>
      </c>
      <c r="BO69" s="11">
        <v>0</v>
      </c>
      <c r="BP69" s="11">
        <v>0</v>
      </c>
      <c r="BQ69" s="11">
        <v>0</v>
      </c>
      <c r="BR69" s="11">
        <v>0</v>
      </c>
      <c r="BS69" s="11">
        <v>0</v>
      </c>
      <c r="BT69" s="11">
        <v>0</v>
      </c>
      <c r="BU69" s="11">
        <v>0</v>
      </c>
      <c r="BV69" s="11">
        <v>0</v>
      </c>
      <c r="BW69" s="11">
        <v>0</v>
      </c>
      <c r="BX69" s="11">
        <v>0</v>
      </c>
      <c r="BY69" s="11">
        <v>0</v>
      </c>
      <c r="BZ69" s="4">
        <f t="shared" si="6"/>
        <v>0</v>
      </c>
      <c r="CA69" s="3">
        <f t="shared" si="7"/>
        <v>1</v>
      </c>
    </row>
    <row r="70" spans="1:79" s="7" customFormat="1" x14ac:dyDescent="0.25">
      <c r="A70" s="19" t="s">
        <v>66</v>
      </c>
      <c r="B70" s="11">
        <v>1</v>
      </c>
      <c r="C70" s="11">
        <v>0</v>
      </c>
      <c r="D70" s="11">
        <v>3</v>
      </c>
      <c r="E70" s="11">
        <v>3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4">
        <f t="shared" si="4"/>
        <v>7</v>
      </c>
      <c r="AA70" s="19" t="s">
        <v>66</v>
      </c>
      <c r="AB70" s="11">
        <v>2</v>
      </c>
      <c r="AC70" s="11">
        <v>3</v>
      </c>
      <c r="AD70" s="11">
        <v>0</v>
      </c>
      <c r="AE70" s="11">
        <v>0</v>
      </c>
      <c r="AF70" s="11">
        <v>0</v>
      </c>
      <c r="AG70" s="11">
        <v>0</v>
      </c>
      <c r="AH70" s="11">
        <v>0</v>
      </c>
      <c r="AI70" s="11">
        <v>0</v>
      </c>
      <c r="AJ70" s="11">
        <v>0</v>
      </c>
      <c r="AK70" s="11">
        <v>0</v>
      </c>
      <c r="AL70" s="11">
        <v>0</v>
      </c>
      <c r="AM70" s="11">
        <v>0</v>
      </c>
      <c r="AN70" s="11">
        <v>0</v>
      </c>
      <c r="AO70" s="11">
        <v>0</v>
      </c>
      <c r="AP70" s="11">
        <v>0</v>
      </c>
      <c r="AQ70" s="11">
        <v>0</v>
      </c>
      <c r="AR70" s="11">
        <v>0</v>
      </c>
      <c r="AS70" s="11">
        <v>0</v>
      </c>
      <c r="AT70" s="11">
        <v>0</v>
      </c>
      <c r="AU70" s="11">
        <v>0</v>
      </c>
      <c r="AV70" s="11">
        <v>0</v>
      </c>
      <c r="AW70" s="11">
        <v>0</v>
      </c>
      <c r="AX70" s="11">
        <v>0</v>
      </c>
      <c r="AY70" s="11">
        <v>0</v>
      </c>
      <c r="AZ70" s="4">
        <f t="shared" si="5"/>
        <v>5</v>
      </c>
      <c r="BA70" s="19" t="s">
        <v>66</v>
      </c>
      <c r="BB70" s="11">
        <v>0</v>
      </c>
      <c r="BC70" s="11">
        <v>0</v>
      </c>
      <c r="BD70" s="11">
        <v>0</v>
      </c>
      <c r="BE70" s="11">
        <v>0</v>
      </c>
      <c r="BF70" s="11">
        <v>0</v>
      </c>
      <c r="BG70" s="11">
        <v>0</v>
      </c>
      <c r="BH70" s="11">
        <v>0</v>
      </c>
      <c r="BI70" s="11">
        <v>0</v>
      </c>
      <c r="BJ70" s="11">
        <v>0</v>
      </c>
      <c r="BK70" s="11">
        <v>0</v>
      </c>
      <c r="BL70" s="11">
        <v>0</v>
      </c>
      <c r="BM70" s="11">
        <v>0</v>
      </c>
      <c r="BN70" s="11">
        <v>0</v>
      </c>
      <c r="BO70" s="11">
        <v>0</v>
      </c>
      <c r="BP70" s="11">
        <v>0</v>
      </c>
      <c r="BQ70" s="11">
        <v>0</v>
      </c>
      <c r="BR70" s="11">
        <v>0</v>
      </c>
      <c r="BS70" s="11">
        <v>0</v>
      </c>
      <c r="BT70" s="11">
        <v>0</v>
      </c>
      <c r="BU70" s="11">
        <v>0</v>
      </c>
      <c r="BV70" s="11">
        <v>0</v>
      </c>
      <c r="BW70" s="11">
        <v>0</v>
      </c>
      <c r="BX70" s="11">
        <v>0</v>
      </c>
      <c r="BY70" s="11">
        <v>0</v>
      </c>
      <c r="BZ70" s="4">
        <f t="shared" si="6"/>
        <v>0</v>
      </c>
      <c r="CA70" s="3">
        <f t="shared" si="7"/>
        <v>12</v>
      </c>
    </row>
    <row r="71" spans="1:79" s="7" customFormat="1" x14ac:dyDescent="0.25">
      <c r="A71" s="19" t="s">
        <v>67</v>
      </c>
      <c r="B71" s="11">
        <v>0</v>
      </c>
      <c r="C71" s="11">
        <v>2</v>
      </c>
      <c r="D71" s="11">
        <v>4</v>
      </c>
      <c r="E71" s="11">
        <v>0</v>
      </c>
      <c r="F71" s="11">
        <v>2</v>
      </c>
      <c r="G71" s="11">
        <v>6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4">
        <f t="shared" si="4"/>
        <v>14</v>
      </c>
      <c r="AA71" s="19" t="s">
        <v>67</v>
      </c>
      <c r="AB71" s="11">
        <v>3</v>
      </c>
      <c r="AC71" s="11">
        <v>2</v>
      </c>
      <c r="AD71" s="11">
        <v>5</v>
      </c>
      <c r="AE71" s="11">
        <v>0</v>
      </c>
      <c r="AF71" s="11">
        <v>0</v>
      </c>
      <c r="AG71" s="11">
        <v>2</v>
      </c>
      <c r="AH71" s="11">
        <v>0</v>
      </c>
      <c r="AI71" s="11">
        <v>0</v>
      </c>
      <c r="AJ71" s="11">
        <v>0</v>
      </c>
      <c r="AK71" s="11">
        <v>0</v>
      </c>
      <c r="AL71" s="11">
        <v>0</v>
      </c>
      <c r="AM71" s="11">
        <v>0</v>
      </c>
      <c r="AN71" s="11">
        <v>0</v>
      </c>
      <c r="AO71" s="11">
        <v>0</v>
      </c>
      <c r="AP71" s="11">
        <v>0</v>
      </c>
      <c r="AQ71" s="11">
        <v>0</v>
      </c>
      <c r="AR71" s="11">
        <v>0</v>
      </c>
      <c r="AS71" s="11">
        <v>0</v>
      </c>
      <c r="AT71" s="11">
        <v>0</v>
      </c>
      <c r="AU71" s="11">
        <v>0</v>
      </c>
      <c r="AV71" s="11">
        <v>2</v>
      </c>
      <c r="AW71" s="11">
        <v>3</v>
      </c>
      <c r="AX71" s="11">
        <v>0</v>
      </c>
      <c r="AY71" s="11">
        <v>3</v>
      </c>
      <c r="AZ71" s="4">
        <f t="shared" si="5"/>
        <v>20</v>
      </c>
      <c r="BA71" s="19" t="s">
        <v>67</v>
      </c>
      <c r="BB71" s="11">
        <v>0</v>
      </c>
      <c r="BC71" s="11">
        <v>0</v>
      </c>
      <c r="BD71" s="11">
        <v>0</v>
      </c>
      <c r="BE71" s="11">
        <v>0</v>
      </c>
      <c r="BF71" s="11">
        <v>0</v>
      </c>
      <c r="BG71" s="11">
        <v>0</v>
      </c>
      <c r="BH71" s="11">
        <v>0</v>
      </c>
      <c r="BI71" s="11">
        <v>0</v>
      </c>
      <c r="BJ71" s="11">
        <v>0</v>
      </c>
      <c r="BK71" s="11">
        <v>0</v>
      </c>
      <c r="BL71" s="11">
        <v>0</v>
      </c>
      <c r="BM71" s="11">
        <v>0</v>
      </c>
      <c r="BN71" s="11">
        <v>0</v>
      </c>
      <c r="BO71" s="11">
        <v>0</v>
      </c>
      <c r="BP71" s="11">
        <v>0</v>
      </c>
      <c r="BQ71" s="11">
        <v>0</v>
      </c>
      <c r="BR71" s="11">
        <v>0</v>
      </c>
      <c r="BS71" s="11">
        <v>0</v>
      </c>
      <c r="BT71" s="11">
        <v>0</v>
      </c>
      <c r="BU71" s="11">
        <v>0</v>
      </c>
      <c r="BV71" s="11">
        <v>0</v>
      </c>
      <c r="BW71" s="11">
        <v>0</v>
      </c>
      <c r="BX71" s="11">
        <v>0</v>
      </c>
      <c r="BY71" s="11">
        <v>0</v>
      </c>
      <c r="BZ71" s="4">
        <f t="shared" si="6"/>
        <v>0</v>
      </c>
      <c r="CA71" s="3">
        <f t="shared" si="7"/>
        <v>34</v>
      </c>
    </row>
    <row r="72" spans="1:79" s="7" customFormat="1" x14ac:dyDescent="0.25">
      <c r="A72" s="19" t="s">
        <v>68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4">
        <f t="shared" si="4"/>
        <v>0</v>
      </c>
      <c r="AA72" s="19" t="s">
        <v>68</v>
      </c>
      <c r="AB72" s="11">
        <v>2</v>
      </c>
      <c r="AC72" s="11">
        <v>0</v>
      </c>
      <c r="AD72" s="11">
        <v>0</v>
      </c>
      <c r="AE72" s="11">
        <v>0</v>
      </c>
      <c r="AF72" s="11">
        <v>0</v>
      </c>
      <c r="AG72" s="11">
        <v>0</v>
      </c>
      <c r="AH72" s="11">
        <v>0</v>
      </c>
      <c r="AI72" s="11">
        <v>0</v>
      </c>
      <c r="AJ72" s="11">
        <v>0</v>
      </c>
      <c r="AK72" s="11">
        <v>0</v>
      </c>
      <c r="AL72" s="11">
        <v>0</v>
      </c>
      <c r="AM72" s="11">
        <v>0</v>
      </c>
      <c r="AN72" s="11">
        <v>0</v>
      </c>
      <c r="AO72" s="11">
        <v>0</v>
      </c>
      <c r="AP72" s="11">
        <v>0</v>
      </c>
      <c r="AQ72" s="11">
        <v>0</v>
      </c>
      <c r="AR72" s="11">
        <v>0</v>
      </c>
      <c r="AS72" s="11">
        <v>0</v>
      </c>
      <c r="AT72" s="11">
        <v>0</v>
      </c>
      <c r="AU72" s="11">
        <v>0</v>
      </c>
      <c r="AV72" s="11">
        <v>0</v>
      </c>
      <c r="AW72" s="11">
        <v>0</v>
      </c>
      <c r="AX72" s="11">
        <v>0</v>
      </c>
      <c r="AY72" s="11">
        <v>0</v>
      </c>
      <c r="AZ72" s="4">
        <f t="shared" si="5"/>
        <v>2</v>
      </c>
      <c r="BA72" s="19" t="s">
        <v>68</v>
      </c>
      <c r="BB72" s="11">
        <v>0</v>
      </c>
      <c r="BC72" s="11">
        <v>0</v>
      </c>
      <c r="BD72" s="11">
        <v>0</v>
      </c>
      <c r="BE72" s="11">
        <v>0</v>
      </c>
      <c r="BF72" s="11">
        <v>0</v>
      </c>
      <c r="BG72" s="11">
        <v>0</v>
      </c>
      <c r="BH72" s="11">
        <v>0</v>
      </c>
      <c r="BI72" s="11">
        <v>0</v>
      </c>
      <c r="BJ72" s="11">
        <v>0</v>
      </c>
      <c r="BK72" s="11">
        <v>0</v>
      </c>
      <c r="BL72" s="11">
        <v>0</v>
      </c>
      <c r="BM72" s="11">
        <v>0</v>
      </c>
      <c r="BN72" s="11">
        <v>0</v>
      </c>
      <c r="BO72" s="11">
        <v>0</v>
      </c>
      <c r="BP72" s="11">
        <v>0</v>
      </c>
      <c r="BQ72" s="11">
        <v>0</v>
      </c>
      <c r="BR72" s="11">
        <v>0</v>
      </c>
      <c r="BS72" s="11">
        <v>0</v>
      </c>
      <c r="BT72" s="11">
        <v>0</v>
      </c>
      <c r="BU72" s="11">
        <v>0</v>
      </c>
      <c r="BV72" s="11">
        <v>0</v>
      </c>
      <c r="BW72" s="11">
        <v>0</v>
      </c>
      <c r="BX72" s="11">
        <v>0</v>
      </c>
      <c r="BY72" s="11">
        <v>0</v>
      </c>
      <c r="BZ72" s="4">
        <f t="shared" si="6"/>
        <v>0</v>
      </c>
      <c r="CA72" s="3">
        <f t="shared" si="7"/>
        <v>2</v>
      </c>
    </row>
    <row r="73" spans="1:79" s="7" customFormat="1" x14ac:dyDescent="0.25">
      <c r="A73" s="19" t="s">
        <v>93</v>
      </c>
      <c r="B73" s="11">
        <v>2</v>
      </c>
      <c r="C73" s="11">
        <v>2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1</v>
      </c>
      <c r="W73" s="11">
        <v>0</v>
      </c>
      <c r="X73" s="11">
        <v>0</v>
      </c>
      <c r="Y73" s="11">
        <v>0</v>
      </c>
      <c r="Z73" s="4">
        <f t="shared" si="4"/>
        <v>5</v>
      </c>
      <c r="AA73" s="19" t="s">
        <v>93</v>
      </c>
      <c r="AB73" s="11">
        <v>3</v>
      </c>
      <c r="AC73" s="11">
        <v>2</v>
      </c>
      <c r="AD73" s="11">
        <v>0</v>
      </c>
      <c r="AE73" s="11">
        <v>0</v>
      </c>
      <c r="AF73" s="11">
        <v>0</v>
      </c>
      <c r="AG73" s="11">
        <v>0</v>
      </c>
      <c r="AH73" s="11">
        <v>0</v>
      </c>
      <c r="AI73" s="11">
        <v>0</v>
      </c>
      <c r="AJ73" s="11">
        <v>0</v>
      </c>
      <c r="AK73" s="11">
        <v>0</v>
      </c>
      <c r="AL73" s="11">
        <v>0</v>
      </c>
      <c r="AM73" s="11">
        <v>0</v>
      </c>
      <c r="AN73" s="11">
        <v>0</v>
      </c>
      <c r="AO73" s="11">
        <v>0</v>
      </c>
      <c r="AP73" s="11">
        <v>0</v>
      </c>
      <c r="AQ73" s="11">
        <v>0</v>
      </c>
      <c r="AR73" s="11">
        <v>0</v>
      </c>
      <c r="AS73" s="11">
        <v>0</v>
      </c>
      <c r="AT73" s="11">
        <v>0</v>
      </c>
      <c r="AU73" s="11">
        <v>0</v>
      </c>
      <c r="AV73" s="11">
        <v>0</v>
      </c>
      <c r="AW73" s="11">
        <v>0</v>
      </c>
      <c r="AX73" s="11">
        <v>0</v>
      </c>
      <c r="AY73" s="11">
        <v>0</v>
      </c>
      <c r="AZ73" s="4">
        <f t="shared" si="5"/>
        <v>5</v>
      </c>
      <c r="BA73" s="19" t="s">
        <v>93</v>
      </c>
      <c r="BB73" s="11">
        <v>0</v>
      </c>
      <c r="BC73" s="11">
        <v>0</v>
      </c>
      <c r="BD73" s="11">
        <v>0</v>
      </c>
      <c r="BE73" s="11">
        <v>0</v>
      </c>
      <c r="BF73" s="11">
        <v>0</v>
      </c>
      <c r="BG73" s="11">
        <v>0</v>
      </c>
      <c r="BH73" s="11">
        <v>0</v>
      </c>
      <c r="BI73" s="11">
        <v>0</v>
      </c>
      <c r="BJ73" s="11">
        <v>0</v>
      </c>
      <c r="BK73" s="11">
        <v>0</v>
      </c>
      <c r="BL73" s="11">
        <v>0</v>
      </c>
      <c r="BM73" s="11">
        <v>0</v>
      </c>
      <c r="BN73" s="11">
        <v>0</v>
      </c>
      <c r="BO73" s="11">
        <v>0</v>
      </c>
      <c r="BP73" s="11">
        <v>0</v>
      </c>
      <c r="BQ73" s="11">
        <v>0</v>
      </c>
      <c r="BR73" s="11">
        <v>0</v>
      </c>
      <c r="BS73" s="11">
        <v>0</v>
      </c>
      <c r="BT73" s="11">
        <v>0</v>
      </c>
      <c r="BU73" s="11">
        <v>0</v>
      </c>
      <c r="BV73" s="11">
        <v>0</v>
      </c>
      <c r="BW73" s="11">
        <v>0</v>
      </c>
      <c r="BX73" s="11">
        <v>0</v>
      </c>
      <c r="BY73" s="11">
        <v>0</v>
      </c>
      <c r="BZ73" s="4">
        <f t="shared" si="6"/>
        <v>0</v>
      </c>
      <c r="CA73" s="3">
        <f t="shared" si="7"/>
        <v>10</v>
      </c>
    </row>
    <row r="74" spans="1:79" s="7" customFormat="1" x14ac:dyDescent="0.25">
      <c r="A74" s="19" t="s">
        <v>69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4">
        <f t="shared" si="4"/>
        <v>0</v>
      </c>
      <c r="AA74" s="19" t="s">
        <v>69</v>
      </c>
      <c r="AB74" s="11">
        <v>2</v>
      </c>
      <c r="AC74" s="11">
        <v>0</v>
      </c>
      <c r="AD74" s="11">
        <v>1</v>
      </c>
      <c r="AE74" s="11">
        <v>3</v>
      </c>
      <c r="AF74" s="11">
        <v>0</v>
      </c>
      <c r="AG74" s="11">
        <v>0</v>
      </c>
      <c r="AH74" s="11">
        <v>0</v>
      </c>
      <c r="AI74" s="11">
        <v>0</v>
      </c>
      <c r="AJ74" s="11">
        <v>0</v>
      </c>
      <c r="AK74" s="11">
        <v>0</v>
      </c>
      <c r="AL74" s="11">
        <v>0</v>
      </c>
      <c r="AM74" s="11">
        <v>0</v>
      </c>
      <c r="AN74" s="11">
        <v>0</v>
      </c>
      <c r="AO74" s="11">
        <v>0</v>
      </c>
      <c r="AP74" s="11">
        <v>0</v>
      </c>
      <c r="AQ74" s="11">
        <v>0</v>
      </c>
      <c r="AR74" s="11">
        <v>0</v>
      </c>
      <c r="AS74" s="11">
        <v>0</v>
      </c>
      <c r="AT74" s="11">
        <v>0</v>
      </c>
      <c r="AU74" s="11">
        <v>0</v>
      </c>
      <c r="AV74" s="11">
        <v>0</v>
      </c>
      <c r="AW74" s="11">
        <v>0</v>
      </c>
      <c r="AX74" s="11">
        <v>0</v>
      </c>
      <c r="AY74" s="11">
        <v>0</v>
      </c>
      <c r="AZ74" s="4">
        <f t="shared" si="5"/>
        <v>6</v>
      </c>
      <c r="BA74" s="19" t="s">
        <v>69</v>
      </c>
      <c r="BB74" s="11">
        <v>0</v>
      </c>
      <c r="BC74" s="11">
        <v>0</v>
      </c>
      <c r="BD74" s="11">
        <v>0</v>
      </c>
      <c r="BE74" s="11">
        <v>0</v>
      </c>
      <c r="BF74" s="11">
        <v>0</v>
      </c>
      <c r="BG74" s="11">
        <v>0</v>
      </c>
      <c r="BH74" s="11">
        <v>0</v>
      </c>
      <c r="BI74" s="11">
        <v>0</v>
      </c>
      <c r="BJ74" s="11">
        <v>0</v>
      </c>
      <c r="BK74" s="11">
        <v>0</v>
      </c>
      <c r="BL74" s="11">
        <v>0</v>
      </c>
      <c r="BM74" s="11">
        <v>0</v>
      </c>
      <c r="BN74" s="11">
        <v>0</v>
      </c>
      <c r="BO74" s="11">
        <v>0</v>
      </c>
      <c r="BP74" s="11">
        <v>0</v>
      </c>
      <c r="BQ74" s="11">
        <v>0</v>
      </c>
      <c r="BR74" s="11">
        <v>0</v>
      </c>
      <c r="BS74" s="11">
        <v>0</v>
      </c>
      <c r="BT74" s="11">
        <v>0</v>
      </c>
      <c r="BU74" s="11">
        <v>0</v>
      </c>
      <c r="BV74" s="11">
        <v>0</v>
      </c>
      <c r="BW74" s="11">
        <v>0</v>
      </c>
      <c r="BX74" s="11">
        <v>0</v>
      </c>
      <c r="BY74" s="11">
        <v>0</v>
      </c>
      <c r="BZ74" s="4">
        <f t="shared" si="6"/>
        <v>0</v>
      </c>
      <c r="CA74" s="3">
        <f t="shared" si="7"/>
        <v>6</v>
      </c>
    </row>
    <row r="75" spans="1:79" s="7" customFormat="1" x14ac:dyDescent="0.25">
      <c r="A75" s="19" t="s">
        <v>70</v>
      </c>
      <c r="B75" s="11">
        <v>0</v>
      </c>
      <c r="C75" s="11">
        <v>0</v>
      </c>
      <c r="D75" s="11">
        <v>0</v>
      </c>
      <c r="E75" s="11">
        <v>0</v>
      </c>
      <c r="F75" s="11">
        <v>1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4">
        <f t="shared" ref="Z75:Z79" si="8">SUM(B75:Y75)</f>
        <v>1</v>
      </c>
      <c r="AA75" s="19" t="s">
        <v>70</v>
      </c>
      <c r="AB75" s="11">
        <v>0</v>
      </c>
      <c r="AC75" s="11">
        <v>0</v>
      </c>
      <c r="AD75" s="11">
        <v>0</v>
      </c>
      <c r="AE75" s="11">
        <v>0</v>
      </c>
      <c r="AF75" s="11">
        <v>0</v>
      </c>
      <c r="AG75" s="11">
        <v>0</v>
      </c>
      <c r="AH75" s="11">
        <v>0</v>
      </c>
      <c r="AI75" s="11">
        <v>0</v>
      </c>
      <c r="AJ75" s="11">
        <v>0</v>
      </c>
      <c r="AK75" s="11">
        <v>0</v>
      </c>
      <c r="AL75" s="11">
        <v>0</v>
      </c>
      <c r="AM75" s="11">
        <v>0</v>
      </c>
      <c r="AN75" s="11">
        <v>0</v>
      </c>
      <c r="AO75" s="11">
        <v>0</v>
      </c>
      <c r="AP75" s="11">
        <v>0</v>
      </c>
      <c r="AQ75" s="11">
        <v>0</v>
      </c>
      <c r="AR75" s="11">
        <v>0</v>
      </c>
      <c r="AS75" s="11">
        <v>0</v>
      </c>
      <c r="AT75" s="11">
        <v>0</v>
      </c>
      <c r="AU75" s="11">
        <v>0</v>
      </c>
      <c r="AV75" s="11">
        <v>0</v>
      </c>
      <c r="AW75" s="11">
        <v>0</v>
      </c>
      <c r="AX75" s="11">
        <v>0</v>
      </c>
      <c r="AY75" s="11">
        <v>0</v>
      </c>
      <c r="AZ75" s="4">
        <f t="shared" ref="AZ75:AZ79" si="9">SUM(AB75:AY75)</f>
        <v>0</v>
      </c>
      <c r="BA75" s="19" t="s">
        <v>70</v>
      </c>
      <c r="BB75" s="11">
        <v>0</v>
      </c>
      <c r="BC75" s="11">
        <v>0</v>
      </c>
      <c r="BD75" s="11">
        <v>0</v>
      </c>
      <c r="BE75" s="11">
        <v>0</v>
      </c>
      <c r="BF75" s="11">
        <v>0</v>
      </c>
      <c r="BG75" s="11">
        <v>0</v>
      </c>
      <c r="BH75" s="11">
        <v>0</v>
      </c>
      <c r="BI75" s="11">
        <v>0</v>
      </c>
      <c r="BJ75" s="11">
        <v>0</v>
      </c>
      <c r="BK75" s="11">
        <v>0</v>
      </c>
      <c r="BL75" s="11">
        <v>0</v>
      </c>
      <c r="BM75" s="11">
        <v>0</v>
      </c>
      <c r="BN75" s="11">
        <v>0</v>
      </c>
      <c r="BO75" s="11">
        <v>0</v>
      </c>
      <c r="BP75" s="11">
        <v>0</v>
      </c>
      <c r="BQ75" s="11">
        <v>0</v>
      </c>
      <c r="BR75" s="11">
        <v>0</v>
      </c>
      <c r="BS75" s="11">
        <v>0</v>
      </c>
      <c r="BT75" s="11">
        <v>0</v>
      </c>
      <c r="BU75" s="11">
        <v>0</v>
      </c>
      <c r="BV75" s="11">
        <v>0</v>
      </c>
      <c r="BW75" s="11">
        <v>0</v>
      </c>
      <c r="BX75" s="11">
        <v>0</v>
      </c>
      <c r="BY75" s="11">
        <v>0</v>
      </c>
      <c r="BZ75" s="4">
        <f t="shared" ref="BZ75:BZ79" si="10">SUM(BB75:BY75)</f>
        <v>0</v>
      </c>
      <c r="CA75" s="3">
        <f t="shared" ref="CA75:CA79" si="11">SUM(BZ75,AZ75,Z75)</f>
        <v>1</v>
      </c>
    </row>
    <row r="76" spans="1:79" s="7" customFormat="1" x14ac:dyDescent="0.25">
      <c r="A76" s="19" t="s">
        <v>71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4">
        <f t="shared" si="8"/>
        <v>0</v>
      </c>
      <c r="AA76" s="19" t="s">
        <v>71</v>
      </c>
      <c r="AB76" s="11">
        <v>0</v>
      </c>
      <c r="AC76" s="11">
        <v>0</v>
      </c>
      <c r="AD76" s="11">
        <v>0</v>
      </c>
      <c r="AE76" s="11">
        <v>0</v>
      </c>
      <c r="AF76" s="11">
        <v>0</v>
      </c>
      <c r="AG76" s="11">
        <v>0</v>
      </c>
      <c r="AH76" s="11">
        <v>0</v>
      </c>
      <c r="AI76" s="11">
        <v>0</v>
      </c>
      <c r="AJ76" s="11">
        <v>0</v>
      </c>
      <c r="AK76" s="11">
        <v>0</v>
      </c>
      <c r="AL76" s="11">
        <v>0</v>
      </c>
      <c r="AM76" s="11">
        <v>0</v>
      </c>
      <c r="AN76" s="11">
        <v>0</v>
      </c>
      <c r="AO76" s="11">
        <v>0</v>
      </c>
      <c r="AP76" s="11">
        <v>0</v>
      </c>
      <c r="AQ76" s="11">
        <v>0</v>
      </c>
      <c r="AR76" s="11">
        <v>0</v>
      </c>
      <c r="AS76" s="11">
        <v>0</v>
      </c>
      <c r="AT76" s="11">
        <v>0</v>
      </c>
      <c r="AU76" s="11">
        <v>0</v>
      </c>
      <c r="AV76" s="11">
        <v>0</v>
      </c>
      <c r="AW76" s="11">
        <v>1</v>
      </c>
      <c r="AX76" s="11">
        <v>0</v>
      </c>
      <c r="AY76" s="11">
        <v>0</v>
      </c>
      <c r="AZ76" s="4">
        <f t="shared" si="9"/>
        <v>1</v>
      </c>
      <c r="BA76" s="19" t="s">
        <v>71</v>
      </c>
      <c r="BB76" s="11">
        <v>0</v>
      </c>
      <c r="BC76" s="11">
        <v>0</v>
      </c>
      <c r="BD76" s="11">
        <v>0</v>
      </c>
      <c r="BE76" s="11">
        <v>0</v>
      </c>
      <c r="BF76" s="11">
        <v>0</v>
      </c>
      <c r="BG76" s="11">
        <v>0</v>
      </c>
      <c r="BH76" s="11">
        <v>0</v>
      </c>
      <c r="BI76" s="11">
        <v>0</v>
      </c>
      <c r="BJ76" s="11">
        <v>0</v>
      </c>
      <c r="BK76" s="11">
        <v>0</v>
      </c>
      <c r="BL76" s="11">
        <v>0</v>
      </c>
      <c r="BM76" s="11">
        <v>0</v>
      </c>
      <c r="BN76" s="11">
        <v>0</v>
      </c>
      <c r="BO76" s="11">
        <v>0</v>
      </c>
      <c r="BP76" s="11">
        <v>0</v>
      </c>
      <c r="BQ76" s="11">
        <v>0</v>
      </c>
      <c r="BR76" s="11">
        <v>5</v>
      </c>
      <c r="BS76" s="11">
        <v>0</v>
      </c>
      <c r="BT76" s="11">
        <v>4</v>
      </c>
      <c r="BU76" s="11">
        <v>0</v>
      </c>
      <c r="BV76" s="11">
        <v>4</v>
      </c>
      <c r="BW76" s="11">
        <v>0</v>
      </c>
      <c r="BX76" s="11">
        <v>1</v>
      </c>
      <c r="BY76" s="11">
        <v>0</v>
      </c>
      <c r="BZ76" s="4">
        <f t="shared" si="10"/>
        <v>14</v>
      </c>
      <c r="CA76" s="3">
        <f t="shared" si="11"/>
        <v>15</v>
      </c>
    </row>
    <row r="77" spans="1:79" s="7" customFormat="1" x14ac:dyDescent="0.25">
      <c r="A77" s="19" t="s">
        <v>72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2</v>
      </c>
      <c r="Y77" s="11">
        <v>4</v>
      </c>
      <c r="Z77" s="4">
        <f t="shared" si="8"/>
        <v>6</v>
      </c>
      <c r="AA77" s="19" t="s">
        <v>72</v>
      </c>
      <c r="AB77" s="11">
        <v>5</v>
      </c>
      <c r="AC77" s="11">
        <v>1</v>
      </c>
      <c r="AD77" s="11">
        <v>1</v>
      </c>
      <c r="AE77" s="11">
        <v>0</v>
      </c>
      <c r="AF77" s="11">
        <v>0</v>
      </c>
      <c r="AG77" s="11">
        <v>0</v>
      </c>
      <c r="AH77" s="11">
        <v>0</v>
      </c>
      <c r="AI77" s="11">
        <v>0</v>
      </c>
      <c r="AJ77" s="11">
        <v>0</v>
      </c>
      <c r="AK77" s="11">
        <v>0</v>
      </c>
      <c r="AL77" s="11">
        <v>0</v>
      </c>
      <c r="AM77" s="11">
        <v>0</v>
      </c>
      <c r="AN77" s="11">
        <v>0</v>
      </c>
      <c r="AO77" s="11">
        <v>0</v>
      </c>
      <c r="AP77" s="11">
        <v>0</v>
      </c>
      <c r="AQ77" s="11">
        <v>0</v>
      </c>
      <c r="AR77" s="11">
        <v>0</v>
      </c>
      <c r="AS77" s="11">
        <v>0</v>
      </c>
      <c r="AT77" s="11">
        <v>1</v>
      </c>
      <c r="AU77" s="11">
        <v>0</v>
      </c>
      <c r="AV77" s="11">
        <v>0</v>
      </c>
      <c r="AW77" s="11">
        <v>0</v>
      </c>
      <c r="AX77" s="11">
        <v>0</v>
      </c>
      <c r="AY77" s="11">
        <v>0</v>
      </c>
      <c r="AZ77" s="4">
        <f t="shared" si="9"/>
        <v>8</v>
      </c>
      <c r="BA77" s="19" t="s">
        <v>72</v>
      </c>
      <c r="BB77" s="11">
        <v>0</v>
      </c>
      <c r="BC77" s="11">
        <v>0</v>
      </c>
      <c r="BD77" s="11">
        <v>0</v>
      </c>
      <c r="BE77" s="11">
        <v>0</v>
      </c>
      <c r="BF77" s="11">
        <v>0</v>
      </c>
      <c r="BG77" s="11">
        <v>0</v>
      </c>
      <c r="BH77" s="11">
        <v>0</v>
      </c>
      <c r="BI77" s="11">
        <v>0</v>
      </c>
      <c r="BJ77" s="11">
        <v>0</v>
      </c>
      <c r="BK77" s="11">
        <v>0</v>
      </c>
      <c r="BL77" s="11">
        <v>0</v>
      </c>
      <c r="BM77" s="11">
        <v>0</v>
      </c>
      <c r="BN77" s="11">
        <v>0</v>
      </c>
      <c r="BO77" s="11">
        <v>0</v>
      </c>
      <c r="BP77" s="11">
        <v>0</v>
      </c>
      <c r="BQ77" s="11">
        <v>0</v>
      </c>
      <c r="BR77" s="11">
        <v>0</v>
      </c>
      <c r="BS77" s="11">
        <v>0</v>
      </c>
      <c r="BT77" s="11">
        <v>0</v>
      </c>
      <c r="BU77" s="11">
        <v>0</v>
      </c>
      <c r="BV77" s="11">
        <v>0</v>
      </c>
      <c r="BW77" s="11">
        <v>0</v>
      </c>
      <c r="BX77" s="11">
        <v>0</v>
      </c>
      <c r="BY77" s="11">
        <v>0</v>
      </c>
      <c r="BZ77" s="4">
        <f t="shared" si="10"/>
        <v>0</v>
      </c>
      <c r="CA77" s="3">
        <f t="shared" si="11"/>
        <v>14</v>
      </c>
    </row>
    <row r="78" spans="1:79" s="7" customFormat="1" x14ac:dyDescent="0.25">
      <c r="A78" s="19" t="s">
        <v>73</v>
      </c>
      <c r="B78" s="11">
        <v>1</v>
      </c>
      <c r="C78" s="11">
        <v>2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4">
        <f t="shared" si="8"/>
        <v>3</v>
      </c>
      <c r="AA78" s="19" t="s">
        <v>73</v>
      </c>
      <c r="AB78" s="11">
        <v>0</v>
      </c>
      <c r="AC78" s="11">
        <v>0</v>
      </c>
      <c r="AD78" s="11">
        <v>0</v>
      </c>
      <c r="AE78" s="11">
        <v>0</v>
      </c>
      <c r="AF78" s="11">
        <v>0</v>
      </c>
      <c r="AG78" s="11">
        <v>0</v>
      </c>
      <c r="AH78" s="11">
        <v>0</v>
      </c>
      <c r="AI78" s="11">
        <v>0</v>
      </c>
      <c r="AJ78" s="11">
        <v>0</v>
      </c>
      <c r="AK78" s="11">
        <v>0</v>
      </c>
      <c r="AL78" s="11">
        <v>0</v>
      </c>
      <c r="AM78" s="11">
        <v>0</v>
      </c>
      <c r="AN78" s="11">
        <v>0</v>
      </c>
      <c r="AO78" s="11">
        <v>0</v>
      </c>
      <c r="AP78" s="11">
        <v>0</v>
      </c>
      <c r="AQ78" s="11">
        <v>0</v>
      </c>
      <c r="AR78" s="11">
        <v>0</v>
      </c>
      <c r="AS78" s="11">
        <v>0</v>
      </c>
      <c r="AT78" s="11">
        <v>0</v>
      </c>
      <c r="AU78" s="11">
        <v>0</v>
      </c>
      <c r="AV78" s="11">
        <v>0</v>
      </c>
      <c r="AW78" s="11">
        <v>0</v>
      </c>
      <c r="AX78" s="11">
        <v>0</v>
      </c>
      <c r="AY78" s="11">
        <v>0</v>
      </c>
      <c r="AZ78" s="4">
        <f t="shared" si="9"/>
        <v>0</v>
      </c>
      <c r="BA78" s="19" t="s">
        <v>73</v>
      </c>
      <c r="BB78" s="11">
        <v>0</v>
      </c>
      <c r="BC78" s="11">
        <v>0</v>
      </c>
      <c r="BD78" s="11">
        <v>0</v>
      </c>
      <c r="BE78" s="11">
        <v>0</v>
      </c>
      <c r="BF78" s="11">
        <v>0</v>
      </c>
      <c r="BG78" s="11">
        <v>0</v>
      </c>
      <c r="BH78" s="11">
        <v>0</v>
      </c>
      <c r="BI78" s="11">
        <v>0</v>
      </c>
      <c r="BJ78" s="11">
        <v>0</v>
      </c>
      <c r="BK78" s="11">
        <v>0</v>
      </c>
      <c r="BL78" s="11">
        <v>0</v>
      </c>
      <c r="BM78" s="11">
        <v>0</v>
      </c>
      <c r="BN78" s="11">
        <v>0</v>
      </c>
      <c r="BO78" s="11">
        <v>0</v>
      </c>
      <c r="BP78" s="11">
        <v>0</v>
      </c>
      <c r="BQ78" s="11">
        <v>0</v>
      </c>
      <c r="BR78" s="11">
        <v>0</v>
      </c>
      <c r="BS78" s="11">
        <v>0</v>
      </c>
      <c r="BT78" s="11">
        <v>0</v>
      </c>
      <c r="BU78" s="11">
        <v>0</v>
      </c>
      <c r="BV78" s="11">
        <v>0</v>
      </c>
      <c r="BW78" s="11">
        <v>0</v>
      </c>
      <c r="BX78" s="11">
        <v>0</v>
      </c>
      <c r="BY78" s="11">
        <v>0</v>
      </c>
      <c r="BZ78" s="4">
        <f t="shared" si="10"/>
        <v>0</v>
      </c>
      <c r="CA78" s="3">
        <f t="shared" si="11"/>
        <v>3</v>
      </c>
    </row>
    <row r="79" spans="1:79" s="7" customFormat="1" x14ac:dyDescent="0.25">
      <c r="A79" s="19" t="s">
        <v>74</v>
      </c>
      <c r="B79" s="11">
        <v>2</v>
      </c>
      <c r="C79" s="11">
        <v>0</v>
      </c>
      <c r="D79" s="11">
        <v>2</v>
      </c>
      <c r="E79" s="11">
        <v>1</v>
      </c>
      <c r="F79" s="11">
        <v>2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2</v>
      </c>
      <c r="Y79" s="11">
        <v>0</v>
      </c>
      <c r="Z79" s="4">
        <f t="shared" si="8"/>
        <v>9</v>
      </c>
      <c r="AA79" s="19" t="s">
        <v>74</v>
      </c>
      <c r="AB79" s="11">
        <v>9</v>
      </c>
      <c r="AC79" s="11">
        <v>4</v>
      </c>
      <c r="AD79" s="11">
        <v>12</v>
      </c>
      <c r="AE79" s="11">
        <v>11</v>
      </c>
      <c r="AF79" s="11">
        <v>0</v>
      </c>
      <c r="AG79" s="11">
        <v>0</v>
      </c>
      <c r="AH79" s="11">
        <v>2</v>
      </c>
      <c r="AI79" s="11">
        <v>0</v>
      </c>
      <c r="AJ79" s="11">
        <v>0</v>
      </c>
      <c r="AK79" s="11">
        <v>0</v>
      </c>
      <c r="AL79" s="11">
        <v>0</v>
      </c>
      <c r="AM79" s="11">
        <v>0</v>
      </c>
      <c r="AN79" s="11">
        <v>0</v>
      </c>
      <c r="AO79" s="11">
        <v>0</v>
      </c>
      <c r="AP79" s="11">
        <v>0</v>
      </c>
      <c r="AQ79" s="11">
        <v>0</v>
      </c>
      <c r="AR79" s="11">
        <v>0</v>
      </c>
      <c r="AS79" s="11">
        <v>0</v>
      </c>
      <c r="AT79" s="11">
        <v>0</v>
      </c>
      <c r="AU79" s="11">
        <v>0</v>
      </c>
      <c r="AV79" s="11">
        <v>0</v>
      </c>
      <c r="AW79" s="11">
        <v>0</v>
      </c>
      <c r="AX79" s="11">
        <v>0</v>
      </c>
      <c r="AY79" s="11">
        <v>2</v>
      </c>
      <c r="AZ79" s="4">
        <f t="shared" si="9"/>
        <v>40</v>
      </c>
      <c r="BA79" s="19" t="s">
        <v>74</v>
      </c>
      <c r="BB79" s="11">
        <v>0</v>
      </c>
      <c r="BC79" s="11">
        <v>0</v>
      </c>
      <c r="BD79" s="11">
        <v>0</v>
      </c>
      <c r="BE79" s="11">
        <v>0</v>
      </c>
      <c r="BF79" s="11">
        <v>0</v>
      </c>
      <c r="BG79" s="11">
        <v>0</v>
      </c>
      <c r="BH79" s="11">
        <v>0</v>
      </c>
      <c r="BI79" s="11">
        <v>0</v>
      </c>
      <c r="BJ79" s="11">
        <v>0</v>
      </c>
      <c r="BK79" s="11">
        <v>0</v>
      </c>
      <c r="BL79" s="11">
        <v>0</v>
      </c>
      <c r="BM79" s="11">
        <v>0</v>
      </c>
      <c r="BN79" s="11">
        <v>0</v>
      </c>
      <c r="BO79" s="11">
        <v>0</v>
      </c>
      <c r="BP79" s="11">
        <v>0</v>
      </c>
      <c r="BQ79" s="11">
        <v>0</v>
      </c>
      <c r="BR79" s="11">
        <v>0</v>
      </c>
      <c r="BS79" s="11">
        <v>0</v>
      </c>
      <c r="BT79" s="11">
        <v>0</v>
      </c>
      <c r="BU79" s="11">
        <v>0</v>
      </c>
      <c r="BV79" s="11">
        <v>0</v>
      </c>
      <c r="BW79" s="11">
        <v>0</v>
      </c>
      <c r="BX79" s="11">
        <v>0</v>
      </c>
      <c r="BY79" s="11">
        <v>0</v>
      </c>
      <c r="BZ79" s="4">
        <f t="shared" si="10"/>
        <v>0</v>
      </c>
      <c r="CA79" s="3">
        <f t="shared" si="11"/>
        <v>49</v>
      </c>
    </row>
    <row r="80" spans="1:79" s="7" customFormat="1" x14ac:dyDescent="0.25">
      <c r="A80" s="42" t="s">
        <v>82</v>
      </c>
      <c r="B80" s="4">
        <f t="shared" ref="B80:Z80" si="12">SUM(B11:B79)</f>
        <v>7311</v>
      </c>
      <c r="C80" s="4">
        <f t="shared" si="12"/>
        <v>7135</v>
      </c>
      <c r="D80" s="4">
        <f t="shared" si="12"/>
        <v>4726</v>
      </c>
      <c r="E80" s="4">
        <f t="shared" si="12"/>
        <v>4571</v>
      </c>
      <c r="F80" s="4">
        <f t="shared" si="12"/>
        <v>1492</v>
      </c>
      <c r="G80" s="4">
        <f t="shared" si="12"/>
        <v>1421</v>
      </c>
      <c r="H80" s="4">
        <f t="shared" si="12"/>
        <v>8</v>
      </c>
      <c r="I80" s="4">
        <f t="shared" si="12"/>
        <v>1</v>
      </c>
      <c r="J80" s="4">
        <f t="shared" si="12"/>
        <v>16</v>
      </c>
      <c r="K80" s="4">
        <f t="shared" si="12"/>
        <v>4</v>
      </c>
      <c r="L80" s="4">
        <f t="shared" si="12"/>
        <v>28</v>
      </c>
      <c r="M80" s="4">
        <f t="shared" si="12"/>
        <v>8</v>
      </c>
      <c r="N80" s="4">
        <f t="shared" si="12"/>
        <v>24</v>
      </c>
      <c r="O80" s="4">
        <f t="shared" si="12"/>
        <v>8</v>
      </c>
      <c r="P80" s="4">
        <f t="shared" si="12"/>
        <v>28</v>
      </c>
      <c r="Q80" s="4">
        <f t="shared" si="12"/>
        <v>20</v>
      </c>
      <c r="R80" s="4">
        <f t="shared" si="12"/>
        <v>133</v>
      </c>
      <c r="S80" s="4">
        <f t="shared" si="12"/>
        <v>137</v>
      </c>
      <c r="T80" s="4">
        <f t="shared" si="12"/>
        <v>353</v>
      </c>
      <c r="U80" s="4">
        <f t="shared" si="12"/>
        <v>409</v>
      </c>
      <c r="V80" s="4">
        <f t="shared" si="12"/>
        <v>513</v>
      </c>
      <c r="W80" s="4">
        <f t="shared" si="12"/>
        <v>488</v>
      </c>
      <c r="X80" s="4">
        <f t="shared" si="12"/>
        <v>1293</v>
      </c>
      <c r="Y80" s="4">
        <f t="shared" si="12"/>
        <v>1314</v>
      </c>
      <c r="Z80" s="42">
        <f t="shared" si="12"/>
        <v>31441</v>
      </c>
      <c r="AA80" s="42" t="s">
        <v>82</v>
      </c>
      <c r="AB80" s="4">
        <f t="shared" ref="AB80:AZ80" si="13">SUM(AB11:AB79)</f>
        <v>2945</v>
      </c>
      <c r="AC80" s="4">
        <f t="shared" si="13"/>
        <v>2923</v>
      </c>
      <c r="AD80" s="4">
        <f t="shared" si="13"/>
        <v>2540</v>
      </c>
      <c r="AE80" s="4">
        <f t="shared" si="13"/>
        <v>2799</v>
      </c>
      <c r="AF80" s="4">
        <f t="shared" si="13"/>
        <v>996</v>
      </c>
      <c r="AG80" s="4">
        <f t="shared" si="13"/>
        <v>1074</v>
      </c>
      <c r="AH80" s="4">
        <f t="shared" si="13"/>
        <v>2</v>
      </c>
      <c r="AI80" s="4">
        <f t="shared" si="13"/>
        <v>0</v>
      </c>
      <c r="AJ80" s="4">
        <f t="shared" si="13"/>
        <v>0</v>
      </c>
      <c r="AK80" s="4">
        <f t="shared" si="13"/>
        <v>1</v>
      </c>
      <c r="AL80" s="4">
        <f t="shared" si="13"/>
        <v>5</v>
      </c>
      <c r="AM80" s="4">
        <f t="shared" si="13"/>
        <v>9</v>
      </c>
      <c r="AN80" s="4">
        <f t="shared" si="13"/>
        <v>12</v>
      </c>
      <c r="AO80" s="4">
        <f t="shared" si="13"/>
        <v>15</v>
      </c>
      <c r="AP80" s="4">
        <f t="shared" si="13"/>
        <v>28</v>
      </c>
      <c r="AQ80" s="4">
        <f t="shared" si="13"/>
        <v>25</v>
      </c>
      <c r="AR80" s="4">
        <f t="shared" si="13"/>
        <v>245</v>
      </c>
      <c r="AS80" s="4">
        <f t="shared" si="13"/>
        <v>271</v>
      </c>
      <c r="AT80" s="4">
        <f t="shared" si="13"/>
        <v>713</v>
      </c>
      <c r="AU80" s="4">
        <f t="shared" si="13"/>
        <v>790</v>
      </c>
      <c r="AV80" s="4">
        <f t="shared" si="13"/>
        <v>1763</v>
      </c>
      <c r="AW80" s="4">
        <f t="shared" si="13"/>
        <v>1807</v>
      </c>
      <c r="AX80" s="4">
        <f t="shared" si="13"/>
        <v>4928</v>
      </c>
      <c r="AY80" s="4">
        <f t="shared" si="13"/>
        <v>4975</v>
      </c>
      <c r="AZ80" s="42">
        <f t="shared" si="13"/>
        <v>28866</v>
      </c>
      <c r="BA80" s="42" t="s">
        <v>82</v>
      </c>
      <c r="BB80" s="4">
        <f t="shared" ref="BB80:BZ80" si="14">SUM(BB11:BB79)</f>
        <v>9</v>
      </c>
      <c r="BC80" s="4">
        <f t="shared" si="14"/>
        <v>7</v>
      </c>
      <c r="BD80" s="4">
        <f t="shared" si="14"/>
        <v>8</v>
      </c>
      <c r="BE80" s="4">
        <f t="shared" si="14"/>
        <v>1</v>
      </c>
      <c r="BF80" s="4">
        <f t="shared" si="14"/>
        <v>3</v>
      </c>
      <c r="BG80" s="4">
        <f t="shared" si="14"/>
        <v>3</v>
      </c>
      <c r="BH80" s="4">
        <f t="shared" si="14"/>
        <v>5</v>
      </c>
      <c r="BI80" s="4">
        <f t="shared" si="14"/>
        <v>0</v>
      </c>
      <c r="BJ80" s="4">
        <f t="shared" si="14"/>
        <v>3</v>
      </c>
      <c r="BK80" s="4">
        <f t="shared" si="14"/>
        <v>0</v>
      </c>
      <c r="BL80" s="4">
        <f t="shared" si="14"/>
        <v>1</v>
      </c>
      <c r="BM80" s="4">
        <f t="shared" si="14"/>
        <v>0</v>
      </c>
      <c r="BN80" s="4">
        <f t="shared" si="14"/>
        <v>1</v>
      </c>
      <c r="BO80" s="4">
        <f t="shared" si="14"/>
        <v>0</v>
      </c>
      <c r="BP80" s="4">
        <f t="shared" si="14"/>
        <v>2</v>
      </c>
      <c r="BQ80" s="4">
        <f t="shared" si="14"/>
        <v>0</v>
      </c>
      <c r="BR80" s="4">
        <f t="shared" si="14"/>
        <v>7</v>
      </c>
      <c r="BS80" s="4">
        <f t="shared" si="14"/>
        <v>0</v>
      </c>
      <c r="BT80" s="4">
        <f t="shared" si="14"/>
        <v>5</v>
      </c>
      <c r="BU80" s="4">
        <f t="shared" si="14"/>
        <v>0</v>
      </c>
      <c r="BV80" s="4">
        <f t="shared" si="14"/>
        <v>4</v>
      </c>
      <c r="BW80" s="4">
        <f t="shared" si="14"/>
        <v>0</v>
      </c>
      <c r="BX80" s="4">
        <f t="shared" si="14"/>
        <v>5</v>
      </c>
      <c r="BY80" s="4">
        <f t="shared" si="14"/>
        <v>1</v>
      </c>
      <c r="BZ80" s="42">
        <f t="shared" si="14"/>
        <v>65</v>
      </c>
      <c r="CA80" s="40">
        <f t="shared" ref="CA80" si="15">SUM(BZ80,AZ80,Z80)</f>
        <v>60372</v>
      </c>
    </row>
    <row r="81" spans="1:79" s="7" customFormat="1" x14ac:dyDescent="0.25">
      <c r="A81" s="42"/>
      <c r="B81" s="46">
        <f>SUM(B80:C80)</f>
        <v>14446</v>
      </c>
      <c r="C81" s="46"/>
      <c r="D81" s="46">
        <f t="shared" ref="D81:V81" si="16">SUM(D80:E80)</f>
        <v>9297</v>
      </c>
      <c r="E81" s="46"/>
      <c r="F81" s="46">
        <f t="shared" si="16"/>
        <v>2913</v>
      </c>
      <c r="G81" s="46"/>
      <c r="H81" s="46">
        <f t="shared" si="16"/>
        <v>9</v>
      </c>
      <c r="I81" s="46"/>
      <c r="J81" s="46">
        <f t="shared" si="16"/>
        <v>20</v>
      </c>
      <c r="K81" s="46"/>
      <c r="L81" s="46">
        <f t="shared" si="16"/>
        <v>36</v>
      </c>
      <c r="M81" s="46"/>
      <c r="N81" s="46">
        <f t="shared" si="16"/>
        <v>32</v>
      </c>
      <c r="O81" s="46"/>
      <c r="P81" s="46">
        <f t="shared" si="16"/>
        <v>48</v>
      </c>
      <c r="Q81" s="46"/>
      <c r="R81" s="46">
        <f t="shared" si="16"/>
        <v>270</v>
      </c>
      <c r="S81" s="46"/>
      <c r="T81" s="46">
        <f t="shared" si="16"/>
        <v>762</v>
      </c>
      <c r="U81" s="46"/>
      <c r="V81" s="46">
        <f t="shared" si="16"/>
        <v>1001</v>
      </c>
      <c r="W81" s="46"/>
      <c r="X81" s="46">
        <f t="shared" ref="X81" si="17">SUM(X80:Y80)</f>
        <v>2607</v>
      </c>
      <c r="Y81" s="46"/>
      <c r="Z81" s="42"/>
      <c r="AA81" s="42"/>
      <c r="AB81" s="46">
        <f>SUM(AB80:AC80)</f>
        <v>5868</v>
      </c>
      <c r="AC81" s="46"/>
      <c r="AD81" s="46">
        <f t="shared" ref="AD81:AV81" si="18">SUM(AD80:AE80)</f>
        <v>5339</v>
      </c>
      <c r="AE81" s="46"/>
      <c r="AF81" s="46">
        <f t="shared" si="18"/>
        <v>2070</v>
      </c>
      <c r="AG81" s="46"/>
      <c r="AH81" s="46">
        <f t="shared" si="18"/>
        <v>2</v>
      </c>
      <c r="AI81" s="46"/>
      <c r="AJ81" s="46">
        <f t="shared" si="18"/>
        <v>1</v>
      </c>
      <c r="AK81" s="46"/>
      <c r="AL81" s="46">
        <f t="shared" si="18"/>
        <v>14</v>
      </c>
      <c r="AM81" s="46"/>
      <c r="AN81" s="46">
        <f t="shared" si="18"/>
        <v>27</v>
      </c>
      <c r="AO81" s="46"/>
      <c r="AP81" s="46">
        <f t="shared" si="18"/>
        <v>53</v>
      </c>
      <c r="AQ81" s="46"/>
      <c r="AR81" s="46">
        <f t="shared" si="18"/>
        <v>516</v>
      </c>
      <c r="AS81" s="46"/>
      <c r="AT81" s="46">
        <f t="shared" si="18"/>
        <v>1503</v>
      </c>
      <c r="AU81" s="46"/>
      <c r="AV81" s="46">
        <f t="shared" si="18"/>
        <v>3570</v>
      </c>
      <c r="AW81" s="46"/>
      <c r="AX81" s="46">
        <f t="shared" ref="AX81" si="19">SUM(AX80:AY80)</f>
        <v>9903</v>
      </c>
      <c r="AY81" s="46"/>
      <c r="AZ81" s="42"/>
      <c r="BA81" s="42"/>
      <c r="BB81" s="46">
        <f>SUM(BB80:BC80)</f>
        <v>16</v>
      </c>
      <c r="BC81" s="46"/>
      <c r="BD81" s="46">
        <f t="shared" ref="BD81:BV81" si="20">SUM(BD80:BE80)</f>
        <v>9</v>
      </c>
      <c r="BE81" s="46"/>
      <c r="BF81" s="46">
        <f t="shared" si="20"/>
        <v>6</v>
      </c>
      <c r="BG81" s="46"/>
      <c r="BH81" s="46">
        <f t="shared" si="20"/>
        <v>5</v>
      </c>
      <c r="BI81" s="46"/>
      <c r="BJ81" s="46">
        <f t="shared" si="20"/>
        <v>3</v>
      </c>
      <c r="BK81" s="46"/>
      <c r="BL81" s="46">
        <f t="shared" si="20"/>
        <v>1</v>
      </c>
      <c r="BM81" s="46"/>
      <c r="BN81" s="46">
        <f t="shared" si="20"/>
        <v>1</v>
      </c>
      <c r="BO81" s="46"/>
      <c r="BP81" s="46">
        <f t="shared" si="20"/>
        <v>2</v>
      </c>
      <c r="BQ81" s="46"/>
      <c r="BR81" s="46">
        <f t="shared" si="20"/>
        <v>7</v>
      </c>
      <c r="BS81" s="46"/>
      <c r="BT81" s="46">
        <f t="shared" si="20"/>
        <v>5</v>
      </c>
      <c r="BU81" s="46"/>
      <c r="BV81" s="46">
        <f t="shared" si="20"/>
        <v>4</v>
      </c>
      <c r="BW81" s="46"/>
      <c r="BX81" s="46">
        <f t="shared" ref="BX81" si="21">SUM(BX80:BY80)</f>
        <v>6</v>
      </c>
      <c r="BY81" s="46"/>
      <c r="BZ81" s="42"/>
      <c r="CA81" s="40"/>
    </row>
    <row r="83" spans="1:79" s="7" customFormat="1" ht="15" customHeight="1" x14ac:dyDescent="0.25">
      <c r="A83" s="55" t="s">
        <v>95</v>
      </c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 t="s">
        <v>95</v>
      </c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 t="s">
        <v>95</v>
      </c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</row>
  </sheetData>
  <sortState ref="A11:BZ185">
    <sortCondition ref="A11"/>
  </sortState>
  <mergeCells count="104">
    <mergeCell ref="CA80:CA81"/>
    <mergeCell ref="B81:C81"/>
    <mergeCell ref="D81:E81"/>
    <mergeCell ref="BX81:BY81"/>
    <mergeCell ref="BB8:BZ8"/>
    <mergeCell ref="BD9:BE9"/>
    <mergeCell ref="AP81:AQ81"/>
    <mergeCell ref="AR81:AS81"/>
    <mergeCell ref="AT81:AU81"/>
    <mergeCell ref="P81:Q81"/>
    <mergeCell ref="R81:S81"/>
    <mergeCell ref="CA8:CA10"/>
    <mergeCell ref="L81:M81"/>
    <mergeCell ref="N81:O81"/>
    <mergeCell ref="BF9:BG9"/>
    <mergeCell ref="BH9:BI9"/>
    <mergeCell ref="BJ9:BK9"/>
    <mergeCell ref="BL9:BM9"/>
    <mergeCell ref="BB9:BC9"/>
    <mergeCell ref="AN9:AO9"/>
    <mergeCell ref="AP9:AQ9"/>
    <mergeCell ref="AR9:AS9"/>
    <mergeCell ref="T81:U81"/>
    <mergeCell ref="V81:W81"/>
    <mergeCell ref="BX9:BY9"/>
    <mergeCell ref="BZ9:BZ10"/>
    <mergeCell ref="A80:A81"/>
    <mergeCell ref="Z80:Z81"/>
    <mergeCell ref="AZ80:AZ81"/>
    <mergeCell ref="BZ80:BZ81"/>
    <mergeCell ref="AJ9:AK9"/>
    <mergeCell ref="D9:E9"/>
    <mergeCell ref="X9:Y9"/>
    <mergeCell ref="Z9:Z10"/>
    <mergeCell ref="AB9:AC9"/>
    <mergeCell ref="AD9:AE9"/>
    <mergeCell ref="AX9:AY9"/>
    <mergeCell ref="AL9:AM9"/>
    <mergeCell ref="BN9:BO9"/>
    <mergeCell ref="BP9:BQ9"/>
    <mergeCell ref="BR9:BS9"/>
    <mergeCell ref="BT9:BU9"/>
    <mergeCell ref="BV9:BW9"/>
    <mergeCell ref="F81:G81"/>
    <mergeCell ref="H81:I81"/>
    <mergeCell ref="J81:K81"/>
    <mergeCell ref="A1:Z1"/>
    <mergeCell ref="AF9:AG9"/>
    <mergeCell ref="AH9:AI9"/>
    <mergeCell ref="AA1:AZ1"/>
    <mergeCell ref="AA2:AZ2"/>
    <mergeCell ref="AA4:AZ4"/>
    <mergeCell ref="AA5:AZ5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AZ9:AZ10"/>
    <mergeCell ref="B8:Z8"/>
    <mergeCell ref="AB8:AZ8"/>
    <mergeCell ref="AT9:AU9"/>
    <mergeCell ref="AV9:AW9"/>
    <mergeCell ref="A5:Z5"/>
    <mergeCell ref="A4:Z4"/>
    <mergeCell ref="A9:A10"/>
    <mergeCell ref="AH81:AI81"/>
    <mergeCell ref="X81:Y81"/>
    <mergeCell ref="AB81:AC81"/>
    <mergeCell ref="AD81:AE81"/>
    <mergeCell ref="AX81:AY81"/>
    <mergeCell ref="BB81:BC81"/>
    <mergeCell ref="AN81:AO81"/>
    <mergeCell ref="BD81:BE81"/>
    <mergeCell ref="A2:Z2"/>
    <mergeCell ref="B9:C9"/>
    <mergeCell ref="A83:Z83"/>
    <mergeCell ref="AA83:AZ83"/>
    <mergeCell ref="BA83:CA83"/>
    <mergeCell ref="BA5:CA5"/>
    <mergeCell ref="BA4:CA4"/>
    <mergeCell ref="BA2:CA2"/>
    <mergeCell ref="BA1:CA1"/>
    <mergeCell ref="BP81:BQ81"/>
    <mergeCell ref="BR81:BS81"/>
    <mergeCell ref="BT81:BU81"/>
    <mergeCell ref="BV81:BW81"/>
    <mergeCell ref="AA9:AA10"/>
    <mergeCell ref="AA80:AA81"/>
    <mergeCell ref="BA9:BA10"/>
    <mergeCell ref="BA80:BA81"/>
    <mergeCell ref="AV81:AW81"/>
    <mergeCell ref="BF81:BG81"/>
    <mergeCell ref="BH81:BI81"/>
    <mergeCell ref="BJ81:BK81"/>
    <mergeCell ref="BL81:BM81"/>
    <mergeCell ref="BN81:BO81"/>
    <mergeCell ref="AJ81:AK81"/>
    <mergeCell ref="AL81:AM81"/>
    <mergeCell ref="AF81:AG81"/>
  </mergeCells>
  <printOptions horizontalCentered="1"/>
  <pageMargins left="0" right="0" top="0.39370078740157483" bottom="0" header="0" footer="0"/>
  <pageSetup paperSize="9" scale="60" orientation="landscape" horizontalDpi="0" verticalDpi="0" r:id="rId1"/>
  <rowBreaks count="2" manualBreakCount="2">
    <brk id="60" max="78" man="1"/>
    <brk id="84" max="45" man="1"/>
  </rowBreaks>
  <colBreaks count="2" manualBreakCount="2">
    <brk id="26" max="189" man="1"/>
    <brk id="52" max="18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6"/>
  <sheetViews>
    <sheetView zoomScaleNormal="100" workbookViewId="0">
      <selection sqref="A1:AC1"/>
    </sheetView>
  </sheetViews>
  <sheetFormatPr baseColWidth="10" defaultRowHeight="15" x14ac:dyDescent="0.25"/>
  <cols>
    <col min="1" max="1" width="22.7109375" customWidth="1"/>
    <col min="2" max="28" width="7.7109375" style="1" customWidth="1"/>
    <col min="29" max="29" width="9.7109375" style="1" customWidth="1"/>
    <col min="30" max="30" width="11.42578125" style="1"/>
  </cols>
  <sheetData>
    <row r="1" spans="1:30" ht="20.25" x14ac:dyDescent="0.3">
      <c r="A1" s="35" t="s">
        <v>83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/>
    </row>
    <row r="2" spans="1:30" ht="20.25" x14ac:dyDescent="0.3">
      <c r="A2" s="35" t="s">
        <v>84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/>
    </row>
    <row r="3" spans="1:30" ht="9" customHeight="1" x14ac:dyDescent="0.25">
      <c r="A3" s="5"/>
      <c r="B3" s="5"/>
      <c r="C3" s="5"/>
      <c r="D3" s="5"/>
      <c r="E3" s="5"/>
      <c r="F3" s="5"/>
      <c r="G3" s="5"/>
      <c r="H3" s="5"/>
      <c r="I3"/>
      <c r="J3" s="5"/>
      <c r="K3" s="5"/>
      <c r="L3" s="5"/>
      <c r="M3" s="5"/>
      <c r="N3"/>
      <c r="O3"/>
      <c r="P3"/>
      <c r="Q3" s="5"/>
      <c r="R3" s="5"/>
      <c r="S3"/>
      <c r="T3"/>
      <c r="U3"/>
      <c r="V3"/>
      <c r="W3"/>
      <c r="X3"/>
      <c r="Y3"/>
      <c r="Z3"/>
      <c r="AA3"/>
      <c r="AB3"/>
      <c r="AC3"/>
      <c r="AD3"/>
    </row>
    <row r="4" spans="1:30" ht="18" customHeight="1" x14ac:dyDescent="0.25">
      <c r="A4" s="39" t="s">
        <v>113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/>
    </row>
    <row r="5" spans="1:30" ht="18" customHeight="1" x14ac:dyDescent="0.25">
      <c r="A5" s="39" t="s">
        <v>116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/>
    </row>
    <row r="6" spans="1:30" ht="8.25" customHeight="1" x14ac:dyDescent="0.25">
      <c r="B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/>
      <c r="T6"/>
      <c r="U6"/>
      <c r="V6"/>
      <c r="W6"/>
      <c r="X6"/>
      <c r="Y6"/>
      <c r="Z6"/>
      <c r="AA6"/>
      <c r="AB6"/>
      <c r="AC6"/>
      <c r="AD6"/>
    </row>
    <row r="7" spans="1:30" x14ac:dyDescent="0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/>
    </row>
    <row r="8" spans="1:30" ht="15" customHeight="1" x14ac:dyDescent="0.25">
      <c r="A8" s="2" t="s">
        <v>85</v>
      </c>
      <c r="B8" s="50" t="s">
        <v>78</v>
      </c>
      <c r="C8" s="50"/>
      <c r="D8" s="50"/>
      <c r="E8" s="50"/>
      <c r="F8" s="50"/>
      <c r="G8" s="50"/>
      <c r="H8" s="50"/>
      <c r="I8" s="50"/>
      <c r="J8" s="50"/>
      <c r="K8" s="48" t="s">
        <v>80</v>
      </c>
      <c r="L8" s="51"/>
      <c r="M8" s="51"/>
      <c r="N8" s="51"/>
      <c r="O8" s="51"/>
      <c r="P8" s="51"/>
      <c r="Q8" s="51"/>
      <c r="R8" s="51"/>
      <c r="S8" s="49"/>
      <c r="T8" s="50" t="s">
        <v>81</v>
      </c>
      <c r="U8" s="50"/>
      <c r="V8" s="50"/>
      <c r="W8" s="50"/>
      <c r="X8" s="50"/>
      <c r="Y8" s="50"/>
      <c r="Z8" s="50"/>
      <c r="AA8" s="50"/>
      <c r="AB8" s="50"/>
      <c r="AC8" s="37" t="s">
        <v>82</v>
      </c>
    </row>
    <row r="9" spans="1:30" x14ac:dyDescent="0.25">
      <c r="A9" s="40" t="s">
        <v>86</v>
      </c>
      <c r="B9" s="52" t="s">
        <v>75</v>
      </c>
      <c r="C9" s="52"/>
      <c r="D9" s="52" t="s">
        <v>76</v>
      </c>
      <c r="E9" s="52"/>
      <c r="F9" s="52" t="s">
        <v>77</v>
      </c>
      <c r="G9" s="52"/>
      <c r="H9" s="52" t="s">
        <v>101</v>
      </c>
      <c r="I9" s="52"/>
      <c r="J9" s="40" t="s">
        <v>79</v>
      </c>
      <c r="K9" s="48" t="s">
        <v>75</v>
      </c>
      <c r="L9" s="49"/>
      <c r="M9" s="48" t="s">
        <v>76</v>
      </c>
      <c r="N9" s="49"/>
      <c r="O9" s="52" t="s">
        <v>77</v>
      </c>
      <c r="P9" s="52"/>
      <c r="Q9" s="52" t="s">
        <v>101</v>
      </c>
      <c r="R9" s="52"/>
      <c r="S9" s="53" t="s">
        <v>79</v>
      </c>
      <c r="T9" s="52" t="s">
        <v>75</v>
      </c>
      <c r="U9" s="52"/>
      <c r="V9" s="52" t="s">
        <v>76</v>
      </c>
      <c r="W9" s="52"/>
      <c r="X9" s="52" t="s">
        <v>77</v>
      </c>
      <c r="Y9" s="52"/>
      <c r="Z9" s="52" t="s">
        <v>101</v>
      </c>
      <c r="AA9" s="52"/>
      <c r="AB9" s="40" t="s">
        <v>79</v>
      </c>
      <c r="AC9" s="37"/>
    </row>
    <row r="10" spans="1:30" x14ac:dyDescent="0.25">
      <c r="A10" s="40"/>
      <c r="B10" s="2" t="s">
        <v>1</v>
      </c>
      <c r="C10" s="2" t="s">
        <v>0</v>
      </c>
      <c r="D10" s="2" t="s">
        <v>1</v>
      </c>
      <c r="E10" s="2" t="s">
        <v>0</v>
      </c>
      <c r="F10" s="20" t="s">
        <v>1</v>
      </c>
      <c r="G10" s="20" t="s">
        <v>0</v>
      </c>
      <c r="H10" s="2" t="s">
        <v>1</v>
      </c>
      <c r="I10" s="2" t="s">
        <v>0</v>
      </c>
      <c r="J10" s="40"/>
      <c r="K10" s="2" t="s">
        <v>1</v>
      </c>
      <c r="L10" s="2" t="s">
        <v>0</v>
      </c>
      <c r="M10" s="2" t="s">
        <v>1</v>
      </c>
      <c r="N10" s="2" t="s">
        <v>0</v>
      </c>
      <c r="O10" s="20" t="s">
        <v>1</v>
      </c>
      <c r="P10" s="20" t="s">
        <v>0</v>
      </c>
      <c r="Q10" s="20" t="s">
        <v>1</v>
      </c>
      <c r="R10" s="20" t="s">
        <v>0</v>
      </c>
      <c r="S10" s="54"/>
      <c r="T10" s="2" t="s">
        <v>1</v>
      </c>
      <c r="U10" s="2" t="s">
        <v>0</v>
      </c>
      <c r="V10" s="2" t="s">
        <v>1</v>
      </c>
      <c r="W10" s="2" t="s">
        <v>0</v>
      </c>
      <c r="X10" s="20" t="s">
        <v>1</v>
      </c>
      <c r="Y10" s="20" t="s">
        <v>0</v>
      </c>
      <c r="Z10" s="20" t="s">
        <v>1</v>
      </c>
      <c r="AA10" s="20" t="s">
        <v>0</v>
      </c>
      <c r="AB10" s="40"/>
      <c r="AC10" s="37"/>
    </row>
    <row r="11" spans="1:30" x14ac:dyDescent="0.25">
      <c r="A11" s="8" t="s">
        <v>12</v>
      </c>
      <c r="B11" s="9">
        <v>3</v>
      </c>
      <c r="C11" s="9">
        <v>0</v>
      </c>
      <c r="D11" s="9">
        <v>0</v>
      </c>
      <c r="E11" s="9">
        <v>0</v>
      </c>
      <c r="F11" s="9">
        <v>1</v>
      </c>
      <c r="G11" s="9">
        <v>0</v>
      </c>
      <c r="H11" s="9">
        <v>1</v>
      </c>
      <c r="I11" s="9">
        <v>0</v>
      </c>
      <c r="J11" s="4">
        <f t="shared" ref="J11:J42" si="0">SUM(B11:I11)</f>
        <v>5</v>
      </c>
      <c r="K11" s="9">
        <v>7</v>
      </c>
      <c r="L11" s="9">
        <v>1</v>
      </c>
      <c r="M11" s="9">
        <v>4</v>
      </c>
      <c r="N11" s="9">
        <v>4</v>
      </c>
      <c r="O11" s="9">
        <v>7</v>
      </c>
      <c r="P11" s="9">
        <v>4</v>
      </c>
      <c r="Q11" s="9">
        <v>14</v>
      </c>
      <c r="R11" s="9">
        <v>4</v>
      </c>
      <c r="S11" s="4">
        <f t="shared" ref="S11:S42" si="1">SUM(K11:R11)</f>
        <v>45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4">
        <f t="shared" ref="AB11:AB42" si="2">SUM(T11:AA11)</f>
        <v>0</v>
      </c>
      <c r="AC11" s="2">
        <f t="shared" ref="AC11:AC42" si="3">SUM(AB11,S11,J11)</f>
        <v>50</v>
      </c>
    </row>
    <row r="12" spans="1:30" x14ac:dyDescent="0.25">
      <c r="A12" s="8" t="s">
        <v>13</v>
      </c>
      <c r="B12" s="9">
        <v>0</v>
      </c>
      <c r="C12" s="9">
        <v>0</v>
      </c>
      <c r="D12" s="9">
        <v>12</v>
      </c>
      <c r="E12" s="9">
        <v>0</v>
      </c>
      <c r="F12" s="9">
        <v>1</v>
      </c>
      <c r="G12" s="9">
        <v>0</v>
      </c>
      <c r="H12" s="9">
        <v>2</v>
      </c>
      <c r="I12" s="9">
        <v>0</v>
      </c>
      <c r="J12" s="4">
        <f t="shared" si="0"/>
        <v>15</v>
      </c>
      <c r="K12" s="9">
        <v>5</v>
      </c>
      <c r="L12" s="9">
        <v>5</v>
      </c>
      <c r="M12" s="9">
        <v>5</v>
      </c>
      <c r="N12" s="9">
        <v>2</v>
      </c>
      <c r="O12" s="9">
        <v>5</v>
      </c>
      <c r="P12" s="9">
        <v>3</v>
      </c>
      <c r="Q12" s="9">
        <v>4</v>
      </c>
      <c r="R12" s="9">
        <v>4</v>
      </c>
      <c r="S12" s="4">
        <f t="shared" si="1"/>
        <v>33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4">
        <f t="shared" si="2"/>
        <v>0</v>
      </c>
      <c r="AC12" s="2">
        <f t="shared" si="3"/>
        <v>48</v>
      </c>
    </row>
    <row r="13" spans="1:30" x14ac:dyDescent="0.25">
      <c r="A13" s="8" t="s">
        <v>15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4">
        <f t="shared" si="0"/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1</v>
      </c>
      <c r="Q13" s="9">
        <v>0</v>
      </c>
      <c r="R13" s="9">
        <v>0</v>
      </c>
      <c r="S13" s="4">
        <f t="shared" si="1"/>
        <v>1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4">
        <f t="shared" si="2"/>
        <v>0</v>
      </c>
      <c r="AC13" s="2">
        <f t="shared" si="3"/>
        <v>1</v>
      </c>
    </row>
    <row r="14" spans="1:30" x14ac:dyDescent="0.25">
      <c r="A14" s="8" t="s">
        <v>18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4">
        <f t="shared" si="0"/>
        <v>0</v>
      </c>
      <c r="K14" s="9">
        <v>0</v>
      </c>
      <c r="L14" s="9">
        <v>0</v>
      </c>
      <c r="M14" s="9">
        <v>0</v>
      </c>
      <c r="N14" s="9">
        <v>0</v>
      </c>
      <c r="O14" s="9">
        <v>1</v>
      </c>
      <c r="P14" s="9">
        <v>0</v>
      </c>
      <c r="Q14" s="9">
        <v>0</v>
      </c>
      <c r="R14" s="9">
        <v>1</v>
      </c>
      <c r="S14" s="4">
        <f t="shared" si="1"/>
        <v>2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4">
        <f t="shared" si="2"/>
        <v>0</v>
      </c>
      <c r="AC14" s="2">
        <f t="shared" si="3"/>
        <v>2</v>
      </c>
    </row>
    <row r="15" spans="1:30" x14ac:dyDescent="0.25">
      <c r="A15" s="8" t="s">
        <v>19</v>
      </c>
      <c r="B15" s="9">
        <v>0</v>
      </c>
      <c r="C15" s="9">
        <v>2</v>
      </c>
      <c r="D15" s="9">
        <v>5</v>
      </c>
      <c r="E15" s="9">
        <v>0</v>
      </c>
      <c r="F15" s="9">
        <v>2</v>
      </c>
      <c r="G15" s="9">
        <v>1</v>
      </c>
      <c r="H15" s="9">
        <v>2</v>
      </c>
      <c r="I15" s="9">
        <v>2</v>
      </c>
      <c r="J15" s="4">
        <f t="shared" si="0"/>
        <v>14</v>
      </c>
      <c r="K15" s="9">
        <v>0</v>
      </c>
      <c r="L15" s="9">
        <v>0</v>
      </c>
      <c r="M15" s="9">
        <v>1</v>
      </c>
      <c r="N15" s="9">
        <v>0</v>
      </c>
      <c r="O15" s="9">
        <v>0</v>
      </c>
      <c r="P15" s="9">
        <v>0</v>
      </c>
      <c r="Q15" s="9">
        <v>0</v>
      </c>
      <c r="R15" s="9">
        <v>1</v>
      </c>
      <c r="S15" s="4">
        <f t="shared" si="1"/>
        <v>2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4">
        <f t="shared" si="2"/>
        <v>0</v>
      </c>
      <c r="AC15" s="2">
        <f t="shared" si="3"/>
        <v>16</v>
      </c>
    </row>
    <row r="16" spans="1:30" x14ac:dyDescent="0.25">
      <c r="A16" s="8" t="s">
        <v>20</v>
      </c>
      <c r="B16" s="9">
        <v>0</v>
      </c>
      <c r="C16" s="9">
        <v>0</v>
      </c>
      <c r="D16" s="9">
        <v>0</v>
      </c>
      <c r="E16" s="9">
        <v>2</v>
      </c>
      <c r="F16" s="9">
        <v>0</v>
      </c>
      <c r="G16" s="9">
        <v>0</v>
      </c>
      <c r="H16" s="9">
        <v>0</v>
      </c>
      <c r="I16" s="9">
        <v>0</v>
      </c>
      <c r="J16" s="4">
        <f t="shared" si="0"/>
        <v>2</v>
      </c>
      <c r="K16" s="9">
        <v>2</v>
      </c>
      <c r="L16" s="9">
        <v>0</v>
      </c>
      <c r="M16" s="9">
        <v>4</v>
      </c>
      <c r="N16" s="9">
        <v>0</v>
      </c>
      <c r="O16" s="9">
        <v>0</v>
      </c>
      <c r="P16" s="9">
        <v>4</v>
      </c>
      <c r="Q16" s="9">
        <v>0</v>
      </c>
      <c r="R16" s="9">
        <v>0</v>
      </c>
      <c r="S16" s="4">
        <f t="shared" si="1"/>
        <v>10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4">
        <f t="shared" si="2"/>
        <v>0</v>
      </c>
      <c r="AC16" s="2">
        <f t="shared" si="3"/>
        <v>12</v>
      </c>
    </row>
    <row r="17" spans="1:29" x14ac:dyDescent="0.25">
      <c r="A17" s="8" t="s">
        <v>21</v>
      </c>
      <c r="B17" s="9">
        <v>2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1</v>
      </c>
      <c r="I17" s="9">
        <v>1</v>
      </c>
      <c r="J17" s="4">
        <f t="shared" si="0"/>
        <v>4</v>
      </c>
      <c r="K17" s="9">
        <v>4</v>
      </c>
      <c r="L17" s="9">
        <v>5</v>
      </c>
      <c r="M17" s="9">
        <v>0</v>
      </c>
      <c r="N17" s="9">
        <v>0</v>
      </c>
      <c r="O17" s="9">
        <v>8</v>
      </c>
      <c r="P17" s="9">
        <v>4</v>
      </c>
      <c r="Q17" s="9">
        <v>2</v>
      </c>
      <c r="R17" s="9">
        <v>0</v>
      </c>
      <c r="S17" s="4">
        <f t="shared" si="1"/>
        <v>23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4">
        <f t="shared" si="2"/>
        <v>0</v>
      </c>
      <c r="AC17" s="2">
        <f t="shared" si="3"/>
        <v>27</v>
      </c>
    </row>
    <row r="18" spans="1:29" x14ac:dyDescent="0.25">
      <c r="A18" s="8" t="s">
        <v>22</v>
      </c>
      <c r="B18" s="9">
        <v>0</v>
      </c>
      <c r="C18" s="9">
        <v>4</v>
      </c>
      <c r="D18" s="9">
        <v>1</v>
      </c>
      <c r="E18" s="9">
        <v>2</v>
      </c>
      <c r="F18" s="9">
        <v>1</v>
      </c>
      <c r="G18" s="9">
        <v>2</v>
      </c>
      <c r="H18" s="9">
        <v>1</v>
      </c>
      <c r="I18" s="9">
        <v>2</v>
      </c>
      <c r="J18" s="4">
        <f t="shared" si="0"/>
        <v>13</v>
      </c>
      <c r="K18" s="9">
        <v>22</v>
      </c>
      <c r="L18" s="9">
        <v>18</v>
      </c>
      <c r="M18" s="9">
        <v>6</v>
      </c>
      <c r="N18" s="9">
        <v>7</v>
      </c>
      <c r="O18" s="9">
        <v>7</v>
      </c>
      <c r="P18" s="9">
        <v>14</v>
      </c>
      <c r="Q18" s="9">
        <v>11</v>
      </c>
      <c r="R18" s="9">
        <v>18</v>
      </c>
      <c r="S18" s="4">
        <f t="shared" si="1"/>
        <v>103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4">
        <f t="shared" si="2"/>
        <v>0</v>
      </c>
      <c r="AC18" s="2">
        <f t="shared" si="3"/>
        <v>116</v>
      </c>
    </row>
    <row r="19" spans="1:29" x14ac:dyDescent="0.25">
      <c r="A19" s="8" t="s">
        <v>23</v>
      </c>
      <c r="B19" s="9">
        <v>3</v>
      </c>
      <c r="C19" s="9">
        <v>2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4">
        <f t="shared" si="0"/>
        <v>5</v>
      </c>
      <c r="K19" s="9">
        <v>5</v>
      </c>
      <c r="L19" s="9">
        <v>3</v>
      </c>
      <c r="M19" s="9">
        <v>7</v>
      </c>
      <c r="N19" s="9">
        <v>8</v>
      </c>
      <c r="O19" s="9">
        <v>8</v>
      </c>
      <c r="P19" s="9">
        <v>10</v>
      </c>
      <c r="Q19" s="9">
        <v>2</v>
      </c>
      <c r="R19" s="9">
        <v>5</v>
      </c>
      <c r="S19" s="4">
        <f t="shared" si="1"/>
        <v>48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4">
        <f t="shared" si="2"/>
        <v>0</v>
      </c>
      <c r="AC19" s="2">
        <f t="shared" si="3"/>
        <v>53</v>
      </c>
    </row>
    <row r="20" spans="1:29" x14ac:dyDescent="0.25">
      <c r="A20" s="8" t="s">
        <v>24</v>
      </c>
      <c r="B20" s="9">
        <v>0</v>
      </c>
      <c r="C20" s="9">
        <v>0</v>
      </c>
      <c r="D20" s="9">
        <v>1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4">
        <f t="shared" si="0"/>
        <v>1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4">
        <f t="shared" si="1"/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4">
        <f t="shared" si="2"/>
        <v>0</v>
      </c>
      <c r="AC20" s="2">
        <f t="shared" si="3"/>
        <v>1</v>
      </c>
    </row>
    <row r="21" spans="1:29" x14ac:dyDescent="0.25">
      <c r="A21" s="8" t="s">
        <v>25</v>
      </c>
      <c r="B21" s="9">
        <v>5</v>
      </c>
      <c r="C21" s="9">
        <v>4</v>
      </c>
      <c r="D21" s="9">
        <v>7</v>
      </c>
      <c r="E21" s="9">
        <v>6</v>
      </c>
      <c r="F21" s="9">
        <v>5</v>
      </c>
      <c r="G21" s="9">
        <v>10</v>
      </c>
      <c r="H21" s="9">
        <v>4</v>
      </c>
      <c r="I21" s="9">
        <v>3</v>
      </c>
      <c r="J21" s="4">
        <f t="shared" si="0"/>
        <v>44</v>
      </c>
      <c r="K21" s="9">
        <v>11</v>
      </c>
      <c r="L21" s="9">
        <v>15</v>
      </c>
      <c r="M21" s="9">
        <v>4</v>
      </c>
      <c r="N21" s="9">
        <v>5</v>
      </c>
      <c r="O21" s="9">
        <v>4</v>
      </c>
      <c r="P21" s="9">
        <v>5</v>
      </c>
      <c r="Q21" s="9">
        <v>6</v>
      </c>
      <c r="R21" s="9">
        <v>7</v>
      </c>
      <c r="S21" s="4">
        <f t="shared" si="1"/>
        <v>57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4">
        <f t="shared" si="2"/>
        <v>0</v>
      </c>
      <c r="AC21" s="2">
        <f t="shared" si="3"/>
        <v>101</v>
      </c>
    </row>
    <row r="22" spans="1:29" x14ac:dyDescent="0.25">
      <c r="A22" s="8" t="s">
        <v>110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4">
        <f t="shared" si="0"/>
        <v>0</v>
      </c>
      <c r="K22" s="9">
        <v>0</v>
      </c>
      <c r="L22" s="9">
        <v>0</v>
      </c>
      <c r="M22" s="9">
        <v>0</v>
      </c>
      <c r="N22" s="9">
        <v>0</v>
      </c>
      <c r="O22" s="9">
        <v>1</v>
      </c>
      <c r="P22" s="9">
        <v>0</v>
      </c>
      <c r="Q22" s="9">
        <v>0</v>
      </c>
      <c r="R22" s="9">
        <v>0</v>
      </c>
      <c r="S22" s="4">
        <f t="shared" si="1"/>
        <v>1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4">
        <f t="shared" si="2"/>
        <v>0</v>
      </c>
      <c r="AC22" s="2">
        <f t="shared" si="3"/>
        <v>1</v>
      </c>
    </row>
    <row r="23" spans="1:29" x14ac:dyDescent="0.25">
      <c r="A23" s="8" t="s">
        <v>26</v>
      </c>
      <c r="B23" s="9">
        <v>1</v>
      </c>
      <c r="C23" s="9">
        <v>4</v>
      </c>
      <c r="D23" s="9">
        <v>4</v>
      </c>
      <c r="E23" s="9">
        <v>7</v>
      </c>
      <c r="F23" s="9">
        <v>8</v>
      </c>
      <c r="G23" s="9">
        <v>1</v>
      </c>
      <c r="H23" s="9">
        <v>3</v>
      </c>
      <c r="I23" s="9">
        <v>3</v>
      </c>
      <c r="J23" s="4">
        <f t="shared" si="0"/>
        <v>31</v>
      </c>
      <c r="K23" s="9">
        <v>11</v>
      </c>
      <c r="L23" s="9">
        <v>8</v>
      </c>
      <c r="M23" s="9">
        <v>6</v>
      </c>
      <c r="N23" s="9">
        <v>4</v>
      </c>
      <c r="O23" s="9">
        <v>20</v>
      </c>
      <c r="P23" s="9">
        <v>22</v>
      </c>
      <c r="Q23" s="9">
        <v>13</v>
      </c>
      <c r="R23" s="9">
        <v>17</v>
      </c>
      <c r="S23" s="4">
        <f t="shared" si="1"/>
        <v>101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4">
        <f t="shared" si="2"/>
        <v>0</v>
      </c>
      <c r="AC23" s="2">
        <f t="shared" si="3"/>
        <v>132</v>
      </c>
    </row>
    <row r="24" spans="1:29" x14ac:dyDescent="0.25">
      <c r="A24" s="8" t="s">
        <v>27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4">
        <f t="shared" si="0"/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4">
        <f t="shared" si="1"/>
        <v>0</v>
      </c>
      <c r="T24" s="9">
        <v>1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4">
        <f t="shared" si="2"/>
        <v>1</v>
      </c>
      <c r="AC24" s="2">
        <f t="shared" si="3"/>
        <v>1</v>
      </c>
    </row>
    <row r="25" spans="1:29" x14ac:dyDescent="0.25">
      <c r="A25" s="8" t="s">
        <v>28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4">
        <f t="shared" si="0"/>
        <v>0</v>
      </c>
      <c r="K25" s="9">
        <v>0</v>
      </c>
      <c r="L25" s="9">
        <v>0</v>
      </c>
      <c r="M25" s="9">
        <v>0</v>
      </c>
      <c r="N25" s="9">
        <v>0</v>
      </c>
      <c r="O25" s="9">
        <v>2</v>
      </c>
      <c r="P25" s="9">
        <v>2</v>
      </c>
      <c r="Q25" s="9">
        <v>0</v>
      </c>
      <c r="R25" s="9">
        <v>0</v>
      </c>
      <c r="S25" s="4">
        <f t="shared" si="1"/>
        <v>4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4">
        <f t="shared" si="2"/>
        <v>0</v>
      </c>
      <c r="AC25" s="2">
        <f t="shared" si="3"/>
        <v>4</v>
      </c>
    </row>
    <row r="26" spans="1:29" x14ac:dyDescent="0.25">
      <c r="A26" s="8" t="s">
        <v>29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4">
        <f t="shared" si="0"/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4">
        <f t="shared" si="1"/>
        <v>0</v>
      </c>
      <c r="T26" s="9">
        <v>0</v>
      </c>
      <c r="U26" s="9">
        <v>0</v>
      </c>
      <c r="V26" s="9">
        <v>0</v>
      </c>
      <c r="W26" s="9">
        <v>0</v>
      </c>
      <c r="X26" s="9">
        <v>1</v>
      </c>
      <c r="Y26" s="9">
        <v>0</v>
      </c>
      <c r="Z26" s="9">
        <v>0</v>
      </c>
      <c r="AA26" s="9">
        <v>0</v>
      </c>
      <c r="AB26" s="4">
        <f t="shared" si="2"/>
        <v>1</v>
      </c>
      <c r="AC26" s="2">
        <f t="shared" si="3"/>
        <v>1</v>
      </c>
    </row>
    <row r="27" spans="1:29" x14ac:dyDescent="0.25">
      <c r="A27" s="8" t="s">
        <v>30</v>
      </c>
      <c r="B27" s="9">
        <v>0</v>
      </c>
      <c r="C27" s="9">
        <v>0</v>
      </c>
      <c r="D27" s="9">
        <v>0</v>
      </c>
      <c r="E27" s="9">
        <v>0</v>
      </c>
      <c r="F27" s="9">
        <v>1</v>
      </c>
      <c r="G27" s="9">
        <v>0</v>
      </c>
      <c r="H27" s="9">
        <v>0</v>
      </c>
      <c r="I27" s="9">
        <v>0</v>
      </c>
      <c r="J27" s="4">
        <f t="shared" si="0"/>
        <v>1</v>
      </c>
      <c r="K27" s="9">
        <v>2</v>
      </c>
      <c r="L27" s="9">
        <v>4</v>
      </c>
      <c r="M27" s="9">
        <v>1</v>
      </c>
      <c r="N27" s="9">
        <v>1</v>
      </c>
      <c r="O27" s="9">
        <v>2</v>
      </c>
      <c r="P27" s="9">
        <v>1</v>
      </c>
      <c r="Q27" s="9">
        <v>2</v>
      </c>
      <c r="R27" s="9">
        <v>1</v>
      </c>
      <c r="S27" s="4">
        <f t="shared" si="1"/>
        <v>14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4">
        <f t="shared" si="2"/>
        <v>0</v>
      </c>
      <c r="AC27" s="2">
        <f t="shared" si="3"/>
        <v>15</v>
      </c>
    </row>
    <row r="28" spans="1:29" x14ac:dyDescent="0.25">
      <c r="A28" s="8" t="s">
        <v>31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4">
        <f t="shared" si="0"/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4">
        <f t="shared" si="1"/>
        <v>0</v>
      </c>
      <c r="T28" s="9">
        <v>0</v>
      </c>
      <c r="U28" s="9">
        <v>0</v>
      </c>
      <c r="V28" s="9">
        <v>1</v>
      </c>
      <c r="W28" s="9">
        <v>0</v>
      </c>
      <c r="X28" s="9">
        <v>2</v>
      </c>
      <c r="Y28" s="9">
        <v>0</v>
      </c>
      <c r="Z28" s="9">
        <v>1</v>
      </c>
      <c r="AA28" s="9">
        <v>0</v>
      </c>
      <c r="AB28" s="4">
        <f t="shared" si="2"/>
        <v>4</v>
      </c>
      <c r="AC28" s="2">
        <f t="shared" si="3"/>
        <v>4</v>
      </c>
    </row>
    <row r="29" spans="1:29" x14ac:dyDescent="0.25">
      <c r="A29" s="8" t="s">
        <v>33</v>
      </c>
      <c r="B29" s="9">
        <v>0</v>
      </c>
      <c r="C29" s="9">
        <v>0</v>
      </c>
      <c r="D29" s="9">
        <v>2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4">
        <f t="shared" si="0"/>
        <v>2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4">
        <f t="shared" si="1"/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4">
        <f t="shared" si="2"/>
        <v>0</v>
      </c>
      <c r="AC29" s="2">
        <f t="shared" si="3"/>
        <v>2</v>
      </c>
    </row>
    <row r="30" spans="1:29" x14ac:dyDescent="0.25">
      <c r="A30" s="8" t="s">
        <v>34</v>
      </c>
      <c r="B30" s="9">
        <v>7</v>
      </c>
      <c r="C30" s="9">
        <v>4</v>
      </c>
      <c r="D30" s="9">
        <v>1</v>
      </c>
      <c r="E30" s="9">
        <v>4</v>
      </c>
      <c r="F30" s="9">
        <v>2</v>
      </c>
      <c r="G30" s="9">
        <v>7</v>
      </c>
      <c r="H30" s="9">
        <v>0</v>
      </c>
      <c r="I30" s="9">
        <v>4</v>
      </c>
      <c r="J30" s="4">
        <f t="shared" si="0"/>
        <v>29</v>
      </c>
      <c r="K30" s="9">
        <v>9</v>
      </c>
      <c r="L30" s="9">
        <v>17</v>
      </c>
      <c r="M30" s="9">
        <v>10</v>
      </c>
      <c r="N30" s="9">
        <v>6</v>
      </c>
      <c r="O30" s="9">
        <v>12</v>
      </c>
      <c r="P30" s="9">
        <v>11</v>
      </c>
      <c r="Q30" s="9">
        <v>17</v>
      </c>
      <c r="R30" s="9">
        <v>18</v>
      </c>
      <c r="S30" s="4">
        <f t="shared" si="1"/>
        <v>100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4">
        <f t="shared" si="2"/>
        <v>0</v>
      </c>
      <c r="AC30" s="2">
        <f t="shared" si="3"/>
        <v>129</v>
      </c>
    </row>
    <row r="31" spans="1:29" x14ac:dyDescent="0.25">
      <c r="A31" s="8" t="s">
        <v>35</v>
      </c>
      <c r="B31" s="9">
        <v>139</v>
      </c>
      <c r="C31" s="9">
        <v>147</v>
      </c>
      <c r="D31" s="9">
        <v>91</v>
      </c>
      <c r="E31" s="9">
        <v>74</v>
      </c>
      <c r="F31" s="9">
        <v>121</v>
      </c>
      <c r="G31" s="9">
        <v>124</v>
      </c>
      <c r="H31" s="9">
        <v>146</v>
      </c>
      <c r="I31" s="9">
        <v>144</v>
      </c>
      <c r="J31" s="4">
        <f t="shared" si="0"/>
        <v>986</v>
      </c>
      <c r="K31" s="9">
        <v>1377</v>
      </c>
      <c r="L31" s="9">
        <v>1461</v>
      </c>
      <c r="M31" s="9">
        <v>1568</v>
      </c>
      <c r="N31" s="9">
        <v>1595</v>
      </c>
      <c r="O31" s="9">
        <v>3211</v>
      </c>
      <c r="P31" s="9">
        <v>3340</v>
      </c>
      <c r="Q31" s="9">
        <v>2336</v>
      </c>
      <c r="R31" s="9">
        <v>2429</v>
      </c>
      <c r="S31" s="4">
        <f t="shared" si="1"/>
        <v>17317</v>
      </c>
      <c r="T31" s="9">
        <v>0</v>
      </c>
      <c r="U31" s="9">
        <v>0</v>
      </c>
      <c r="V31" s="9">
        <v>3</v>
      </c>
      <c r="W31" s="9">
        <v>2</v>
      </c>
      <c r="X31" s="9">
        <v>0</v>
      </c>
      <c r="Y31" s="9">
        <v>0</v>
      </c>
      <c r="Z31" s="9">
        <v>0</v>
      </c>
      <c r="AA31" s="9">
        <v>2</v>
      </c>
      <c r="AB31" s="4">
        <f t="shared" si="2"/>
        <v>7</v>
      </c>
      <c r="AC31" s="2">
        <f t="shared" si="3"/>
        <v>18310</v>
      </c>
    </row>
    <row r="32" spans="1:29" x14ac:dyDescent="0.25">
      <c r="A32" s="8" t="s">
        <v>37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4">
        <f t="shared" si="0"/>
        <v>0</v>
      </c>
      <c r="K32" s="9">
        <v>1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4">
        <f t="shared" si="1"/>
        <v>1</v>
      </c>
      <c r="T32" s="9">
        <v>0</v>
      </c>
      <c r="U32" s="9">
        <v>0</v>
      </c>
      <c r="V32" s="9">
        <v>2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4">
        <f t="shared" si="2"/>
        <v>2</v>
      </c>
      <c r="AC32" s="2">
        <f t="shared" si="3"/>
        <v>3</v>
      </c>
    </row>
    <row r="33" spans="1:29" x14ac:dyDescent="0.25">
      <c r="A33" s="8" t="s">
        <v>38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4">
        <f t="shared" si="0"/>
        <v>0</v>
      </c>
      <c r="K33" s="9">
        <v>0</v>
      </c>
      <c r="L33" s="9">
        <v>1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4">
        <f t="shared" si="1"/>
        <v>1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4">
        <f t="shared" si="2"/>
        <v>0</v>
      </c>
      <c r="AC33" s="2">
        <f t="shared" si="3"/>
        <v>1</v>
      </c>
    </row>
    <row r="34" spans="1:29" x14ac:dyDescent="0.25">
      <c r="A34" s="8" t="s">
        <v>39</v>
      </c>
      <c r="B34" s="9">
        <v>1</v>
      </c>
      <c r="C34" s="9">
        <v>1</v>
      </c>
      <c r="D34" s="9">
        <v>1</v>
      </c>
      <c r="E34" s="9">
        <v>0</v>
      </c>
      <c r="F34" s="9">
        <v>4</v>
      </c>
      <c r="G34" s="9">
        <v>5</v>
      </c>
      <c r="H34" s="9">
        <v>5</v>
      </c>
      <c r="I34" s="9">
        <v>8</v>
      </c>
      <c r="J34" s="4">
        <f t="shared" si="0"/>
        <v>25</v>
      </c>
      <c r="K34" s="9">
        <v>5</v>
      </c>
      <c r="L34" s="9">
        <v>4</v>
      </c>
      <c r="M34" s="9">
        <v>4</v>
      </c>
      <c r="N34" s="9">
        <v>4</v>
      </c>
      <c r="O34" s="9">
        <v>0</v>
      </c>
      <c r="P34" s="9">
        <v>0</v>
      </c>
      <c r="Q34" s="9">
        <v>4</v>
      </c>
      <c r="R34" s="9">
        <v>7</v>
      </c>
      <c r="S34" s="4">
        <f t="shared" si="1"/>
        <v>28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4">
        <f t="shared" si="2"/>
        <v>0</v>
      </c>
      <c r="AC34" s="2">
        <f t="shared" si="3"/>
        <v>53</v>
      </c>
    </row>
    <row r="35" spans="1:29" x14ac:dyDescent="0.25">
      <c r="A35" s="8" t="s">
        <v>96</v>
      </c>
      <c r="B35" s="9">
        <v>315</v>
      </c>
      <c r="C35" s="9">
        <v>282</v>
      </c>
      <c r="D35" s="9">
        <v>241</v>
      </c>
      <c r="E35" s="9">
        <v>247</v>
      </c>
      <c r="F35" s="9">
        <v>570</v>
      </c>
      <c r="G35" s="9">
        <v>607</v>
      </c>
      <c r="H35" s="9">
        <v>443</v>
      </c>
      <c r="I35" s="9">
        <v>471</v>
      </c>
      <c r="J35" s="4">
        <f t="shared" si="0"/>
        <v>3176</v>
      </c>
      <c r="K35" s="9">
        <v>12</v>
      </c>
      <c r="L35" s="9">
        <v>9</v>
      </c>
      <c r="M35" s="9">
        <v>4</v>
      </c>
      <c r="N35" s="9">
        <v>5</v>
      </c>
      <c r="O35" s="9">
        <v>15</v>
      </c>
      <c r="P35" s="9">
        <v>15</v>
      </c>
      <c r="Q35" s="9">
        <v>6</v>
      </c>
      <c r="R35" s="9">
        <v>10</v>
      </c>
      <c r="S35" s="4">
        <f t="shared" si="1"/>
        <v>76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4">
        <f t="shared" si="2"/>
        <v>0</v>
      </c>
      <c r="AC35" s="2">
        <f t="shared" si="3"/>
        <v>3252</v>
      </c>
    </row>
    <row r="36" spans="1:29" x14ac:dyDescent="0.25">
      <c r="A36" s="8" t="s">
        <v>88</v>
      </c>
      <c r="B36" s="9">
        <v>1</v>
      </c>
      <c r="C36" s="9">
        <v>0</v>
      </c>
      <c r="D36" s="9">
        <v>1</v>
      </c>
      <c r="E36" s="9">
        <v>0</v>
      </c>
      <c r="F36" s="9">
        <v>0</v>
      </c>
      <c r="G36" s="9">
        <v>0</v>
      </c>
      <c r="H36" s="9">
        <v>1</v>
      </c>
      <c r="I36" s="9">
        <v>0</v>
      </c>
      <c r="J36" s="4">
        <f t="shared" si="0"/>
        <v>3</v>
      </c>
      <c r="K36" s="9">
        <v>0</v>
      </c>
      <c r="L36" s="9">
        <v>2</v>
      </c>
      <c r="M36" s="9">
        <v>0</v>
      </c>
      <c r="N36" s="9">
        <v>2</v>
      </c>
      <c r="O36" s="9">
        <v>1</v>
      </c>
      <c r="P36" s="9">
        <v>0</v>
      </c>
      <c r="Q36" s="9">
        <v>0</v>
      </c>
      <c r="R36" s="9">
        <v>0</v>
      </c>
      <c r="S36" s="4">
        <f t="shared" si="1"/>
        <v>5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4">
        <f t="shared" si="2"/>
        <v>0</v>
      </c>
      <c r="AC36" s="2">
        <f t="shared" si="3"/>
        <v>8</v>
      </c>
    </row>
    <row r="37" spans="1:29" x14ac:dyDescent="0.25">
      <c r="A37" s="8" t="s">
        <v>97</v>
      </c>
      <c r="B37" s="9">
        <v>109</v>
      </c>
      <c r="C37" s="9">
        <v>106</v>
      </c>
      <c r="D37" s="9">
        <v>67</v>
      </c>
      <c r="E37" s="9">
        <v>57</v>
      </c>
      <c r="F37" s="9">
        <v>119</v>
      </c>
      <c r="G37" s="9">
        <v>115</v>
      </c>
      <c r="H37" s="9">
        <v>111</v>
      </c>
      <c r="I37" s="9">
        <v>120</v>
      </c>
      <c r="J37" s="4">
        <f t="shared" si="0"/>
        <v>804</v>
      </c>
      <c r="K37" s="9">
        <v>50</v>
      </c>
      <c r="L37" s="9">
        <v>41</v>
      </c>
      <c r="M37" s="9">
        <v>15</v>
      </c>
      <c r="N37" s="9">
        <v>10</v>
      </c>
      <c r="O37" s="9">
        <v>10</v>
      </c>
      <c r="P37" s="9">
        <v>3</v>
      </c>
      <c r="Q37" s="9">
        <v>13</v>
      </c>
      <c r="R37" s="9">
        <v>8</v>
      </c>
      <c r="S37" s="4">
        <f t="shared" si="1"/>
        <v>150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4">
        <f t="shared" si="2"/>
        <v>0</v>
      </c>
      <c r="AC37" s="2">
        <f t="shared" si="3"/>
        <v>954</v>
      </c>
    </row>
    <row r="38" spans="1:29" x14ac:dyDescent="0.25">
      <c r="A38" s="8" t="s">
        <v>43</v>
      </c>
      <c r="B38" s="9">
        <v>0</v>
      </c>
      <c r="C38" s="9">
        <v>0</v>
      </c>
      <c r="D38" s="9">
        <v>0</v>
      </c>
      <c r="E38" s="9">
        <v>0</v>
      </c>
      <c r="F38" s="9">
        <v>1</v>
      </c>
      <c r="G38" s="9">
        <v>1</v>
      </c>
      <c r="H38" s="9">
        <v>0</v>
      </c>
      <c r="I38" s="9">
        <v>0</v>
      </c>
      <c r="J38" s="4">
        <f t="shared" si="0"/>
        <v>2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1</v>
      </c>
      <c r="R38" s="9">
        <v>1</v>
      </c>
      <c r="S38" s="4">
        <f t="shared" si="1"/>
        <v>2</v>
      </c>
      <c r="T38" s="9">
        <v>3</v>
      </c>
      <c r="U38" s="9">
        <v>0</v>
      </c>
      <c r="V38" s="9">
        <v>5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4">
        <f t="shared" si="2"/>
        <v>8</v>
      </c>
      <c r="AC38" s="2">
        <f t="shared" si="3"/>
        <v>12</v>
      </c>
    </row>
    <row r="39" spans="1:29" x14ac:dyDescent="0.25">
      <c r="A39" s="8" t="s">
        <v>44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1</v>
      </c>
      <c r="I39" s="9">
        <v>1</v>
      </c>
      <c r="J39" s="4">
        <f t="shared" si="0"/>
        <v>2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4">
        <f t="shared" si="1"/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4">
        <f t="shared" si="2"/>
        <v>0</v>
      </c>
      <c r="AC39" s="2">
        <f t="shared" si="3"/>
        <v>2</v>
      </c>
    </row>
    <row r="40" spans="1:29" x14ac:dyDescent="0.25">
      <c r="A40" s="8" t="s">
        <v>46</v>
      </c>
      <c r="B40" s="9">
        <v>0</v>
      </c>
      <c r="C40" s="9">
        <v>0</v>
      </c>
      <c r="D40" s="9">
        <v>0</v>
      </c>
      <c r="E40" s="9">
        <v>0</v>
      </c>
      <c r="F40" s="9">
        <v>1</v>
      </c>
      <c r="G40" s="9">
        <v>2</v>
      </c>
      <c r="H40" s="9">
        <v>0</v>
      </c>
      <c r="I40" s="9">
        <v>0</v>
      </c>
      <c r="J40" s="4">
        <f t="shared" si="0"/>
        <v>3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1</v>
      </c>
      <c r="Q40" s="9">
        <v>2</v>
      </c>
      <c r="R40" s="9">
        <v>1</v>
      </c>
      <c r="S40" s="4">
        <f t="shared" si="1"/>
        <v>4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4">
        <f t="shared" si="2"/>
        <v>0</v>
      </c>
      <c r="AC40" s="2">
        <f t="shared" si="3"/>
        <v>7</v>
      </c>
    </row>
    <row r="41" spans="1:29" x14ac:dyDescent="0.25">
      <c r="A41" s="8" t="s">
        <v>47</v>
      </c>
      <c r="B41" s="9">
        <v>1</v>
      </c>
      <c r="C41" s="9">
        <v>0</v>
      </c>
      <c r="D41" s="9">
        <v>1</v>
      </c>
      <c r="E41" s="9">
        <v>2</v>
      </c>
      <c r="F41" s="9">
        <v>1</v>
      </c>
      <c r="G41" s="9">
        <v>5</v>
      </c>
      <c r="H41" s="9">
        <v>1</v>
      </c>
      <c r="I41" s="9">
        <v>4</v>
      </c>
      <c r="J41" s="4">
        <f t="shared" si="0"/>
        <v>15</v>
      </c>
      <c r="K41" s="9">
        <v>4</v>
      </c>
      <c r="L41" s="9">
        <v>3</v>
      </c>
      <c r="M41" s="9">
        <v>5</v>
      </c>
      <c r="N41" s="9">
        <v>5</v>
      </c>
      <c r="O41" s="9">
        <v>6</v>
      </c>
      <c r="P41" s="9">
        <v>6</v>
      </c>
      <c r="Q41" s="9">
        <v>12</v>
      </c>
      <c r="R41" s="9">
        <v>14</v>
      </c>
      <c r="S41" s="4">
        <f t="shared" si="1"/>
        <v>55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4">
        <f t="shared" si="2"/>
        <v>0</v>
      </c>
      <c r="AC41" s="2">
        <f t="shared" si="3"/>
        <v>70</v>
      </c>
    </row>
    <row r="42" spans="1:29" x14ac:dyDescent="0.25">
      <c r="A42" s="8" t="s">
        <v>49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4">
        <f t="shared" si="0"/>
        <v>0</v>
      </c>
      <c r="K42" s="9">
        <v>0</v>
      </c>
      <c r="L42" s="9">
        <v>0</v>
      </c>
      <c r="M42" s="9">
        <v>1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4">
        <f t="shared" si="1"/>
        <v>1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4">
        <f t="shared" si="2"/>
        <v>0</v>
      </c>
      <c r="AC42" s="2">
        <f t="shared" si="3"/>
        <v>1</v>
      </c>
    </row>
    <row r="43" spans="1:29" x14ac:dyDescent="0.25">
      <c r="A43" s="8" t="s">
        <v>50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4">
        <f t="shared" ref="J43:J62" si="4">SUM(B43:I43)</f>
        <v>0</v>
      </c>
      <c r="K43" s="9">
        <v>0</v>
      </c>
      <c r="L43" s="9">
        <v>0</v>
      </c>
      <c r="M43" s="9">
        <v>0</v>
      </c>
      <c r="N43" s="9">
        <v>1</v>
      </c>
      <c r="O43" s="9">
        <v>0</v>
      </c>
      <c r="P43" s="9">
        <v>0</v>
      </c>
      <c r="Q43" s="9">
        <v>0</v>
      </c>
      <c r="R43" s="9">
        <v>0</v>
      </c>
      <c r="S43" s="4">
        <f t="shared" ref="S43:S62" si="5">SUM(K43:R43)</f>
        <v>1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4">
        <f t="shared" ref="AB43:AB62" si="6">SUM(T43:AA43)</f>
        <v>0</v>
      </c>
      <c r="AC43" s="2">
        <f t="shared" ref="AC43:AC62" si="7">SUM(AB43,S43,J43)</f>
        <v>1</v>
      </c>
    </row>
    <row r="44" spans="1:29" x14ac:dyDescent="0.25">
      <c r="A44" s="8" t="s">
        <v>53</v>
      </c>
      <c r="B44" s="9">
        <v>28</v>
      </c>
      <c r="C44" s="9">
        <v>14</v>
      </c>
      <c r="D44" s="9">
        <v>14</v>
      </c>
      <c r="E44" s="9">
        <v>21</v>
      </c>
      <c r="F44" s="9">
        <v>32</v>
      </c>
      <c r="G44" s="9">
        <v>24</v>
      </c>
      <c r="H44" s="9">
        <v>40</v>
      </c>
      <c r="I44" s="9">
        <v>23</v>
      </c>
      <c r="J44" s="4">
        <f t="shared" si="4"/>
        <v>196</v>
      </c>
      <c r="K44" s="9">
        <v>12</v>
      </c>
      <c r="L44" s="9">
        <v>22</v>
      </c>
      <c r="M44" s="9">
        <v>14</v>
      </c>
      <c r="N44" s="9">
        <v>14</v>
      </c>
      <c r="O44" s="9">
        <v>14</v>
      </c>
      <c r="P44" s="9">
        <v>21</v>
      </c>
      <c r="Q44" s="9">
        <v>19</v>
      </c>
      <c r="R44" s="9">
        <v>14</v>
      </c>
      <c r="S44" s="4">
        <f t="shared" si="5"/>
        <v>130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4">
        <f t="shared" si="6"/>
        <v>0</v>
      </c>
      <c r="AC44" s="2">
        <f t="shared" si="7"/>
        <v>326</v>
      </c>
    </row>
    <row r="45" spans="1:29" x14ac:dyDescent="0.25">
      <c r="A45" s="8" t="s">
        <v>98</v>
      </c>
      <c r="B45" s="9">
        <v>79</v>
      </c>
      <c r="C45" s="9">
        <v>73</v>
      </c>
      <c r="D45" s="9">
        <v>39</v>
      </c>
      <c r="E45" s="9">
        <v>43</v>
      </c>
      <c r="F45" s="9">
        <v>52</v>
      </c>
      <c r="G45" s="9">
        <v>81</v>
      </c>
      <c r="H45" s="9">
        <v>86</v>
      </c>
      <c r="I45" s="9">
        <v>68</v>
      </c>
      <c r="J45" s="4">
        <f t="shared" si="4"/>
        <v>521</v>
      </c>
      <c r="K45" s="9">
        <v>7</v>
      </c>
      <c r="L45" s="9">
        <v>14</v>
      </c>
      <c r="M45" s="9">
        <v>10</v>
      </c>
      <c r="N45" s="9">
        <v>6</v>
      </c>
      <c r="O45" s="9">
        <v>7</v>
      </c>
      <c r="P45" s="9">
        <v>10</v>
      </c>
      <c r="Q45" s="9">
        <v>7</v>
      </c>
      <c r="R45" s="9">
        <v>6</v>
      </c>
      <c r="S45" s="4">
        <f t="shared" si="5"/>
        <v>67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4">
        <f t="shared" si="6"/>
        <v>0</v>
      </c>
      <c r="AC45" s="2">
        <f t="shared" si="7"/>
        <v>588</v>
      </c>
    </row>
    <row r="46" spans="1:29" x14ac:dyDescent="0.25">
      <c r="A46" s="8" t="s">
        <v>54</v>
      </c>
      <c r="B46" s="9">
        <v>0</v>
      </c>
      <c r="C46" s="9">
        <v>0</v>
      </c>
      <c r="D46" s="9">
        <v>0</v>
      </c>
      <c r="E46" s="9">
        <v>1</v>
      </c>
      <c r="F46" s="9">
        <v>0</v>
      </c>
      <c r="G46" s="9">
        <v>0</v>
      </c>
      <c r="H46" s="9">
        <v>0</v>
      </c>
      <c r="I46" s="9">
        <v>0</v>
      </c>
      <c r="J46" s="4">
        <f t="shared" si="4"/>
        <v>1</v>
      </c>
      <c r="K46" s="9">
        <v>1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4">
        <f t="shared" si="5"/>
        <v>1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4">
        <f t="shared" si="6"/>
        <v>0</v>
      </c>
      <c r="AC46" s="2">
        <f t="shared" si="7"/>
        <v>2</v>
      </c>
    </row>
    <row r="47" spans="1:29" x14ac:dyDescent="0.25">
      <c r="A47" s="8" t="s">
        <v>56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4">
        <f t="shared" si="4"/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2</v>
      </c>
      <c r="Q47" s="9">
        <v>0</v>
      </c>
      <c r="R47" s="9">
        <v>0</v>
      </c>
      <c r="S47" s="4">
        <f t="shared" si="5"/>
        <v>2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4">
        <f t="shared" si="6"/>
        <v>0</v>
      </c>
      <c r="AC47" s="2">
        <f t="shared" si="7"/>
        <v>2</v>
      </c>
    </row>
    <row r="48" spans="1:29" x14ac:dyDescent="0.25">
      <c r="A48" s="8" t="s">
        <v>57</v>
      </c>
      <c r="B48" s="9">
        <v>0</v>
      </c>
      <c r="C48" s="9">
        <v>1</v>
      </c>
      <c r="D48" s="9">
        <v>2</v>
      </c>
      <c r="E48" s="9">
        <v>3</v>
      </c>
      <c r="F48" s="9">
        <v>5</v>
      </c>
      <c r="G48" s="9">
        <v>1</v>
      </c>
      <c r="H48" s="9">
        <v>2</v>
      </c>
      <c r="I48" s="9">
        <v>0</v>
      </c>
      <c r="J48" s="4">
        <f t="shared" si="4"/>
        <v>14</v>
      </c>
      <c r="K48" s="9">
        <v>5</v>
      </c>
      <c r="L48" s="9">
        <v>4</v>
      </c>
      <c r="M48" s="9">
        <v>9</v>
      </c>
      <c r="N48" s="9">
        <v>8</v>
      </c>
      <c r="O48" s="9">
        <v>5</v>
      </c>
      <c r="P48" s="9">
        <v>10</v>
      </c>
      <c r="Q48" s="9">
        <v>6</v>
      </c>
      <c r="R48" s="9">
        <v>7</v>
      </c>
      <c r="S48" s="4">
        <f t="shared" si="5"/>
        <v>54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4">
        <f t="shared" si="6"/>
        <v>0</v>
      </c>
      <c r="AC48" s="2">
        <f t="shared" si="7"/>
        <v>68</v>
      </c>
    </row>
    <row r="49" spans="1:29" x14ac:dyDescent="0.25">
      <c r="A49" s="8" t="s">
        <v>58</v>
      </c>
      <c r="B49" s="9">
        <v>0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4">
        <f t="shared" si="4"/>
        <v>0</v>
      </c>
      <c r="K49" s="9">
        <v>1</v>
      </c>
      <c r="L49" s="9">
        <v>1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4">
        <f t="shared" si="5"/>
        <v>2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4">
        <f t="shared" si="6"/>
        <v>0</v>
      </c>
      <c r="AC49" s="2">
        <f t="shared" si="7"/>
        <v>2</v>
      </c>
    </row>
    <row r="50" spans="1:29" x14ac:dyDescent="0.25">
      <c r="A50" s="8" t="s">
        <v>59</v>
      </c>
      <c r="B50" s="9">
        <v>1</v>
      </c>
      <c r="C50" s="9">
        <v>0</v>
      </c>
      <c r="D50" s="9">
        <v>0</v>
      </c>
      <c r="E50" s="9">
        <v>0</v>
      </c>
      <c r="F50" s="9">
        <v>0</v>
      </c>
      <c r="G50" s="9">
        <v>2</v>
      </c>
      <c r="H50" s="9">
        <v>0</v>
      </c>
      <c r="I50" s="9">
        <v>0</v>
      </c>
      <c r="J50" s="4">
        <f t="shared" si="4"/>
        <v>3</v>
      </c>
      <c r="K50" s="9">
        <v>3</v>
      </c>
      <c r="L50" s="9">
        <v>1</v>
      </c>
      <c r="M50" s="9">
        <v>4</v>
      </c>
      <c r="N50" s="9">
        <v>0</v>
      </c>
      <c r="O50" s="9">
        <v>4</v>
      </c>
      <c r="P50" s="9">
        <v>2</v>
      </c>
      <c r="Q50" s="9">
        <v>0</v>
      </c>
      <c r="R50" s="9">
        <v>2</v>
      </c>
      <c r="S50" s="4">
        <f t="shared" si="5"/>
        <v>16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4">
        <f t="shared" si="6"/>
        <v>0</v>
      </c>
      <c r="AC50" s="2">
        <f t="shared" si="7"/>
        <v>19</v>
      </c>
    </row>
    <row r="51" spans="1:29" x14ac:dyDescent="0.25">
      <c r="A51" s="8" t="s">
        <v>60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4">
        <f t="shared" si="4"/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1</v>
      </c>
      <c r="R51" s="9">
        <v>1</v>
      </c>
      <c r="S51" s="4">
        <f t="shared" si="5"/>
        <v>2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4">
        <f t="shared" si="6"/>
        <v>0</v>
      </c>
      <c r="AC51" s="2">
        <f t="shared" si="7"/>
        <v>2</v>
      </c>
    </row>
    <row r="52" spans="1:29" x14ac:dyDescent="0.25">
      <c r="A52" s="8" t="s">
        <v>61</v>
      </c>
      <c r="B52" s="9">
        <v>0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4">
        <f t="shared" si="4"/>
        <v>0</v>
      </c>
      <c r="K52" s="9">
        <v>0</v>
      </c>
      <c r="L52" s="9">
        <v>1</v>
      </c>
      <c r="M52" s="9">
        <v>0</v>
      </c>
      <c r="N52" s="9">
        <v>0</v>
      </c>
      <c r="O52" s="9">
        <v>0</v>
      </c>
      <c r="P52" s="9">
        <v>0</v>
      </c>
      <c r="Q52" s="9">
        <v>1</v>
      </c>
      <c r="R52" s="9">
        <v>1</v>
      </c>
      <c r="S52" s="4">
        <f t="shared" si="5"/>
        <v>3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4">
        <f t="shared" si="6"/>
        <v>0</v>
      </c>
      <c r="AC52" s="2">
        <f t="shared" si="7"/>
        <v>3</v>
      </c>
    </row>
    <row r="53" spans="1:29" x14ac:dyDescent="0.25">
      <c r="A53" s="8" t="s">
        <v>89</v>
      </c>
      <c r="B53" s="9">
        <v>0</v>
      </c>
      <c r="C53" s="9">
        <v>0</v>
      </c>
      <c r="D53" s="9">
        <v>1</v>
      </c>
      <c r="E53" s="9">
        <v>0</v>
      </c>
      <c r="F53" s="9">
        <v>0</v>
      </c>
      <c r="G53" s="9">
        <v>0</v>
      </c>
      <c r="H53" s="9">
        <v>0</v>
      </c>
      <c r="I53" s="9">
        <v>1</v>
      </c>
      <c r="J53" s="4">
        <f t="shared" si="4"/>
        <v>2</v>
      </c>
      <c r="K53" s="9">
        <v>1</v>
      </c>
      <c r="L53" s="9">
        <v>1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4">
        <f t="shared" si="5"/>
        <v>2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4">
        <f t="shared" si="6"/>
        <v>0</v>
      </c>
      <c r="AC53" s="2">
        <f t="shared" si="7"/>
        <v>4</v>
      </c>
    </row>
    <row r="54" spans="1:29" x14ac:dyDescent="0.25">
      <c r="A54" s="8" t="s">
        <v>90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2</v>
      </c>
      <c r="I54" s="9">
        <v>0</v>
      </c>
      <c r="J54" s="4">
        <f t="shared" si="4"/>
        <v>2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4">
        <f t="shared" si="5"/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4">
        <f t="shared" si="6"/>
        <v>0</v>
      </c>
      <c r="AC54" s="2">
        <f t="shared" si="7"/>
        <v>2</v>
      </c>
    </row>
    <row r="55" spans="1:29" x14ac:dyDescent="0.25">
      <c r="A55" s="8" t="s">
        <v>87</v>
      </c>
      <c r="B55" s="9">
        <v>1</v>
      </c>
      <c r="C55" s="9">
        <v>0</v>
      </c>
      <c r="D55" s="9">
        <v>1</v>
      </c>
      <c r="E55" s="9">
        <v>0</v>
      </c>
      <c r="F55" s="9">
        <v>1</v>
      </c>
      <c r="G55" s="9">
        <v>2</v>
      </c>
      <c r="H55" s="9">
        <v>3</v>
      </c>
      <c r="I55" s="9">
        <v>0</v>
      </c>
      <c r="J55" s="4">
        <f t="shared" si="4"/>
        <v>8</v>
      </c>
      <c r="K55" s="9">
        <v>0</v>
      </c>
      <c r="L55" s="9">
        <v>0</v>
      </c>
      <c r="M55" s="9">
        <v>1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4">
        <f t="shared" si="5"/>
        <v>1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4">
        <f t="shared" si="6"/>
        <v>0</v>
      </c>
      <c r="AC55" s="2">
        <f t="shared" si="7"/>
        <v>9</v>
      </c>
    </row>
    <row r="56" spans="1:29" x14ac:dyDescent="0.25">
      <c r="A56" s="8" t="s">
        <v>91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4">
        <f t="shared" si="4"/>
        <v>0</v>
      </c>
      <c r="K56" s="9">
        <v>1</v>
      </c>
      <c r="L56" s="9">
        <v>1</v>
      </c>
      <c r="M56" s="9">
        <v>2</v>
      </c>
      <c r="N56" s="9">
        <v>0</v>
      </c>
      <c r="O56" s="9">
        <v>2</v>
      </c>
      <c r="P56" s="9">
        <v>2</v>
      </c>
      <c r="Q56" s="9">
        <v>0</v>
      </c>
      <c r="R56" s="9">
        <v>1</v>
      </c>
      <c r="S56" s="4">
        <f t="shared" si="5"/>
        <v>9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4">
        <f t="shared" si="6"/>
        <v>0</v>
      </c>
      <c r="AC56" s="2">
        <f t="shared" si="7"/>
        <v>9</v>
      </c>
    </row>
    <row r="57" spans="1:29" x14ac:dyDescent="0.25">
      <c r="A57" s="8" t="s">
        <v>63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1</v>
      </c>
      <c r="I57" s="9">
        <v>0</v>
      </c>
      <c r="J57" s="4">
        <f t="shared" si="4"/>
        <v>1</v>
      </c>
      <c r="K57" s="9">
        <v>0</v>
      </c>
      <c r="L57" s="9">
        <v>0</v>
      </c>
      <c r="M57" s="9">
        <v>0</v>
      </c>
      <c r="N57" s="9">
        <v>1</v>
      </c>
      <c r="O57" s="9">
        <v>0</v>
      </c>
      <c r="P57" s="9">
        <v>0</v>
      </c>
      <c r="Q57" s="9">
        <v>2</v>
      </c>
      <c r="R57" s="9">
        <v>0</v>
      </c>
      <c r="S57" s="4">
        <f t="shared" si="5"/>
        <v>3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4">
        <f t="shared" si="6"/>
        <v>0</v>
      </c>
      <c r="AC57" s="2">
        <f t="shared" si="7"/>
        <v>4</v>
      </c>
    </row>
    <row r="58" spans="1:29" x14ac:dyDescent="0.25">
      <c r="A58" s="8" t="s">
        <v>66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4">
        <f t="shared" si="4"/>
        <v>0</v>
      </c>
      <c r="K58" s="9">
        <v>0</v>
      </c>
      <c r="L58" s="9">
        <v>1</v>
      </c>
      <c r="M58" s="9">
        <v>0</v>
      </c>
      <c r="N58" s="9">
        <v>0</v>
      </c>
      <c r="O58" s="9">
        <v>0</v>
      </c>
      <c r="P58" s="9">
        <v>1</v>
      </c>
      <c r="Q58" s="9">
        <v>0</v>
      </c>
      <c r="R58" s="9">
        <v>0</v>
      </c>
      <c r="S58" s="4">
        <f t="shared" si="5"/>
        <v>2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4">
        <f t="shared" si="6"/>
        <v>0</v>
      </c>
      <c r="AC58" s="2">
        <f t="shared" si="7"/>
        <v>2</v>
      </c>
    </row>
    <row r="59" spans="1:29" x14ac:dyDescent="0.25">
      <c r="A59" s="8" t="s">
        <v>67</v>
      </c>
      <c r="B59" s="9">
        <v>0</v>
      </c>
      <c r="C59" s="9">
        <v>4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4">
        <f t="shared" si="4"/>
        <v>4</v>
      </c>
      <c r="K59" s="9">
        <v>6</v>
      </c>
      <c r="L59" s="9">
        <v>2</v>
      </c>
      <c r="M59" s="9">
        <v>0</v>
      </c>
      <c r="N59" s="9">
        <v>1</v>
      </c>
      <c r="O59" s="9">
        <v>2</v>
      </c>
      <c r="P59" s="9">
        <v>3</v>
      </c>
      <c r="Q59" s="9">
        <v>2</v>
      </c>
      <c r="R59" s="9">
        <v>5</v>
      </c>
      <c r="S59" s="4">
        <f t="shared" si="5"/>
        <v>21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4">
        <f t="shared" si="6"/>
        <v>0</v>
      </c>
      <c r="AC59" s="2">
        <f t="shared" si="7"/>
        <v>25</v>
      </c>
    </row>
    <row r="60" spans="1:29" x14ac:dyDescent="0.25">
      <c r="A60" s="8" t="s">
        <v>71</v>
      </c>
      <c r="B60" s="9">
        <v>0</v>
      </c>
      <c r="C60" s="9">
        <v>0</v>
      </c>
      <c r="D60" s="9">
        <v>0</v>
      </c>
      <c r="E60" s="9">
        <v>0</v>
      </c>
      <c r="F60" s="9">
        <v>1</v>
      </c>
      <c r="G60" s="9">
        <v>0</v>
      </c>
      <c r="H60" s="9">
        <v>0</v>
      </c>
      <c r="I60" s="9">
        <v>0</v>
      </c>
      <c r="J60" s="4">
        <f t="shared" si="4"/>
        <v>1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4">
        <f t="shared" si="5"/>
        <v>0</v>
      </c>
      <c r="T60" s="9">
        <v>1</v>
      </c>
      <c r="U60" s="9">
        <v>0</v>
      </c>
      <c r="V60" s="9">
        <v>0</v>
      </c>
      <c r="W60" s="9">
        <v>0</v>
      </c>
      <c r="X60" s="9">
        <v>1</v>
      </c>
      <c r="Y60" s="9">
        <v>0</v>
      </c>
      <c r="Z60" s="9">
        <v>2</v>
      </c>
      <c r="AA60" s="9">
        <v>0</v>
      </c>
      <c r="AB60" s="4">
        <f t="shared" si="6"/>
        <v>4</v>
      </c>
      <c r="AC60" s="2">
        <f t="shared" si="7"/>
        <v>5</v>
      </c>
    </row>
    <row r="61" spans="1:29" x14ac:dyDescent="0.25">
      <c r="A61" s="8" t="s">
        <v>72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4">
        <f t="shared" si="4"/>
        <v>0</v>
      </c>
      <c r="K61" s="9">
        <v>0</v>
      </c>
      <c r="L61" s="9">
        <v>0</v>
      </c>
      <c r="M61" s="9">
        <v>1</v>
      </c>
      <c r="N61" s="9">
        <v>1</v>
      </c>
      <c r="O61" s="9">
        <v>2</v>
      </c>
      <c r="P61" s="9">
        <v>0</v>
      </c>
      <c r="Q61" s="9">
        <v>0</v>
      </c>
      <c r="R61" s="9">
        <v>0</v>
      </c>
      <c r="S61" s="4">
        <f t="shared" si="5"/>
        <v>4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4">
        <f t="shared" si="6"/>
        <v>0</v>
      </c>
      <c r="AC61" s="2">
        <f t="shared" si="7"/>
        <v>4</v>
      </c>
    </row>
    <row r="62" spans="1:29" x14ac:dyDescent="0.25">
      <c r="A62" s="8" t="s">
        <v>74</v>
      </c>
      <c r="B62" s="9">
        <v>0</v>
      </c>
      <c r="C62" s="9">
        <v>0</v>
      </c>
      <c r="D62" s="9">
        <v>1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4">
        <f t="shared" si="4"/>
        <v>1</v>
      </c>
      <c r="K62" s="9">
        <v>0</v>
      </c>
      <c r="L62" s="9">
        <v>2</v>
      </c>
      <c r="M62" s="9">
        <v>0</v>
      </c>
      <c r="N62" s="9">
        <v>0</v>
      </c>
      <c r="O62" s="9">
        <v>0</v>
      </c>
      <c r="P62" s="9">
        <v>2</v>
      </c>
      <c r="Q62" s="9">
        <v>7</v>
      </c>
      <c r="R62" s="9">
        <v>6</v>
      </c>
      <c r="S62" s="4">
        <f t="shared" si="5"/>
        <v>17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4">
        <f t="shared" si="6"/>
        <v>0</v>
      </c>
      <c r="AC62" s="2">
        <f t="shared" si="7"/>
        <v>18</v>
      </c>
    </row>
    <row r="63" spans="1:29" x14ac:dyDescent="0.25">
      <c r="A63" s="47" t="s">
        <v>82</v>
      </c>
      <c r="B63" s="4">
        <f t="shared" ref="B63:AB63" si="8">SUM(B11:B62)</f>
        <v>696</v>
      </c>
      <c r="C63" s="4">
        <f t="shared" si="8"/>
        <v>648</v>
      </c>
      <c r="D63" s="4">
        <f t="shared" si="8"/>
        <v>493</v>
      </c>
      <c r="E63" s="4">
        <f t="shared" si="8"/>
        <v>469</v>
      </c>
      <c r="F63" s="21">
        <f t="shared" si="8"/>
        <v>929</v>
      </c>
      <c r="G63" s="21">
        <f t="shared" si="8"/>
        <v>990</v>
      </c>
      <c r="H63" s="4">
        <f t="shared" si="8"/>
        <v>856</v>
      </c>
      <c r="I63" s="4">
        <f t="shared" si="8"/>
        <v>855</v>
      </c>
      <c r="J63" s="42">
        <f t="shared" si="8"/>
        <v>5936</v>
      </c>
      <c r="K63" s="4">
        <f t="shared" si="8"/>
        <v>1564</v>
      </c>
      <c r="L63" s="4">
        <f t="shared" si="8"/>
        <v>1647</v>
      </c>
      <c r="M63" s="4">
        <f t="shared" si="8"/>
        <v>1686</v>
      </c>
      <c r="N63" s="4">
        <f t="shared" si="8"/>
        <v>1690</v>
      </c>
      <c r="O63" s="21">
        <f t="shared" si="8"/>
        <v>3356</v>
      </c>
      <c r="P63" s="21">
        <f t="shared" si="8"/>
        <v>3499</v>
      </c>
      <c r="Q63" s="4">
        <f t="shared" si="8"/>
        <v>2490</v>
      </c>
      <c r="R63" s="4">
        <f t="shared" si="8"/>
        <v>2589</v>
      </c>
      <c r="S63" s="42">
        <f t="shared" si="8"/>
        <v>18521</v>
      </c>
      <c r="T63" s="4">
        <f t="shared" si="8"/>
        <v>5</v>
      </c>
      <c r="U63" s="4">
        <f t="shared" si="8"/>
        <v>0</v>
      </c>
      <c r="V63" s="4">
        <f t="shared" si="8"/>
        <v>11</v>
      </c>
      <c r="W63" s="4">
        <f t="shared" si="8"/>
        <v>2</v>
      </c>
      <c r="X63" s="21">
        <f t="shared" si="8"/>
        <v>4</v>
      </c>
      <c r="Y63" s="21">
        <f t="shared" si="8"/>
        <v>0</v>
      </c>
      <c r="Z63" s="4">
        <f t="shared" si="8"/>
        <v>3</v>
      </c>
      <c r="AA63" s="4">
        <f t="shared" si="8"/>
        <v>2</v>
      </c>
      <c r="AB63" s="42">
        <f t="shared" si="8"/>
        <v>27</v>
      </c>
      <c r="AC63" s="40">
        <f t="shared" ref="AC63" si="9">SUM(AB63,S63,J63)</f>
        <v>24484</v>
      </c>
    </row>
    <row r="64" spans="1:29" x14ac:dyDescent="0.25">
      <c r="A64" s="47"/>
      <c r="B64" s="46">
        <f>SUM(B63:C63)</f>
        <v>1344</v>
      </c>
      <c r="C64" s="46"/>
      <c r="D64" s="46">
        <f t="shared" ref="D64:F64" si="10">SUM(D63:E63)</f>
        <v>962</v>
      </c>
      <c r="E64" s="46"/>
      <c r="F64" s="46">
        <f t="shared" si="10"/>
        <v>1919</v>
      </c>
      <c r="G64" s="46"/>
      <c r="H64" s="46">
        <f t="shared" ref="H64" si="11">SUM(H63:I63)</f>
        <v>1711</v>
      </c>
      <c r="I64" s="46"/>
      <c r="J64" s="42"/>
      <c r="K64" s="46">
        <f>SUM(K63:L63)</f>
        <v>3211</v>
      </c>
      <c r="L64" s="46"/>
      <c r="M64" s="46">
        <f t="shared" ref="M64:O64" si="12">SUM(M63:N63)</f>
        <v>3376</v>
      </c>
      <c r="N64" s="46"/>
      <c r="O64" s="46">
        <f t="shared" si="12"/>
        <v>6855</v>
      </c>
      <c r="P64" s="46"/>
      <c r="Q64" s="46">
        <f t="shared" ref="Q64" si="13">SUM(Q63:R63)</f>
        <v>5079</v>
      </c>
      <c r="R64" s="46"/>
      <c r="S64" s="42"/>
      <c r="T64" s="46">
        <f>SUM(T63:U63)</f>
        <v>5</v>
      </c>
      <c r="U64" s="46"/>
      <c r="V64" s="46">
        <f t="shared" ref="V64:X64" si="14">SUM(V63:W63)</f>
        <v>13</v>
      </c>
      <c r="W64" s="46"/>
      <c r="X64" s="46">
        <f t="shared" si="14"/>
        <v>4</v>
      </c>
      <c r="Y64" s="46"/>
      <c r="Z64" s="46">
        <f t="shared" ref="Z64" si="15">SUM(Z63:AA63)</f>
        <v>5</v>
      </c>
      <c r="AA64" s="46"/>
      <c r="AB64" s="42"/>
      <c r="AC64" s="40"/>
    </row>
    <row r="66" spans="1:29" ht="15" customHeight="1" x14ac:dyDescent="0.25">
      <c r="A66" s="36" t="s">
        <v>95</v>
      </c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</row>
  </sheetData>
  <sortState ref="A11:W148">
    <sortCondition ref="A11"/>
  </sortState>
  <mergeCells count="42">
    <mergeCell ref="A66:AC66"/>
    <mergeCell ref="AC63:AC64"/>
    <mergeCell ref="S63:S64"/>
    <mergeCell ref="K64:L64"/>
    <mergeCell ref="M64:N64"/>
    <mergeCell ref="Q64:R64"/>
    <mergeCell ref="AB63:AB64"/>
    <mergeCell ref="T64:U64"/>
    <mergeCell ref="V64:W64"/>
    <mergeCell ref="Z64:AA64"/>
    <mergeCell ref="A63:A64"/>
    <mergeCell ref="J63:J64"/>
    <mergeCell ref="B64:C64"/>
    <mergeCell ref="D64:E64"/>
    <mergeCell ref="H64:I64"/>
    <mergeCell ref="F64:G64"/>
    <mergeCell ref="A9:A10"/>
    <mergeCell ref="A5:AC5"/>
    <mergeCell ref="J9:J10"/>
    <mergeCell ref="K8:S8"/>
    <mergeCell ref="S9:S10"/>
    <mergeCell ref="F9:G9"/>
    <mergeCell ref="O9:P9"/>
    <mergeCell ref="X9:Y9"/>
    <mergeCell ref="D9:E9"/>
    <mergeCell ref="H9:I9"/>
    <mergeCell ref="O64:P64"/>
    <mergeCell ref="X64:Y64"/>
    <mergeCell ref="A4:AC4"/>
    <mergeCell ref="A2:AC2"/>
    <mergeCell ref="A1:AC1"/>
    <mergeCell ref="T8:AB8"/>
    <mergeCell ref="T9:U9"/>
    <mergeCell ref="V9:W9"/>
    <mergeCell ref="Z9:AA9"/>
    <mergeCell ref="AB9:AB10"/>
    <mergeCell ref="AC8:AC10"/>
    <mergeCell ref="K9:L9"/>
    <mergeCell ref="M9:N9"/>
    <mergeCell ref="Q9:R9"/>
    <mergeCell ref="B8:J8"/>
    <mergeCell ref="B9:C9"/>
  </mergeCells>
  <printOptions horizontalCentered="1"/>
  <pageMargins left="0" right="0" top="0.39370078740157483" bottom="0" header="0" footer="0"/>
  <pageSetup paperSize="9" scale="57" orientation="landscape" horizontalDpi="0" verticalDpi="0" r:id="rId1"/>
  <rowBreaks count="1" manualBreakCount="1">
    <brk id="67" max="4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40"/>
  <sheetViews>
    <sheetView zoomScaleNormal="100" workbookViewId="0">
      <selection sqref="A1:AA1"/>
    </sheetView>
  </sheetViews>
  <sheetFormatPr baseColWidth="10" defaultRowHeight="15" x14ac:dyDescent="0.25"/>
  <cols>
    <col min="1" max="1" width="14.7109375" style="6" customWidth="1"/>
    <col min="2" max="26" width="7.7109375" style="7" customWidth="1"/>
    <col min="27" max="27" width="9.7109375" style="7" customWidth="1"/>
    <col min="28" max="51" width="11.42578125" style="7"/>
    <col min="52" max="16384" width="11.42578125" style="6"/>
  </cols>
  <sheetData>
    <row r="1" spans="1:78" customFormat="1" ht="20.25" x14ac:dyDescent="0.3">
      <c r="A1" s="35" t="s">
        <v>83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pans="1:78" customFormat="1" ht="20.25" x14ac:dyDescent="0.3">
      <c r="A2" s="35" t="s">
        <v>84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78" customFormat="1" ht="9" customHeight="1" x14ac:dyDescent="0.25">
      <c r="A3" s="5"/>
      <c r="B3" s="10"/>
      <c r="C3" s="10"/>
      <c r="D3" s="10"/>
      <c r="E3" s="10"/>
      <c r="F3" s="10"/>
      <c r="G3" s="6"/>
      <c r="H3" s="10"/>
      <c r="I3" s="10"/>
      <c r="J3" s="10"/>
      <c r="K3" s="10"/>
      <c r="L3" s="6"/>
      <c r="M3" s="10"/>
      <c r="N3" s="10"/>
      <c r="O3" s="6"/>
      <c r="P3" s="6"/>
      <c r="Q3" s="6"/>
      <c r="R3" s="6"/>
      <c r="S3" s="6"/>
      <c r="T3" s="6"/>
      <c r="U3" s="6"/>
      <c r="V3" s="6"/>
      <c r="W3" s="6"/>
    </row>
    <row r="4" spans="1:78" customFormat="1" ht="18" customHeight="1" x14ac:dyDescent="0.25">
      <c r="A4" s="39" t="s">
        <v>114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78" customFormat="1" ht="18" customHeight="1" x14ac:dyDescent="0.25">
      <c r="A5" s="39" t="s">
        <v>117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</row>
    <row r="6" spans="1:78" customFormat="1" ht="8.25" customHeight="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78" customFormat="1" x14ac:dyDescent="0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78" s="16" customFormat="1" ht="15" customHeight="1" x14ac:dyDescent="0.25">
      <c r="A8" s="12" t="s">
        <v>94</v>
      </c>
      <c r="B8" s="45" t="s">
        <v>78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</row>
    <row r="9" spans="1:78" s="16" customFormat="1" ht="15" customHeight="1" x14ac:dyDescent="0.25">
      <c r="A9" s="37" t="s">
        <v>99</v>
      </c>
      <c r="B9" s="34" t="s">
        <v>75</v>
      </c>
      <c r="C9" s="34"/>
      <c r="D9" s="34" t="s">
        <v>76</v>
      </c>
      <c r="E9" s="34"/>
      <c r="F9" s="34" t="s">
        <v>77</v>
      </c>
      <c r="G9" s="34"/>
      <c r="H9" s="34" t="s">
        <v>101</v>
      </c>
      <c r="I9" s="34"/>
      <c r="J9" s="34" t="s">
        <v>102</v>
      </c>
      <c r="K9" s="34"/>
      <c r="L9" s="34" t="s">
        <v>103</v>
      </c>
      <c r="M9" s="34"/>
      <c r="N9" s="34" t="s">
        <v>104</v>
      </c>
      <c r="O9" s="34"/>
      <c r="P9" s="34" t="s">
        <v>105</v>
      </c>
      <c r="Q9" s="34"/>
      <c r="R9" s="34" t="s">
        <v>106</v>
      </c>
      <c r="S9" s="34"/>
      <c r="T9" s="34" t="s">
        <v>107</v>
      </c>
      <c r="U9" s="34"/>
      <c r="V9" s="34" t="s">
        <v>108</v>
      </c>
      <c r="W9" s="34"/>
      <c r="X9" s="34" t="s">
        <v>109</v>
      </c>
      <c r="Y9" s="34"/>
      <c r="Z9" s="43" t="s">
        <v>79</v>
      </c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</row>
    <row r="10" spans="1:78" s="16" customFormat="1" x14ac:dyDescent="0.25">
      <c r="A10" s="37"/>
      <c r="B10" s="12" t="s">
        <v>1</v>
      </c>
      <c r="C10" s="12" t="s">
        <v>0</v>
      </c>
      <c r="D10" s="12" t="s">
        <v>1</v>
      </c>
      <c r="E10" s="12" t="s">
        <v>0</v>
      </c>
      <c r="F10" s="12" t="s">
        <v>1</v>
      </c>
      <c r="G10" s="12" t="s">
        <v>0</v>
      </c>
      <c r="H10" s="12" t="s">
        <v>1</v>
      </c>
      <c r="I10" s="12" t="s">
        <v>0</v>
      </c>
      <c r="J10" s="12" t="s">
        <v>1</v>
      </c>
      <c r="K10" s="12" t="s">
        <v>0</v>
      </c>
      <c r="L10" s="12" t="s">
        <v>1</v>
      </c>
      <c r="M10" s="12" t="s">
        <v>0</v>
      </c>
      <c r="N10" s="12" t="s">
        <v>1</v>
      </c>
      <c r="O10" s="12" t="s">
        <v>0</v>
      </c>
      <c r="P10" s="12" t="s">
        <v>1</v>
      </c>
      <c r="Q10" s="12" t="s">
        <v>0</v>
      </c>
      <c r="R10" s="12" t="s">
        <v>1</v>
      </c>
      <c r="S10" s="12" t="s">
        <v>0</v>
      </c>
      <c r="T10" s="12" t="s">
        <v>1</v>
      </c>
      <c r="U10" s="12" t="s">
        <v>0</v>
      </c>
      <c r="V10" s="12" t="s">
        <v>1</v>
      </c>
      <c r="W10" s="12" t="s">
        <v>0</v>
      </c>
      <c r="X10" s="12" t="s">
        <v>1</v>
      </c>
      <c r="Y10" s="12" t="s">
        <v>0</v>
      </c>
      <c r="Z10" s="37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</row>
    <row r="11" spans="1:78" s="16" customFormat="1" x14ac:dyDescent="0.25">
      <c r="A11" s="17" t="s">
        <v>8</v>
      </c>
      <c r="B11" s="15">
        <v>2197</v>
      </c>
      <c r="C11" s="15">
        <v>2013</v>
      </c>
      <c r="D11" s="15">
        <v>1408</v>
      </c>
      <c r="E11" s="15">
        <v>1377</v>
      </c>
      <c r="F11" s="15">
        <v>534</v>
      </c>
      <c r="G11" s="15">
        <v>500</v>
      </c>
      <c r="H11" s="15">
        <v>7</v>
      </c>
      <c r="I11" s="15">
        <v>7</v>
      </c>
      <c r="J11" s="15">
        <v>14</v>
      </c>
      <c r="K11" s="15">
        <v>0</v>
      </c>
      <c r="L11" s="15">
        <v>18</v>
      </c>
      <c r="M11" s="15">
        <v>5</v>
      </c>
      <c r="N11" s="15">
        <v>20</v>
      </c>
      <c r="O11" s="15">
        <v>3</v>
      </c>
      <c r="P11" s="15">
        <v>16</v>
      </c>
      <c r="Q11" s="15">
        <v>8</v>
      </c>
      <c r="R11" s="15">
        <v>42</v>
      </c>
      <c r="S11" s="15">
        <v>15</v>
      </c>
      <c r="T11" s="15">
        <v>80</v>
      </c>
      <c r="U11" s="15">
        <v>66</v>
      </c>
      <c r="V11" s="15">
        <v>116</v>
      </c>
      <c r="W11" s="15">
        <v>117</v>
      </c>
      <c r="X11" s="15">
        <v>252</v>
      </c>
      <c r="Y11" s="15">
        <v>264</v>
      </c>
      <c r="Z11" s="4">
        <f>SUM(B11:Y11)</f>
        <v>9079</v>
      </c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</row>
    <row r="12" spans="1:78" s="16" customFormat="1" x14ac:dyDescent="0.25">
      <c r="A12" s="17" t="s">
        <v>11</v>
      </c>
      <c r="B12" s="15">
        <v>2342</v>
      </c>
      <c r="C12" s="15">
        <v>2175</v>
      </c>
      <c r="D12" s="15">
        <v>1266</v>
      </c>
      <c r="E12" s="15">
        <v>1228</v>
      </c>
      <c r="F12" s="15">
        <v>468</v>
      </c>
      <c r="G12" s="15">
        <v>435</v>
      </c>
      <c r="H12" s="15">
        <v>3</v>
      </c>
      <c r="I12" s="15">
        <v>1</v>
      </c>
      <c r="J12" s="15">
        <v>1</v>
      </c>
      <c r="K12" s="15">
        <v>1</v>
      </c>
      <c r="L12" s="15">
        <v>1</v>
      </c>
      <c r="M12" s="15">
        <v>1</v>
      </c>
      <c r="N12" s="15">
        <v>0</v>
      </c>
      <c r="O12" s="15">
        <v>2</v>
      </c>
      <c r="P12" s="15">
        <v>7</v>
      </c>
      <c r="Q12" s="15">
        <v>3</v>
      </c>
      <c r="R12" s="15">
        <v>12</v>
      </c>
      <c r="S12" s="15">
        <v>11</v>
      </c>
      <c r="T12" s="15">
        <v>53</v>
      </c>
      <c r="U12" s="15">
        <v>51</v>
      </c>
      <c r="V12" s="15">
        <v>91</v>
      </c>
      <c r="W12" s="15">
        <v>96</v>
      </c>
      <c r="X12" s="15">
        <v>252</v>
      </c>
      <c r="Y12" s="15">
        <v>253</v>
      </c>
      <c r="Z12" s="4">
        <f t="shared" ref="Z12:Z14" si="0">SUM(B12:Y12)</f>
        <v>8753</v>
      </c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</row>
    <row r="13" spans="1:78" s="16" customFormat="1" x14ac:dyDescent="0.25">
      <c r="A13" s="17" t="s">
        <v>9</v>
      </c>
      <c r="B13" s="15">
        <v>2170</v>
      </c>
      <c r="C13" s="15">
        <v>2192</v>
      </c>
      <c r="D13" s="15">
        <v>1140</v>
      </c>
      <c r="E13" s="15">
        <v>1103</v>
      </c>
      <c r="F13" s="15">
        <v>381</v>
      </c>
      <c r="G13" s="15">
        <v>397</v>
      </c>
      <c r="H13" s="15">
        <v>2</v>
      </c>
      <c r="I13" s="15">
        <v>2</v>
      </c>
      <c r="J13" s="15">
        <v>0</v>
      </c>
      <c r="K13" s="15">
        <v>4</v>
      </c>
      <c r="L13" s="15">
        <v>1</v>
      </c>
      <c r="M13" s="15">
        <v>2</v>
      </c>
      <c r="N13" s="15">
        <v>4</v>
      </c>
      <c r="O13" s="15">
        <v>3</v>
      </c>
      <c r="P13" s="15">
        <v>6</v>
      </c>
      <c r="Q13" s="15">
        <v>4</v>
      </c>
      <c r="R13" s="15">
        <v>11</v>
      </c>
      <c r="S13" s="15">
        <v>12</v>
      </c>
      <c r="T13" s="15">
        <v>39</v>
      </c>
      <c r="U13" s="15">
        <v>45</v>
      </c>
      <c r="V13" s="15">
        <v>121</v>
      </c>
      <c r="W13" s="15">
        <v>119</v>
      </c>
      <c r="X13" s="15">
        <v>275</v>
      </c>
      <c r="Y13" s="15">
        <v>304</v>
      </c>
      <c r="Z13" s="4">
        <f t="shared" si="0"/>
        <v>8337</v>
      </c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</row>
    <row r="14" spans="1:78" s="16" customFormat="1" x14ac:dyDescent="0.25">
      <c r="A14" s="17" t="s">
        <v>10</v>
      </c>
      <c r="B14" s="15">
        <v>1202</v>
      </c>
      <c r="C14" s="15">
        <v>1305</v>
      </c>
      <c r="D14" s="15">
        <v>622</v>
      </c>
      <c r="E14" s="15">
        <v>645</v>
      </c>
      <c r="F14" s="15">
        <v>249</v>
      </c>
      <c r="G14" s="15">
        <v>224</v>
      </c>
      <c r="H14" s="15">
        <v>0</v>
      </c>
      <c r="I14" s="15">
        <v>2</v>
      </c>
      <c r="J14" s="15">
        <v>2</v>
      </c>
      <c r="K14" s="15">
        <v>2</v>
      </c>
      <c r="L14" s="15">
        <v>4</v>
      </c>
      <c r="M14" s="15">
        <v>4</v>
      </c>
      <c r="N14" s="15">
        <v>4</v>
      </c>
      <c r="O14" s="15">
        <v>4</v>
      </c>
      <c r="P14" s="15">
        <v>3</v>
      </c>
      <c r="Q14" s="15">
        <v>2</v>
      </c>
      <c r="R14" s="15">
        <v>8</v>
      </c>
      <c r="S14" s="15">
        <v>11</v>
      </c>
      <c r="T14" s="15">
        <v>33</v>
      </c>
      <c r="U14" s="15">
        <v>25</v>
      </c>
      <c r="V14" s="15">
        <v>109</v>
      </c>
      <c r="W14" s="15">
        <v>74</v>
      </c>
      <c r="X14" s="15">
        <v>177</v>
      </c>
      <c r="Y14" s="15">
        <v>188</v>
      </c>
      <c r="Z14" s="4">
        <f t="shared" si="0"/>
        <v>4899</v>
      </c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</row>
    <row r="15" spans="1:78" s="16" customFormat="1" x14ac:dyDescent="0.25">
      <c r="A15" s="38" t="s">
        <v>82</v>
      </c>
      <c r="B15" s="13">
        <f t="shared" ref="B15:Z15" si="1">SUM(B11:B14)</f>
        <v>7911</v>
      </c>
      <c r="C15" s="13">
        <f t="shared" si="1"/>
        <v>7685</v>
      </c>
      <c r="D15" s="13">
        <f t="shared" si="1"/>
        <v>4436</v>
      </c>
      <c r="E15" s="13">
        <f t="shared" si="1"/>
        <v>4353</v>
      </c>
      <c r="F15" s="13">
        <f t="shared" si="1"/>
        <v>1632</v>
      </c>
      <c r="G15" s="13">
        <f t="shared" si="1"/>
        <v>1556</v>
      </c>
      <c r="H15" s="13">
        <f t="shared" si="1"/>
        <v>12</v>
      </c>
      <c r="I15" s="13">
        <f t="shared" si="1"/>
        <v>12</v>
      </c>
      <c r="J15" s="13">
        <f t="shared" si="1"/>
        <v>17</v>
      </c>
      <c r="K15" s="13">
        <f t="shared" si="1"/>
        <v>7</v>
      </c>
      <c r="L15" s="13">
        <f t="shared" si="1"/>
        <v>24</v>
      </c>
      <c r="M15" s="13">
        <f t="shared" si="1"/>
        <v>12</v>
      </c>
      <c r="N15" s="13">
        <f t="shared" si="1"/>
        <v>28</v>
      </c>
      <c r="O15" s="13">
        <f t="shared" si="1"/>
        <v>12</v>
      </c>
      <c r="P15" s="13">
        <f t="shared" si="1"/>
        <v>32</v>
      </c>
      <c r="Q15" s="13">
        <f t="shared" si="1"/>
        <v>17</v>
      </c>
      <c r="R15" s="13">
        <f t="shared" si="1"/>
        <v>73</v>
      </c>
      <c r="S15" s="13">
        <f t="shared" si="1"/>
        <v>49</v>
      </c>
      <c r="T15" s="13">
        <f t="shared" si="1"/>
        <v>205</v>
      </c>
      <c r="U15" s="13">
        <f t="shared" si="1"/>
        <v>187</v>
      </c>
      <c r="V15" s="13">
        <f t="shared" si="1"/>
        <v>437</v>
      </c>
      <c r="W15" s="13">
        <f t="shared" si="1"/>
        <v>406</v>
      </c>
      <c r="X15" s="13">
        <f t="shared" si="1"/>
        <v>956</v>
      </c>
      <c r="Y15" s="13">
        <f t="shared" si="1"/>
        <v>1009</v>
      </c>
      <c r="Z15" s="42">
        <f t="shared" si="1"/>
        <v>31068</v>
      </c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</row>
    <row r="16" spans="1:78" s="16" customFormat="1" x14ac:dyDescent="0.25">
      <c r="A16" s="38"/>
      <c r="B16" s="41">
        <f>SUM(B15:C15)</f>
        <v>15596</v>
      </c>
      <c r="C16" s="41"/>
      <c r="D16" s="41">
        <f t="shared" ref="D16" si="2">SUM(D15:E15)</f>
        <v>8789</v>
      </c>
      <c r="E16" s="41"/>
      <c r="F16" s="41">
        <f t="shared" ref="F16:X16" si="3">SUM(F15:G15)</f>
        <v>3188</v>
      </c>
      <c r="G16" s="41"/>
      <c r="H16" s="41">
        <f t="shared" si="3"/>
        <v>24</v>
      </c>
      <c r="I16" s="41"/>
      <c r="J16" s="41">
        <f t="shared" si="3"/>
        <v>24</v>
      </c>
      <c r="K16" s="41"/>
      <c r="L16" s="41">
        <f t="shared" si="3"/>
        <v>36</v>
      </c>
      <c r="M16" s="41"/>
      <c r="N16" s="41">
        <f t="shared" si="3"/>
        <v>40</v>
      </c>
      <c r="O16" s="41"/>
      <c r="P16" s="41">
        <f t="shared" si="3"/>
        <v>49</v>
      </c>
      <c r="Q16" s="41"/>
      <c r="R16" s="41">
        <f t="shared" si="3"/>
        <v>122</v>
      </c>
      <c r="S16" s="41"/>
      <c r="T16" s="41">
        <f t="shared" si="3"/>
        <v>392</v>
      </c>
      <c r="U16" s="41"/>
      <c r="V16" s="41">
        <f t="shared" si="3"/>
        <v>843</v>
      </c>
      <c r="W16" s="41"/>
      <c r="X16" s="41">
        <f t="shared" si="3"/>
        <v>1965</v>
      </c>
      <c r="Y16" s="41"/>
      <c r="Z16" s="42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</row>
    <row r="17" spans="1:78" x14ac:dyDescent="0.25"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</row>
    <row r="18" spans="1:78" x14ac:dyDescent="0.25"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</row>
    <row r="19" spans="1:78" s="16" customFormat="1" ht="15" customHeight="1" x14ac:dyDescent="0.25">
      <c r="A19" s="12" t="s">
        <v>94</v>
      </c>
      <c r="B19" s="45" t="s">
        <v>80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</row>
    <row r="20" spans="1:78" s="16" customFormat="1" ht="15" customHeight="1" x14ac:dyDescent="0.25">
      <c r="A20" s="37" t="s">
        <v>99</v>
      </c>
      <c r="B20" s="34" t="s">
        <v>75</v>
      </c>
      <c r="C20" s="34"/>
      <c r="D20" s="34" t="s">
        <v>76</v>
      </c>
      <c r="E20" s="34"/>
      <c r="F20" s="34" t="s">
        <v>77</v>
      </c>
      <c r="G20" s="34"/>
      <c r="H20" s="34" t="s">
        <v>101</v>
      </c>
      <c r="I20" s="34"/>
      <c r="J20" s="34" t="s">
        <v>102</v>
      </c>
      <c r="K20" s="34"/>
      <c r="L20" s="34" t="s">
        <v>103</v>
      </c>
      <c r="M20" s="34"/>
      <c r="N20" s="34" t="s">
        <v>104</v>
      </c>
      <c r="O20" s="34"/>
      <c r="P20" s="34" t="s">
        <v>105</v>
      </c>
      <c r="Q20" s="34"/>
      <c r="R20" s="34" t="s">
        <v>106</v>
      </c>
      <c r="S20" s="34"/>
      <c r="T20" s="34" t="s">
        <v>107</v>
      </c>
      <c r="U20" s="34"/>
      <c r="V20" s="34" t="s">
        <v>108</v>
      </c>
      <c r="W20" s="34"/>
      <c r="X20" s="34" t="s">
        <v>109</v>
      </c>
      <c r="Y20" s="34"/>
      <c r="Z20" s="43" t="s">
        <v>79</v>
      </c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</row>
    <row r="21" spans="1:78" s="16" customFormat="1" x14ac:dyDescent="0.25">
      <c r="A21" s="37"/>
      <c r="B21" s="12" t="s">
        <v>1</v>
      </c>
      <c r="C21" s="12" t="s">
        <v>0</v>
      </c>
      <c r="D21" s="12" t="s">
        <v>1</v>
      </c>
      <c r="E21" s="12" t="s">
        <v>0</v>
      </c>
      <c r="F21" s="12" t="s">
        <v>1</v>
      </c>
      <c r="G21" s="12" t="s">
        <v>0</v>
      </c>
      <c r="H21" s="12" t="s">
        <v>1</v>
      </c>
      <c r="I21" s="12" t="s">
        <v>0</v>
      </c>
      <c r="J21" s="12" t="s">
        <v>1</v>
      </c>
      <c r="K21" s="12" t="s">
        <v>0</v>
      </c>
      <c r="L21" s="12" t="s">
        <v>1</v>
      </c>
      <c r="M21" s="12" t="s">
        <v>0</v>
      </c>
      <c r="N21" s="12" t="s">
        <v>1</v>
      </c>
      <c r="O21" s="12" t="s">
        <v>0</v>
      </c>
      <c r="P21" s="12" t="s">
        <v>1</v>
      </c>
      <c r="Q21" s="12" t="s">
        <v>0</v>
      </c>
      <c r="R21" s="12" t="s">
        <v>1</v>
      </c>
      <c r="S21" s="12" t="s">
        <v>0</v>
      </c>
      <c r="T21" s="12" t="s">
        <v>1</v>
      </c>
      <c r="U21" s="12" t="s">
        <v>0</v>
      </c>
      <c r="V21" s="12" t="s">
        <v>1</v>
      </c>
      <c r="W21" s="12" t="s">
        <v>0</v>
      </c>
      <c r="X21" s="12" t="s">
        <v>1</v>
      </c>
      <c r="Y21" s="12" t="s">
        <v>0</v>
      </c>
      <c r="Z21" s="37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</row>
    <row r="22" spans="1:78" s="16" customFormat="1" x14ac:dyDescent="0.25">
      <c r="A22" s="17" t="s">
        <v>8</v>
      </c>
      <c r="B22" s="15">
        <v>1311</v>
      </c>
      <c r="C22" s="15">
        <v>1216</v>
      </c>
      <c r="D22" s="15">
        <v>879</v>
      </c>
      <c r="E22" s="15">
        <v>735</v>
      </c>
      <c r="F22" s="15">
        <v>393</v>
      </c>
      <c r="G22" s="15">
        <v>423</v>
      </c>
      <c r="H22" s="15">
        <v>67</v>
      </c>
      <c r="I22" s="15">
        <v>67</v>
      </c>
      <c r="J22" s="15">
        <v>49</v>
      </c>
      <c r="K22" s="15">
        <v>57</v>
      </c>
      <c r="L22" s="15">
        <v>61</v>
      </c>
      <c r="M22" s="15">
        <v>58</v>
      </c>
      <c r="N22" s="15">
        <v>42</v>
      </c>
      <c r="O22" s="15">
        <v>42</v>
      </c>
      <c r="P22" s="15">
        <v>26</v>
      </c>
      <c r="Q22" s="15">
        <v>22</v>
      </c>
      <c r="R22" s="15">
        <v>29</v>
      </c>
      <c r="S22" s="15">
        <v>37</v>
      </c>
      <c r="T22" s="15">
        <v>96</v>
      </c>
      <c r="U22" s="15">
        <v>125</v>
      </c>
      <c r="V22" s="15">
        <v>269</v>
      </c>
      <c r="W22" s="15">
        <v>274</v>
      </c>
      <c r="X22" s="15">
        <v>350</v>
      </c>
      <c r="Y22" s="15">
        <v>362</v>
      </c>
      <c r="Z22" s="4">
        <f>SUM(B22:Y22)</f>
        <v>6990</v>
      </c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</row>
    <row r="23" spans="1:78" s="16" customFormat="1" x14ac:dyDescent="0.25">
      <c r="A23" s="17" t="s">
        <v>11</v>
      </c>
      <c r="B23" s="15">
        <v>1278</v>
      </c>
      <c r="C23" s="15">
        <v>1206</v>
      </c>
      <c r="D23" s="15">
        <v>669</v>
      </c>
      <c r="E23" s="15">
        <v>632</v>
      </c>
      <c r="F23" s="15">
        <v>319</v>
      </c>
      <c r="G23" s="15">
        <v>355</v>
      </c>
      <c r="H23" s="15">
        <v>44</v>
      </c>
      <c r="I23" s="15">
        <v>53</v>
      </c>
      <c r="J23" s="15">
        <v>28</v>
      </c>
      <c r="K23" s="15">
        <v>49</v>
      </c>
      <c r="L23" s="15">
        <v>25</v>
      </c>
      <c r="M23" s="15">
        <v>30</v>
      </c>
      <c r="N23" s="15">
        <v>34</v>
      </c>
      <c r="O23" s="15">
        <v>32</v>
      </c>
      <c r="P23" s="15">
        <v>11</v>
      </c>
      <c r="Q23" s="15">
        <v>18</v>
      </c>
      <c r="R23" s="15">
        <v>26</v>
      </c>
      <c r="S23" s="15">
        <v>18</v>
      </c>
      <c r="T23" s="15">
        <v>94</v>
      </c>
      <c r="U23" s="15">
        <v>107</v>
      </c>
      <c r="V23" s="15">
        <v>290</v>
      </c>
      <c r="W23" s="15">
        <v>275</v>
      </c>
      <c r="X23" s="15">
        <v>432</v>
      </c>
      <c r="Y23" s="15">
        <v>392</v>
      </c>
      <c r="Z23" s="4">
        <f t="shared" ref="Z23:Z25" si="4">SUM(B23:Y23)</f>
        <v>6417</v>
      </c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</row>
    <row r="24" spans="1:78" s="16" customFormat="1" x14ac:dyDescent="0.25">
      <c r="A24" s="17" t="s">
        <v>9</v>
      </c>
      <c r="B24" s="15">
        <v>1967</v>
      </c>
      <c r="C24" s="15">
        <v>1964</v>
      </c>
      <c r="D24" s="15">
        <v>954</v>
      </c>
      <c r="E24" s="15">
        <v>1072</v>
      </c>
      <c r="F24" s="15">
        <v>462</v>
      </c>
      <c r="G24" s="15">
        <v>484</v>
      </c>
      <c r="H24" s="15">
        <v>58</v>
      </c>
      <c r="I24" s="15">
        <v>59</v>
      </c>
      <c r="J24" s="15">
        <v>35</v>
      </c>
      <c r="K24" s="15">
        <v>43</v>
      </c>
      <c r="L24" s="15">
        <v>38</v>
      </c>
      <c r="M24" s="15">
        <v>25</v>
      </c>
      <c r="N24" s="15">
        <v>24</v>
      </c>
      <c r="O24" s="15">
        <v>21</v>
      </c>
      <c r="P24" s="15">
        <v>22</v>
      </c>
      <c r="Q24" s="15">
        <v>21</v>
      </c>
      <c r="R24" s="15">
        <v>25</v>
      </c>
      <c r="S24" s="15">
        <v>22</v>
      </c>
      <c r="T24" s="15">
        <v>143</v>
      </c>
      <c r="U24" s="15">
        <v>144</v>
      </c>
      <c r="V24" s="15">
        <v>470</v>
      </c>
      <c r="W24" s="15">
        <v>483</v>
      </c>
      <c r="X24" s="15">
        <v>670</v>
      </c>
      <c r="Y24" s="15">
        <v>694</v>
      </c>
      <c r="Z24" s="4">
        <f t="shared" si="4"/>
        <v>9900</v>
      </c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</row>
    <row r="25" spans="1:78" s="16" customFormat="1" x14ac:dyDescent="0.25">
      <c r="A25" s="17" t="s">
        <v>10</v>
      </c>
      <c r="B25" s="15">
        <v>1052</v>
      </c>
      <c r="C25" s="15">
        <v>1250</v>
      </c>
      <c r="D25" s="15">
        <v>667</v>
      </c>
      <c r="E25" s="15">
        <v>913</v>
      </c>
      <c r="F25" s="15">
        <v>255</v>
      </c>
      <c r="G25" s="15">
        <v>342</v>
      </c>
      <c r="H25" s="15">
        <v>22</v>
      </c>
      <c r="I25" s="15">
        <v>29</v>
      </c>
      <c r="J25" s="15">
        <v>12</v>
      </c>
      <c r="K25" s="15">
        <v>14</v>
      </c>
      <c r="L25" s="15">
        <v>10</v>
      </c>
      <c r="M25" s="15">
        <v>19</v>
      </c>
      <c r="N25" s="15">
        <v>15</v>
      </c>
      <c r="O25" s="15">
        <v>16</v>
      </c>
      <c r="P25" s="15">
        <v>14</v>
      </c>
      <c r="Q25" s="15">
        <v>20</v>
      </c>
      <c r="R25" s="15">
        <v>17</v>
      </c>
      <c r="S25" s="15">
        <v>8</v>
      </c>
      <c r="T25" s="15">
        <v>91</v>
      </c>
      <c r="U25" s="15">
        <v>101</v>
      </c>
      <c r="V25" s="15">
        <v>285</v>
      </c>
      <c r="W25" s="15">
        <v>365</v>
      </c>
      <c r="X25" s="15">
        <v>396</v>
      </c>
      <c r="Y25" s="15">
        <v>465</v>
      </c>
      <c r="Z25" s="4">
        <f t="shared" si="4"/>
        <v>6378</v>
      </c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</row>
    <row r="26" spans="1:78" s="16" customFormat="1" x14ac:dyDescent="0.25">
      <c r="A26" s="38" t="s">
        <v>82</v>
      </c>
      <c r="B26" s="13">
        <f t="shared" ref="B26:Z26" si="5">SUM(B22:B25)</f>
        <v>5608</v>
      </c>
      <c r="C26" s="13">
        <f t="shared" si="5"/>
        <v>5636</v>
      </c>
      <c r="D26" s="13">
        <f t="shared" si="5"/>
        <v>3169</v>
      </c>
      <c r="E26" s="13">
        <f t="shared" si="5"/>
        <v>3352</v>
      </c>
      <c r="F26" s="13">
        <f t="shared" si="5"/>
        <v>1429</v>
      </c>
      <c r="G26" s="13">
        <f t="shared" si="5"/>
        <v>1604</v>
      </c>
      <c r="H26" s="13">
        <f t="shared" si="5"/>
        <v>191</v>
      </c>
      <c r="I26" s="13">
        <f t="shared" si="5"/>
        <v>208</v>
      </c>
      <c r="J26" s="13">
        <f t="shared" si="5"/>
        <v>124</v>
      </c>
      <c r="K26" s="13">
        <f t="shared" si="5"/>
        <v>163</v>
      </c>
      <c r="L26" s="13">
        <f t="shared" si="5"/>
        <v>134</v>
      </c>
      <c r="M26" s="13">
        <f t="shared" si="5"/>
        <v>132</v>
      </c>
      <c r="N26" s="13">
        <f t="shared" si="5"/>
        <v>115</v>
      </c>
      <c r="O26" s="13">
        <f t="shared" si="5"/>
        <v>111</v>
      </c>
      <c r="P26" s="13">
        <f t="shared" si="5"/>
        <v>73</v>
      </c>
      <c r="Q26" s="13">
        <f t="shared" si="5"/>
        <v>81</v>
      </c>
      <c r="R26" s="13">
        <f t="shared" si="5"/>
        <v>97</v>
      </c>
      <c r="S26" s="13">
        <f t="shared" si="5"/>
        <v>85</v>
      </c>
      <c r="T26" s="13">
        <f t="shared" si="5"/>
        <v>424</v>
      </c>
      <c r="U26" s="13">
        <f t="shared" si="5"/>
        <v>477</v>
      </c>
      <c r="V26" s="13">
        <f t="shared" si="5"/>
        <v>1314</v>
      </c>
      <c r="W26" s="13">
        <f t="shared" si="5"/>
        <v>1397</v>
      </c>
      <c r="X26" s="13">
        <f t="shared" si="5"/>
        <v>1848</v>
      </c>
      <c r="Y26" s="13">
        <f t="shared" si="5"/>
        <v>1913</v>
      </c>
      <c r="Z26" s="42">
        <f t="shared" si="5"/>
        <v>29685</v>
      </c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</row>
    <row r="27" spans="1:78" s="16" customFormat="1" x14ac:dyDescent="0.25">
      <c r="A27" s="38"/>
      <c r="B27" s="41">
        <f>SUM(B26:C26)</f>
        <v>11244</v>
      </c>
      <c r="C27" s="41"/>
      <c r="D27" s="41">
        <f t="shared" ref="D27" si="6">SUM(D26:E26)</f>
        <v>6521</v>
      </c>
      <c r="E27" s="41"/>
      <c r="F27" s="41">
        <f t="shared" ref="F27" si="7">SUM(F26:G26)</f>
        <v>3033</v>
      </c>
      <c r="G27" s="41"/>
      <c r="H27" s="41">
        <f t="shared" ref="H27" si="8">SUM(H26:I26)</f>
        <v>399</v>
      </c>
      <c r="I27" s="41"/>
      <c r="J27" s="41">
        <f t="shared" ref="J27" si="9">SUM(J26:K26)</f>
        <v>287</v>
      </c>
      <c r="K27" s="41"/>
      <c r="L27" s="41">
        <f t="shared" ref="L27" si="10">SUM(L26:M26)</f>
        <v>266</v>
      </c>
      <c r="M27" s="41"/>
      <c r="N27" s="41">
        <f t="shared" ref="N27" si="11">SUM(N26:O26)</f>
        <v>226</v>
      </c>
      <c r="O27" s="41"/>
      <c r="P27" s="41">
        <f t="shared" ref="P27" si="12">SUM(P26:Q26)</f>
        <v>154</v>
      </c>
      <c r="Q27" s="41"/>
      <c r="R27" s="41">
        <f t="shared" ref="R27" si="13">SUM(R26:S26)</f>
        <v>182</v>
      </c>
      <c r="S27" s="41"/>
      <c r="T27" s="41">
        <f t="shared" ref="T27" si="14">SUM(T26:U26)</f>
        <v>901</v>
      </c>
      <c r="U27" s="41"/>
      <c r="V27" s="41">
        <f t="shared" ref="V27" si="15">SUM(V26:W26)</f>
        <v>2711</v>
      </c>
      <c r="W27" s="41"/>
      <c r="X27" s="41">
        <f t="shared" ref="X27" si="16">SUM(X26:Y26)</f>
        <v>3761</v>
      </c>
      <c r="Y27" s="41"/>
      <c r="Z27" s="42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</row>
    <row r="28" spans="1:78" x14ac:dyDescent="0.25"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</row>
    <row r="29" spans="1:78" x14ac:dyDescent="0.25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</row>
    <row r="30" spans="1:78" s="16" customFormat="1" ht="15" customHeight="1" x14ac:dyDescent="0.25">
      <c r="A30" s="12" t="s">
        <v>94</v>
      </c>
      <c r="B30" s="45" t="s">
        <v>81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37" t="s">
        <v>82</v>
      </c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</row>
    <row r="31" spans="1:78" s="16" customFormat="1" ht="15" customHeight="1" x14ac:dyDescent="0.25">
      <c r="A31" s="37" t="s">
        <v>99</v>
      </c>
      <c r="B31" s="34" t="s">
        <v>75</v>
      </c>
      <c r="C31" s="34"/>
      <c r="D31" s="34" t="s">
        <v>76</v>
      </c>
      <c r="E31" s="34"/>
      <c r="F31" s="34" t="s">
        <v>77</v>
      </c>
      <c r="G31" s="34"/>
      <c r="H31" s="34" t="s">
        <v>101</v>
      </c>
      <c r="I31" s="34"/>
      <c r="J31" s="34" t="s">
        <v>102</v>
      </c>
      <c r="K31" s="34"/>
      <c r="L31" s="34" t="s">
        <v>103</v>
      </c>
      <c r="M31" s="34"/>
      <c r="N31" s="34" t="s">
        <v>104</v>
      </c>
      <c r="O31" s="34"/>
      <c r="P31" s="34" t="s">
        <v>105</v>
      </c>
      <c r="Q31" s="34"/>
      <c r="R31" s="34" t="s">
        <v>106</v>
      </c>
      <c r="S31" s="34"/>
      <c r="T31" s="34" t="s">
        <v>107</v>
      </c>
      <c r="U31" s="34"/>
      <c r="V31" s="34" t="s">
        <v>108</v>
      </c>
      <c r="W31" s="34"/>
      <c r="X31" s="34" t="s">
        <v>109</v>
      </c>
      <c r="Y31" s="34"/>
      <c r="Z31" s="43" t="s">
        <v>79</v>
      </c>
      <c r="AA31" s="37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</row>
    <row r="32" spans="1:78" s="16" customFormat="1" x14ac:dyDescent="0.25">
      <c r="A32" s="37"/>
      <c r="B32" s="12" t="s">
        <v>1</v>
      </c>
      <c r="C32" s="12" t="s">
        <v>0</v>
      </c>
      <c r="D32" s="12" t="s">
        <v>1</v>
      </c>
      <c r="E32" s="12" t="s">
        <v>0</v>
      </c>
      <c r="F32" s="12" t="s">
        <v>1</v>
      </c>
      <c r="G32" s="12" t="s">
        <v>0</v>
      </c>
      <c r="H32" s="12" t="s">
        <v>1</v>
      </c>
      <c r="I32" s="12" t="s">
        <v>0</v>
      </c>
      <c r="J32" s="12" t="s">
        <v>1</v>
      </c>
      <c r="K32" s="12" t="s">
        <v>0</v>
      </c>
      <c r="L32" s="12" t="s">
        <v>1</v>
      </c>
      <c r="M32" s="12" t="s">
        <v>0</v>
      </c>
      <c r="N32" s="12" t="s">
        <v>1</v>
      </c>
      <c r="O32" s="12" t="s">
        <v>0</v>
      </c>
      <c r="P32" s="12" t="s">
        <v>1</v>
      </c>
      <c r="Q32" s="12" t="s">
        <v>0</v>
      </c>
      <c r="R32" s="12" t="s">
        <v>1</v>
      </c>
      <c r="S32" s="12" t="s">
        <v>0</v>
      </c>
      <c r="T32" s="12" t="s">
        <v>1</v>
      </c>
      <c r="U32" s="12" t="s">
        <v>0</v>
      </c>
      <c r="V32" s="12" t="s">
        <v>1</v>
      </c>
      <c r="W32" s="12" t="s">
        <v>0</v>
      </c>
      <c r="X32" s="12" t="s">
        <v>1</v>
      </c>
      <c r="Y32" s="12" t="s">
        <v>0</v>
      </c>
      <c r="Z32" s="37"/>
      <c r="AA32" s="37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</row>
    <row r="33" spans="1:78" s="16" customFormat="1" x14ac:dyDescent="0.25">
      <c r="A33" s="17" t="s">
        <v>8</v>
      </c>
      <c r="B33" s="15">
        <v>4</v>
      </c>
      <c r="C33" s="15">
        <v>0</v>
      </c>
      <c r="D33" s="15">
        <v>9</v>
      </c>
      <c r="E33" s="15">
        <v>1</v>
      </c>
      <c r="F33" s="15">
        <v>2</v>
      </c>
      <c r="G33" s="15">
        <v>1</v>
      </c>
      <c r="H33" s="15">
        <v>5</v>
      </c>
      <c r="I33" s="15">
        <v>0</v>
      </c>
      <c r="J33" s="15">
        <v>3</v>
      </c>
      <c r="K33" s="15">
        <v>0</v>
      </c>
      <c r="L33" s="15">
        <v>1</v>
      </c>
      <c r="M33" s="15">
        <v>0</v>
      </c>
      <c r="N33" s="15">
        <v>1</v>
      </c>
      <c r="O33" s="15">
        <v>0</v>
      </c>
      <c r="P33" s="15">
        <v>2</v>
      </c>
      <c r="Q33" s="15">
        <v>0</v>
      </c>
      <c r="R33" s="15">
        <v>7</v>
      </c>
      <c r="S33" s="15">
        <v>0</v>
      </c>
      <c r="T33" s="15">
        <v>5</v>
      </c>
      <c r="U33" s="15">
        <v>0</v>
      </c>
      <c r="V33" s="15">
        <v>4</v>
      </c>
      <c r="W33" s="15">
        <v>0</v>
      </c>
      <c r="X33" s="15">
        <v>3</v>
      </c>
      <c r="Y33" s="15">
        <v>0</v>
      </c>
      <c r="Z33" s="4">
        <f>SUM(B33:Y33)</f>
        <v>48</v>
      </c>
      <c r="AA33" s="3">
        <f>SUM(Z11,Z22,Z33)</f>
        <v>16117</v>
      </c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</row>
    <row r="34" spans="1:78" s="16" customFormat="1" x14ac:dyDescent="0.25">
      <c r="A34" s="17" t="s">
        <v>11</v>
      </c>
      <c r="B34" s="15">
        <v>2</v>
      </c>
      <c r="C34" s="15">
        <v>1</v>
      </c>
      <c r="D34" s="15">
        <v>1</v>
      </c>
      <c r="E34" s="15">
        <v>1</v>
      </c>
      <c r="F34" s="15">
        <v>1</v>
      </c>
      <c r="G34" s="15">
        <v>1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4">
        <f t="shared" ref="Z34:Z36" si="17">SUM(B34:Y34)</f>
        <v>7</v>
      </c>
      <c r="AA34" s="3">
        <f>SUM(Z12,Z23,Z34)</f>
        <v>15177</v>
      </c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</row>
    <row r="35" spans="1:78" s="16" customFormat="1" x14ac:dyDescent="0.25">
      <c r="A35" s="17" t="s">
        <v>9</v>
      </c>
      <c r="B35" s="15">
        <v>1</v>
      </c>
      <c r="C35" s="15">
        <v>1</v>
      </c>
      <c r="D35" s="15">
        <v>3</v>
      </c>
      <c r="E35" s="15">
        <v>2</v>
      </c>
      <c r="F35" s="15">
        <v>0</v>
      </c>
      <c r="G35" s="15">
        <v>1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1</v>
      </c>
      <c r="Z35" s="4">
        <f t="shared" si="17"/>
        <v>9</v>
      </c>
      <c r="AA35" s="3">
        <f>SUM(Z13,Z24,Z35)</f>
        <v>18246</v>
      </c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</row>
    <row r="36" spans="1:78" s="16" customFormat="1" x14ac:dyDescent="0.25">
      <c r="A36" s="17" t="s">
        <v>10</v>
      </c>
      <c r="B36" s="15">
        <v>0</v>
      </c>
      <c r="C36" s="15">
        <v>1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4">
        <f t="shared" si="17"/>
        <v>1</v>
      </c>
      <c r="AA36" s="3">
        <f>SUM(Z14,Z25,Z36)</f>
        <v>11278</v>
      </c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</row>
    <row r="37" spans="1:78" s="16" customFormat="1" x14ac:dyDescent="0.25">
      <c r="A37" s="38" t="s">
        <v>82</v>
      </c>
      <c r="B37" s="13">
        <f t="shared" ref="B37:Z37" si="18">SUM(B33:B36)</f>
        <v>7</v>
      </c>
      <c r="C37" s="13">
        <f t="shared" si="18"/>
        <v>3</v>
      </c>
      <c r="D37" s="13">
        <f t="shared" si="18"/>
        <v>13</v>
      </c>
      <c r="E37" s="13">
        <f t="shared" si="18"/>
        <v>4</v>
      </c>
      <c r="F37" s="13">
        <f t="shared" si="18"/>
        <v>3</v>
      </c>
      <c r="G37" s="13">
        <f t="shared" si="18"/>
        <v>3</v>
      </c>
      <c r="H37" s="13">
        <f t="shared" si="18"/>
        <v>5</v>
      </c>
      <c r="I37" s="13">
        <f t="shared" si="18"/>
        <v>0</v>
      </c>
      <c r="J37" s="13">
        <f t="shared" si="18"/>
        <v>3</v>
      </c>
      <c r="K37" s="13">
        <f t="shared" si="18"/>
        <v>0</v>
      </c>
      <c r="L37" s="13">
        <f t="shared" si="18"/>
        <v>1</v>
      </c>
      <c r="M37" s="13">
        <f t="shared" si="18"/>
        <v>0</v>
      </c>
      <c r="N37" s="13">
        <f t="shared" si="18"/>
        <v>1</v>
      </c>
      <c r="O37" s="13">
        <f t="shared" si="18"/>
        <v>0</v>
      </c>
      <c r="P37" s="13">
        <f t="shared" si="18"/>
        <v>2</v>
      </c>
      <c r="Q37" s="13">
        <f t="shared" si="18"/>
        <v>0</v>
      </c>
      <c r="R37" s="13">
        <f t="shared" si="18"/>
        <v>7</v>
      </c>
      <c r="S37" s="13">
        <f t="shared" si="18"/>
        <v>0</v>
      </c>
      <c r="T37" s="13">
        <f t="shared" si="18"/>
        <v>5</v>
      </c>
      <c r="U37" s="13">
        <f t="shared" si="18"/>
        <v>0</v>
      </c>
      <c r="V37" s="13">
        <f t="shared" si="18"/>
        <v>4</v>
      </c>
      <c r="W37" s="13">
        <f t="shared" si="18"/>
        <v>0</v>
      </c>
      <c r="X37" s="13">
        <f t="shared" si="18"/>
        <v>3</v>
      </c>
      <c r="Y37" s="13">
        <f t="shared" si="18"/>
        <v>1</v>
      </c>
      <c r="Z37" s="42">
        <f t="shared" si="18"/>
        <v>65</v>
      </c>
      <c r="AA37" s="40">
        <f>SUM(Z15,Z26,Z37)</f>
        <v>60818</v>
      </c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</row>
    <row r="38" spans="1:78" s="16" customFormat="1" x14ac:dyDescent="0.25">
      <c r="A38" s="38"/>
      <c r="B38" s="41">
        <f>SUM(B37:C37)</f>
        <v>10</v>
      </c>
      <c r="C38" s="41"/>
      <c r="D38" s="41">
        <f t="shared" ref="D38" si="19">SUM(D37:E37)</f>
        <v>17</v>
      </c>
      <c r="E38" s="41"/>
      <c r="F38" s="41">
        <f t="shared" ref="F38" si="20">SUM(F37:G37)</f>
        <v>6</v>
      </c>
      <c r="G38" s="41"/>
      <c r="H38" s="41">
        <f t="shared" ref="H38" si="21">SUM(H37:I37)</f>
        <v>5</v>
      </c>
      <c r="I38" s="41"/>
      <c r="J38" s="41">
        <f t="shared" ref="J38" si="22">SUM(J37:K37)</f>
        <v>3</v>
      </c>
      <c r="K38" s="41"/>
      <c r="L38" s="41">
        <f t="shared" ref="L38" si="23">SUM(L37:M37)</f>
        <v>1</v>
      </c>
      <c r="M38" s="41"/>
      <c r="N38" s="41">
        <f t="shared" ref="N38" si="24">SUM(N37:O37)</f>
        <v>1</v>
      </c>
      <c r="O38" s="41"/>
      <c r="P38" s="41">
        <f t="shared" ref="P38" si="25">SUM(P37:Q37)</f>
        <v>2</v>
      </c>
      <c r="Q38" s="41"/>
      <c r="R38" s="41">
        <f t="shared" ref="R38" si="26">SUM(R37:S37)</f>
        <v>7</v>
      </c>
      <c r="S38" s="41"/>
      <c r="T38" s="41">
        <f t="shared" ref="T38" si="27">SUM(T37:U37)</f>
        <v>5</v>
      </c>
      <c r="U38" s="41"/>
      <c r="V38" s="41">
        <f t="shared" ref="V38" si="28">SUM(V37:W37)</f>
        <v>4</v>
      </c>
      <c r="W38" s="41"/>
      <c r="X38" s="41">
        <f t="shared" ref="X38" si="29">SUM(X37:Y37)</f>
        <v>4</v>
      </c>
      <c r="Y38" s="41"/>
      <c r="Z38" s="42"/>
      <c r="AA38" s="40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</row>
    <row r="40" spans="1:78" x14ac:dyDescent="0.25">
      <c r="A40" s="36" t="s">
        <v>95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</row>
  </sheetData>
  <mergeCells count="94">
    <mergeCell ref="A20:A21"/>
    <mergeCell ref="Z20:Z21"/>
    <mergeCell ref="A9:A10"/>
    <mergeCell ref="Z9:Z10"/>
    <mergeCell ref="X9:Y9"/>
    <mergeCell ref="A15:A16"/>
    <mergeCell ref="Z15:Z16"/>
    <mergeCell ref="B16:C16"/>
    <mergeCell ref="D16:E16"/>
    <mergeCell ref="F16:G16"/>
    <mergeCell ref="H16:I16"/>
    <mergeCell ref="J16:K16"/>
    <mergeCell ref="L16:M16"/>
    <mergeCell ref="N16:O16"/>
    <mergeCell ref="P16:Q16"/>
    <mergeCell ref="B20:C20"/>
    <mergeCell ref="B8:Z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T16:U16"/>
    <mergeCell ref="V16:W16"/>
    <mergeCell ref="X16:Y16"/>
    <mergeCell ref="B19:Z19"/>
    <mergeCell ref="X20:Y20"/>
    <mergeCell ref="L20:M20"/>
    <mergeCell ref="N20:O20"/>
    <mergeCell ref="P20:Q20"/>
    <mergeCell ref="R20:S20"/>
    <mergeCell ref="T20:U20"/>
    <mergeCell ref="V20:W20"/>
    <mergeCell ref="D20:E20"/>
    <mergeCell ref="F20:G20"/>
    <mergeCell ref="H20:I20"/>
    <mergeCell ref="J20:K20"/>
    <mergeCell ref="R16:S16"/>
    <mergeCell ref="A26:A27"/>
    <mergeCell ref="Z26:Z27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AA30:AA32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B30:Z30"/>
    <mergeCell ref="T31:U31"/>
    <mergeCell ref="V31:W31"/>
    <mergeCell ref="X31:Y31"/>
    <mergeCell ref="Z31:Z32"/>
    <mergeCell ref="A37:A38"/>
    <mergeCell ref="Z37:Z38"/>
    <mergeCell ref="T38:U38"/>
    <mergeCell ref="V38:W38"/>
    <mergeCell ref="X38:Y38"/>
    <mergeCell ref="A1:AA1"/>
    <mergeCell ref="A2:AA2"/>
    <mergeCell ref="A4:AA4"/>
    <mergeCell ref="A5:AA5"/>
    <mergeCell ref="A40:AA40"/>
    <mergeCell ref="AA37:AA38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R31:S31"/>
  </mergeCells>
  <printOptions horizontalCentered="1"/>
  <pageMargins left="0" right="0" top="0.39370078740157483" bottom="0" header="0" footer="0"/>
  <pageSetup paperSize="9" scale="59" orientation="landscape" horizontalDpi="0" verticalDpi="0" r:id="rId1"/>
  <rowBreaks count="1" manualBreakCount="1">
    <brk id="41" max="36" man="1"/>
  </rowBreaks>
  <colBreaks count="1" manualBreakCount="1">
    <brk id="27" max="6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8"/>
  <sheetViews>
    <sheetView zoomScaleNormal="100" workbookViewId="0">
      <selection sqref="A1:AC1"/>
    </sheetView>
  </sheetViews>
  <sheetFormatPr baseColWidth="10" defaultColWidth="7.7109375" defaultRowHeight="15" x14ac:dyDescent="0.25"/>
  <cols>
    <col min="1" max="1" width="14.7109375" customWidth="1"/>
    <col min="2" max="28" width="7.7109375" style="7"/>
    <col min="29" max="29" width="9.7109375" style="7" customWidth="1"/>
    <col min="30" max="52" width="7.7109375" style="1"/>
  </cols>
  <sheetData>
    <row r="1" spans="1:52" ht="20.25" x14ac:dyDescent="0.3">
      <c r="A1" s="35" t="s">
        <v>83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</row>
    <row r="2" spans="1:52" ht="20.25" x14ac:dyDescent="0.3">
      <c r="A2" s="35" t="s">
        <v>84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</row>
    <row r="3" spans="1:52" ht="9" customHeight="1" x14ac:dyDescent="0.25">
      <c r="A3" s="5"/>
      <c r="B3" s="10"/>
      <c r="C3" s="10"/>
      <c r="D3" s="10"/>
      <c r="E3" s="10"/>
      <c r="F3" s="10"/>
      <c r="G3" s="10"/>
      <c r="H3" s="10"/>
      <c r="I3" s="6"/>
      <c r="J3" s="10"/>
      <c r="K3" s="10"/>
      <c r="L3" s="10"/>
      <c r="M3" s="10"/>
      <c r="N3" s="6"/>
      <c r="O3" s="6"/>
      <c r="P3" s="6"/>
      <c r="Q3" s="10"/>
      <c r="R3" s="10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</row>
    <row r="4" spans="1:52" ht="18" customHeight="1" x14ac:dyDescent="0.25">
      <c r="A4" s="39" t="s">
        <v>114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</row>
    <row r="5" spans="1:52" ht="18" customHeight="1" x14ac:dyDescent="0.25">
      <c r="A5" s="39" t="s">
        <v>116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</row>
    <row r="6" spans="1:52" ht="8.25" customHeight="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x14ac:dyDescent="0.25"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</row>
    <row r="8" spans="1:52" x14ac:dyDescent="0.25">
      <c r="A8" s="3" t="s">
        <v>94</v>
      </c>
      <c r="B8" s="50" t="s">
        <v>78</v>
      </c>
      <c r="C8" s="50"/>
      <c r="D8" s="50"/>
      <c r="E8" s="50"/>
      <c r="F8" s="50"/>
      <c r="G8" s="50"/>
      <c r="H8" s="50"/>
      <c r="I8" s="50"/>
      <c r="J8" s="50"/>
      <c r="K8" s="48" t="s">
        <v>80</v>
      </c>
      <c r="L8" s="51"/>
      <c r="M8" s="51"/>
      <c r="N8" s="51"/>
      <c r="O8" s="51"/>
      <c r="P8" s="51"/>
      <c r="Q8" s="51"/>
      <c r="R8" s="51"/>
      <c r="S8" s="49"/>
      <c r="T8" s="50" t="s">
        <v>81</v>
      </c>
      <c r="U8" s="50"/>
      <c r="V8" s="50"/>
      <c r="W8" s="50"/>
      <c r="X8" s="50"/>
      <c r="Y8" s="50"/>
      <c r="Z8" s="50"/>
      <c r="AA8" s="50"/>
      <c r="AB8" s="50"/>
      <c r="AC8" s="37" t="s">
        <v>82</v>
      </c>
    </row>
    <row r="9" spans="1:52" ht="15" customHeight="1" x14ac:dyDescent="0.25">
      <c r="A9" s="37" t="s">
        <v>99</v>
      </c>
      <c r="B9" s="52" t="s">
        <v>75</v>
      </c>
      <c r="C9" s="52"/>
      <c r="D9" s="52" t="s">
        <v>76</v>
      </c>
      <c r="E9" s="52"/>
      <c r="F9" s="52" t="s">
        <v>77</v>
      </c>
      <c r="G9" s="52"/>
      <c r="H9" s="52" t="s">
        <v>101</v>
      </c>
      <c r="I9" s="52"/>
      <c r="J9" s="40" t="s">
        <v>79</v>
      </c>
      <c r="K9" s="48" t="s">
        <v>75</v>
      </c>
      <c r="L9" s="49"/>
      <c r="M9" s="48" t="s">
        <v>76</v>
      </c>
      <c r="N9" s="49"/>
      <c r="O9" s="52" t="s">
        <v>77</v>
      </c>
      <c r="P9" s="52"/>
      <c r="Q9" s="52" t="s">
        <v>101</v>
      </c>
      <c r="R9" s="52"/>
      <c r="S9" s="53" t="s">
        <v>79</v>
      </c>
      <c r="T9" s="52" t="s">
        <v>75</v>
      </c>
      <c r="U9" s="52"/>
      <c r="V9" s="52" t="s">
        <v>76</v>
      </c>
      <c r="W9" s="52"/>
      <c r="X9" s="52" t="s">
        <v>77</v>
      </c>
      <c r="Y9" s="52"/>
      <c r="Z9" s="52" t="s">
        <v>101</v>
      </c>
      <c r="AA9" s="52"/>
      <c r="AB9" s="40" t="s">
        <v>79</v>
      </c>
      <c r="AC9" s="37"/>
    </row>
    <row r="10" spans="1:52" x14ac:dyDescent="0.25">
      <c r="A10" s="37"/>
      <c r="B10" s="3" t="s">
        <v>1</v>
      </c>
      <c r="C10" s="3" t="s">
        <v>0</v>
      </c>
      <c r="D10" s="3" t="s">
        <v>1</v>
      </c>
      <c r="E10" s="3" t="s">
        <v>0</v>
      </c>
      <c r="F10" s="20" t="s">
        <v>1</v>
      </c>
      <c r="G10" s="20" t="s">
        <v>0</v>
      </c>
      <c r="H10" s="3" t="s">
        <v>1</v>
      </c>
      <c r="I10" s="3" t="s">
        <v>0</v>
      </c>
      <c r="J10" s="40"/>
      <c r="K10" s="3" t="s">
        <v>1</v>
      </c>
      <c r="L10" s="3" t="s">
        <v>0</v>
      </c>
      <c r="M10" s="3" t="s">
        <v>1</v>
      </c>
      <c r="N10" s="3" t="s">
        <v>0</v>
      </c>
      <c r="O10" s="20" t="s">
        <v>1</v>
      </c>
      <c r="P10" s="20" t="s">
        <v>0</v>
      </c>
      <c r="Q10" s="20" t="s">
        <v>1</v>
      </c>
      <c r="R10" s="20" t="s">
        <v>0</v>
      </c>
      <c r="S10" s="54"/>
      <c r="T10" s="3" t="s">
        <v>1</v>
      </c>
      <c r="U10" s="3" t="s">
        <v>0</v>
      </c>
      <c r="V10" s="3" t="s">
        <v>1</v>
      </c>
      <c r="W10" s="3" t="s">
        <v>0</v>
      </c>
      <c r="X10" s="20" t="s">
        <v>1</v>
      </c>
      <c r="Y10" s="20" t="s">
        <v>0</v>
      </c>
      <c r="Z10" s="20" t="s">
        <v>1</v>
      </c>
      <c r="AA10" s="20" t="s">
        <v>0</v>
      </c>
      <c r="AB10" s="40"/>
      <c r="AC10" s="37"/>
    </row>
    <row r="11" spans="1:52" x14ac:dyDescent="0.25">
      <c r="A11" s="8" t="s">
        <v>8</v>
      </c>
      <c r="B11" s="11">
        <v>242</v>
      </c>
      <c r="C11" s="11">
        <v>218</v>
      </c>
      <c r="D11" s="11">
        <v>137</v>
      </c>
      <c r="E11" s="11">
        <v>108</v>
      </c>
      <c r="F11" s="11">
        <v>197</v>
      </c>
      <c r="G11" s="11">
        <v>203</v>
      </c>
      <c r="H11" s="11">
        <v>249</v>
      </c>
      <c r="I11" s="11">
        <v>237</v>
      </c>
      <c r="J11" s="4">
        <f t="shared" ref="J11:J14" si="0">SUM(B11:I11)</f>
        <v>1591</v>
      </c>
      <c r="K11" s="11">
        <v>912</v>
      </c>
      <c r="L11" s="11">
        <v>797</v>
      </c>
      <c r="M11" s="11">
        <v>384</v>
      </c>
      <c r="N11" s="11">
        <v>334</v>
      </c>
      <c r="O11" s="11">
        <v>662</v>
      </c>
      <c r="P11" s="11">
        <v>541</v>
      </c>
      <c r="Q11" s="11">
        <v>764</v>
      </c>
      <c r="R11" s="11">
        <v>721</v>
      </c>
      <c r="S11" s="4">
        <f t="shared" ref="S11:S14" si="1">SUM(K11:R11)</f>
        <v>5115</v>
      </c>
      <c r="T11" s="11">
        <v>6</v>
      </c>
      <c r="U11" s="11">
        <v>0</v>
      </c>
      <c r="V11" s="11">
        <v>8</v>
      </c>
      <c r="W11" s="11">
        <v>0</v>
      </c>
      <c r="X11" s="11">
        <v>4</v>
      </c>
      <c r="Y11" s="11">
        <v>0</v>
      </c>
      <c r="Z11" s="11">
        <v>3</v>
      </c>
      <c r="AA11" s="11">
        <v>0</v>
      </c>
      <c r="AB11" s="4">
        <f t="shared" ref="AB11:AB14" si="2">SUM(T11:AA11)</f>
        <v>21</v>
      </c>
      <c r="AC11" s="3">
        <f t="shared" ref="AC11:AC15" si="3">SUM(AB11,S11,J11)</f>
        <v>6727</v>
      </c>
    </row>
    <row r="12" spans="1:52" x14ac:dyDescent="0.25">
      <c r="A12" s="8" t="s">
        <v>11</v>
      </c>
      <c r="B12" s="11">
        <v>195</v>
      </c>
      <c r="C12" s="11">
        <v>226</v>
      </c>
      <c r="D12" s="11">
        <v>106</v>
      </c>
      <c r="E12" s="11">
        <v>97</v>
      </c>
      <c r="F12" s="11">
        <v>182</v>
      </c>
      <c r="G12" s="11">
        <v>182</v>
      </c>
      <c r="H12" s="11">
        <v>211</v>
      </c>
      <c r="I12" s="11">
        <v>238</v>
      </c>
      <c r="J12" s="4">
        <f t="shared" si="0"/>
        <v>1437</v>
      </c>
      <c r="K12" s="11">
        <v>1043</v>
      </c>
      <c r="L12" s="11">
        <v>1072</v>
      </c>
      <c r="M12" s="11">
        <v>358</v>
      </c>
      <c r="N12" s="11">
        <v>370</v>
      </c>
      <c r="O12" s="11">
        <v>584</v>
      </c>
      <c r="P12" s="11">
        <v>516</v>
      </c>
      <c r="Q12" s="11">
        <v>856</v>
      </c>
      <c r="R12" s="11">
        <v>803</v>
      </c>
      <c r="S12" s="4">
        <f t="shared" si="1"/>
        <v>5602</v>
      </c>
      <c r="T12" s="11">
        <v>0</v>
      </c>
      <c r="U12" s="11">
        <v>0</v>
      </c>
      <c r="V12" s="11">
        <v>0</v>
      </c>
      <c r="W12" s="11">
        <v>0</v>
      </c>
      <c r="X12" s="11">
        <v>2</v>
      </c>
      <c r="Y12" s="11">
        <v>1</v>
      </c>
      <c r="Z12" s="11">
        <v>0</v>
      </c>
      <c r="AA12" s="11">
        <v>0</v>
      </c>
      <c r="AB12" s="4">
        <f t="shared" si="2"/>
        <v>3</v>
      </c>
      <c r="AC12" s="3">
        <f t="shared" si="3"/>
        <v>7042</v>
      </c>
    </row>
    <row r="13" spans="1:52" x14ac:dyDescent="0.25">
      <c r="A13" s="8" t="s">
        <v>9</v>
      </c>
      <c r="B13" s="11">
        <v>198</v>
      </c>
      <c r="C13" s="11">
        <v>172</v>
      </c>
      <c r="D13" s="11">
        <v>90</v>
      </c>
      <c r="E13" s="11">
        <v>84</v>
      </c>
      <c r="F13" s="11">
        <v>184</v>
      </c>
      <c r="G13" s="11">
        <v>151</v>
      </c>
      <c r="H13" s="11">
        <v>210</v>
      </c>
      <c r="I13" s="11">
        <v>185</v>
      </c>
      <c r="J13" s="4">
        <f t="shared" si="0"/>
        <v>1274</v>
      </c>
      <c r="K13" s="11">
        <v>1567</v>
      </c>
      <c r="L13" s="11">
        <v>1560</v>
      </c>
      <c r="M13" s="11">
        <v>468</v>
      </c>
      <c r="N13" s="11">
        <v>487</v>
      </c>
      <c r="O13" s="11">
        <v>776</v>
      </c>
      <c r="P13" s="11">
        <v>833</v>
      </c>
      <c r="Q13" s="11">
        <v>1140</v>
      </c>
      <c r="R13" s="11">
        <v>1232</v>
      </c>
      <c r="S13" s="4">
        <f t="shared" si="1"/>
        <v>8063</v>
      </c>
      <c r="T13" s="11">
        <v>0</v>
      </c>
      <c r="U13" s="11">
        <v>0</v>
      </c>
      <c r="V13" s="11">
        <v>0</v>
      </c>
      <c r="W13" s="11">
        <v>0</v>
      </c>
      <c r="X13" s="11">
        <v>2</v>
      </c>
      <c r="Y13" s="11">
        <v>1</v>
      </c>
      <c r="Z13" s="11">
        <v>0</v>
      </c>
      <c r="AA13" s="11">
        <v>0</v>
      </c>
      <c r="AB13" s="4">
        <f t="shared" si="2"/>
        <v>3</v>
      </c>
      <c r="AC13" s="3">
        <f t="shared" si="3"/>
        <v>9340</v>
      </c>
    </row>
    <row r="14" spans="1:52" x14ac:dyDescent="0.25">
      <c r="A14" s="8" t="s">
        <v>10</v>
      </c>
      <c r="B14" s="11">
        <v>100</v>
      </c>
      <c r="C14" s="11">
        <v>102</v>
      </c>
      <c r="D14" s="11">
        <v>98</v>
      </c>
      <c r="E14" s="11">
        <v>77</v>
      </c>
      <c r="F14" s="11">
        <v>105</v>
      </c>
      <c r="G14" s="11">
        <v>111</v>
      </c>
      <c r="H14" s="11">
        <v>130</v>
      </c>
      <c r="I14" s="11">
        <v>127</v>
      </c>
      <c r="J14" s="4">
        <f t="shared" si="0"/>
        <v>850</v>
      </c>
      <c r="K14" s="11">
        <v>922</v>
      </c>
      <c r="L14" s="11">
        <v>1039</v>
      </c>
      <c r="M14" s="11">
        <v>266</v>
      </c>
      <c r="N14" s="11">
        <v>331</v>
      </c>
      <c r="O14" s="11">
        <v>521</v>
      </c>
      <c r="P14" s="11">
        <v>601</v>
      </c>
      <c r="Q14" s="11">
        <v>684</v>
      </c>
      <c r="R14" s="11">
        <v>859</v>
      </c>
      <c r="S14" s="4">
        <f t="shared" si="1"/>
        <v>5223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4">
        <f t="shared" si="2"/>
        <v>0</v>
      </c>
      <c r="AC14" s="3">
        <f t="shared" si="3"/>
        <v>6073</v>
      </c>
    </row>
    <row r="15" spans="1:52" x14ac:dyDescent="0.25">
      <c r="A15" s="47" t="s">
        <v>82</v>
      </c>
      <c r="B15" s="4">
        <f t="shared" ref="B15:AB15" si="4">SUM(B11:B14)</f>
        <v>735</v>
      </c>
      <c r="C15" s="4">
        <f t="shared" si="4"/>
        <v>718</v>
      </c>
      <c r="D15" s="4">
        <f t="shared" si="4"/>
        <v>431</v>
      </c>
      <c r="E15" s="4">
        <f t="shared" si="4"/>
        <v>366</v>
      </c>
      <c r="F15" s="21">
        <f t="shared" ref="F15" si="5">SUM(F11:F14)</f>
        <v>668</v>
      </c>
      <c r="G15" s="21">
        <f t="shared" ref="G15" si="6">SUM(G11:G14)</f>
        <v>647</v>
      </c>
      <c r="H15" s="4">
        <f t="shared" si="4"/>
        <v>800</v>
      </c>
      <c r="I15" s="4">
        <f t="shared" si="4"/>
        <v>787</v>
      </c>
      <c r="J15" s="42">
        <f t="shared" si="4"/>
        <v>5152</v>
      </c>
      <c r="K15" s="4">
        <f t="shared" si="4"/>
        <v>4444</v>
      </c>
      <c r="L15" s="4">
        <f t="shared" si="4"/>
        <v>4468</v>
      </c>
      <c r="M15" s="4">
        <f t="shared" si="4"/>
        <v>1476</v>
      </c>
      <c r="N15" s="4">
        <f t="shared" si="4"/>
        <v>1522</v>
      </c>
      <c r="O15" s="21">
        <f t="shared" ref="O15" si="7">SUM(O11:O14)</f>
        <v>2543</v>
      </c>
      <c r="P15" s="21">
        <f t="shared" ref="P15" si="8">SUM(P11:P14)</f>
        <v>2491</v>
      </c>
      <c r="Q15" s="4">
        <f t="shared" si="4"/>
        <v>3444</v>
      </c>
      <c r="R15" s="4">
        <f t="shared" si="4"/>
        <v>3615</v>
      </c>
      <c r="S15" s="42">
        <f t="shared" si="4"/>
        <v>24003</v>
      </c>
      <c r="T15" s="4">
        <f t="shared" si="4"/>
        <v>6</v>
      </c>
      <c r="U15" s="4">
        <f t="shared" si="4"/>
        <v>0</v>
      </c>
      <c r="V15" s="4">
        <f t="shared" si="4"/>
        <v>8</v>
      </c>
      <c r="W15" s="4">
        <f t="shared" si="4"/>
        <v>0</v>
      </c>
      <c r="X15" s="21">
        <f t="shared" ref="X15" si="9">SUM(X11:X14)</f>
        <v>8</v>
      </c>
      <c r="Y15" s="21">
        <f t="shared" ref="Y15" si="10">SUM(Y11:Y14)</f>
        <v>2</v>
      </c>
      <c r="Z15" s="4">
        <f t="shared" si="4"/>
        <v>3</v>
      </c>
      <c r="AA15" s="4">
        <f t="shared" si="4"/>
        <v>0</v>
      </c>
      <c r="AB15" s="42">
        <f t="shared" si="4"/>
        <v>27</v>
      </c>
      <c r="AC15" s="40">
        <f t="shared" si="3"/>
        <v>29182</v>
      </c>
    </row>
    <row r="16" spans="1:52" x14ac:dyDescent="0.25">
      <c r="A16" s="47"/>
      <c r="B16" s="46">
        <f>SUM(B15:C15)</f>
        <v>1453</v>
      </c>
      <c r="C16" s="46"/>
      <c r="D16" s="46">
        <f t="shared" ref="D16:F16" si="11">SUM(D15:E15)</f>
        <v>797</v>
      </c>
      <c r="E16" s="46"/>
      <c r="F16" s="46">
        <f t="shared" si="11"/>
        <v>1315</v>
      </c>
      <c r="G16" s="46"/>
      <c r="H16" s="46">
        <f t="shared" ref="H16" si="12">SUM(H15:I15)</f>
        <v>1587</v>
      </c>
      <c r="I16" s="46"/>
      <c r="J16" s="42"/>
      <c r="K16" s="46">
        <f>SUM(K15:L15)</f>
        <v>8912</v>
      </c>
      <c r="L16" s="46"/>
      <c r="M16" s="46">
        <f t="shared" ref="M16:O16" si="13">SUM(M15:N15)</f>
        <v>2998</v>
      </c>
      <c r="N16" s="46"/>
      <c r="O16" s="46">
        <f t="shared" si="13"/>
        <v>5034</v>
      </c>
      <c r="P16" s="46"/>
      <c r="Q16" s="46">
        <f t="shared" ref="Q16" si="14">SUM(Q15:R15)</f>
        <v>7059</v>
      </c>
      <c r="R16" s="46"/>
      <c r="S16" s="42"/>
      <c r="T16" s="46">
        <f>SUM(T15:U15)</f>
        <v>6</v>
      </c>
      <c r="U16" s="46"/>
      <c r="V16" s="46">
        <f t="shared" ref="V16:X16" si="15">SUM(V15:W15)</f>
        <v>8</v>
      </c>
      <c r="W16" s="46"/>
      <c r="X16" s="46">
        <f t="shared" si="15"/>
        <v>10</v>
      </c>
      <c r="Y16" s="46"/>
      <c r="Z16" s="46">
        <f t="shared" ref="Z16" si="16">SUM(Z15:AA15)</f>
        <v>3</v>
      </c>
      <c r="AA16" s="46"/>
      <c r="AB16" s="42"/>
      <c r="AC16" s="40"/>
    </row>
    <row r="18" spans="1:29" x14ac:dyDescent="0.25">
      <c r="A18" s="36" t="s">
        <v>95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</row>
  </sheetData>
  <mergeCells count="42">
    <mergeCell ref="O9:P9"/>
    <mergeCell ref="X9:Y9"/>
    <mergeCell ref="F16:G16"/>
    <mergeCell ref="O16:P16"/>
    <mergeCell ref="X16:Y16"/>
    <mergeCell ref="M16:N16"/>
    <mergeCell ref="Q16:R16"/>
    <mergeCell ref="T16:U16"/>
    <mergeCell ref="V16:W16"/>
    <mergeCell ref="V9:W9"/>
    <mergeCell ref="A1:AC1"/>
    <mergeCell ref="A2:AC2"/>
    <mergeCell ref="A4:AC4"/>
    <mergeCell ref="A5:AC5"/>
    <mergeCell ref="A9:A10"/>
    <mergeCell ref="B9:C9"/>
    <mergeCell ref="D9:E9"/>
    <mergeCell ref="H9:I9"/>
    <mergeCell ref="J9:J10"/>
    <mergeCell ref="Z9:AA9"/>
    <mergeCell ref="B8:J8"/>
    <mergeCell ref="K8:S8"/>
    <mergeCell ref="T8:AB8"/>
    <mergeCell ref="AC8:AC10"/>
    <mergeCell ref="K9:L9"/>
    <mergeCell ref="F9:G9"/>
    <mergeCell ref="Z16:AA16"/>
    <mergeCell ref="A18:AC18"/>
    <mergeCell ref="AB9:AB10"/>
    <mergeCell ref="A15:A16"/>
    <mergeCell ref="J15:J16"/>
    <mergeCell ref="S15:S16"/>
    <mergeCell ref="AB15:AB16"/>
    <mergeCell ref="AC15:AC16"/>
    <mergeCell ref="B16:C16"/>
    <mergeCell ref="D16:E16"/>
    <mergeCell ref="H16:I16"/>
    <mergeCell ref="K16:L16"/>
    <mergeCell ref="M9:N9"/>
    <mergeCell ref="Q9:R9"/>
    <mergeCell ref="S9:S10"/>
    <mergeCell ref="T9:U9"/>
  </mergeCells>
  <printOptions horizontalCentered="1"/>
  <pageMargins left="0" right="0" top="0.59055118110236227" bottom="0" header="0" footer="0"/>
  <pageSetup paperSize="9" scale="75" orientation="landscape" horizontalDpi="0" verticalDpi="0" r:id="rId1"/>
  <rowBreaks count="1" manualBreakCount="1">
    <brk id="19" max="22" man="1"/>
  </rowBreaks>
  <ignoredErrors>
    <ignoredError sqref="A13" twoDigitTextYea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1"/>
  <sheetViews>
    <sheetView zoomScaleNormal="100" workbookViewId="0">
      <selection sqref="A1:Z1"/>
    </sheetView>
  </sheetViews>
  <sheetFormatPr baseColWidth="10" defaultRowHeight="15" x14ac:dyDescent="0.25"/>
  <cols>
    <col min="1" max="1" width="30.7109375" style="6" customWidth="1"/>
    <col min="2" max="26" width="7.7109375" style="7" customWidth="1"/>
    <col min="27" max="27" width="30.7109375" style="7" customWidth="1"/>
    <col min="28" max="52" width="7.7109375" style="7" customWidth="1"/>
    <col min="53" max="53" width="30.7109375" style="7" customWidth="1"/>
    <col min="54" max="78" width="7.7109375" style="7" customWidth="1"/>
    <col min="79" max="79" width="9.7109375" style="7" customWidth="1"/>
    <col min="80" max="80" width="11.42578125" style="7"/>
    <col min="81" max="16384" width="11.42578125" style="6"/>
  </cols>
  <sheetData>
    <row r="1" spans="1:80" ht="20.25" x14ac:dyDescent="0.3">
      <c r="A1" s="57" t="s">
        <v>83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 t="s">
        <v>83</v>
      </c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 t="s">
        <v>83</v>
      </c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6"/>
    </row>
    <row r="2" spans="1:80" ht="20.25" x14ac:dyDescent="0.3">
      <c r="A2" s="57" t="s">
        <v>84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 t="s">
        <v>84</v>
      </c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 t="s">
        <v>84</v>
      </c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6"/>
    </row>
    <row r="3" spans="1:80" ht="9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6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6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6"/>
      <c r="BZ3" s="10"/>
      <c r="CA3" s="6"/>
      <c r="CB3" s="6"/>
    </row>
    <row r="4" spans="1:80" ht="18" customHeight="1" x14ac:dyDescent="0.25">
      <c r="A4" s="56" t="s">
        <v>115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 t="s">
        <v>115</v>
      </c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 t="s">
        <v>115</v>
      </c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6"/>
    </row>
    <row r="5" spans="1:80" ht="18" customHeight="1" x14ac:dyDescent="0.25">
      <c r="A5" s="56" t="s">
        <v>117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 t="s">
        <v>117</v>
      </c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 t="s">
        <v>117</v>
      </c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6"/>
    </row>
    <row r="6" spans="1:80" ht="8.25" customHeight="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</row>
    <row r="7" spans="1:80" x14ac:dyDescent="0.25">
      <c r="AA7" s="6"/>
      <c r="BA7" s="6"/>
      <c r="CB7" s="6"/>
    </row>
    <row r="8" spans="1:80" ht="15" customHeight="1" x14ac:dyDescent="0.25">
      <c r="A8" s="3" t="s">
        <v>94</v>
      </c>
      <c r="B8" s="50" t="s">
        <v>78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3" t="s">
        <v>94</v>
      </c>
      <c r="AB8" s="48" t="s">
        <v>80</v>
      </c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49"/>
      <c r="BA8" s="3" t="s">
        <v>94</v>
      </c>
      <c r="BB8" s="50" t="s">
        <v>81</v>
      </c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37" t="s">
        <v>82</v>
      </c>
    </row>
    <row r="9" spans="1:80" x14ac:dyDescent="0.25">
      <c r="A9" s="40" t="s">
        <v>86</v>
      </c>
      <c r="B9" s="52" t="s">
        <v>75</v>
      </c>
      <c r="C9" s="52"/>
      <c r="D9" s="52" t="s">
        <v>76</v>
      </c>
      <c r="E9" s="52"/>
      <c r="F9" s="52" t="s">
        <v>77</v>
      </c>
      <c r="G9" s="52"/>
      <c r="H9" s="52" t="s">
        <v>101</v>
      </c>
      <c r="I9" s="52"/>
      <c r="J9" s="52" t="s">
        <v>102</v>
      </c>
      <c r="K9" s="52"/>
      <c r="L9" s="52" t="s">
        <v>103</v>
      </c>
      <c r="M9" s="52"/>
      <c r="N9" s="52" t="s">
        <v>104</v>
      </c>
      <c r="O9" s="52"/>
      <c r="P9" s="52" t="s">
        <v>105</v>
      </c>
      <c r="Q9" s="52"/>
      <c r="R9" s="52" t="s">
        <v>106</v>
      </c>
      <c r="S9" s="52"/>
      <c r="T9" s="52" t="s">
        <v>107</v>
      </c>
      <c r="U9" s="52"/>
      <c r="V9" s="52" t="s">
        <v>108</v>
      </c>
      <c r="W9" s="52"/>
      <c r="X9" s="52" t="s">
        <v>109</v>
      </c>
      <c r="Y9" s="52"/>
      <c r="Z9" s="40" t="s">
        <v>79</v>
      </c>
      <c r="AA9" s="40" t="s">
        <v>86</v>
      </c>
      <c r="AB9" s="52" t="s">
        <v>75</v>
      </c>
      <c r="AC9" s="52"/>
      <c r="AD9" s="52" t="s">
        <v>76</v>
      </c>
      <c r="AE9" s="52"/>
      <c r="AF9" s="52" t="s">
        <v>77</v>
      </c>
      <c r="AG9" s="52"/>
      <c r="AH9" s="52" t="s">
        <v>101</v>
      </c>
      <c r="AI9" s="52"/>
      <c r="AJ9" s="52" t="s">
        <v>102</v>
      </c>
      <c r="AK9" s="52"/>
      <c r="AL9" s="52" t="s">
        <v>103</v>
      </c>
      <c r="AM9" s="52"/>
      <c r="AN9" s="52" t="s">
        <v>104</v>
      </c>
      <c r="AO9" s="52"/>
      <c r="AP9" s="52" t="s">
        <v>105</v>
      </c>
      <c r="AQ9" s="52"/>
      <c r="AR9" s="52" t="s">
        <v>106</v>
      </c>
      <c r="AS9" s="52"/>
      <c r="AT9" s="52" t="s">
        <v>107</v>
      </c>
      <c r="AU9" s="52"/>
      <c r="AV9" s="52" t="s">
        <v>108</v>
      </c>
      <c r="AW9" s="52"/>
      <c r="AX9" s="52" t="s">
        <v>109</v>
      </c>
      <c r="AY9" s="52"/>
      <c r="AZ9" s="53" t="s">
        <v>79</v>
      </c>
      <c r="BA9" s="40" t="s">
        <v>86</v>
      </c>
      <c r="BB9" s="52" t="s">
        <v>75</v>
      </c>
      <c r="BC9" s="52"/>
      <c r="BD9" s="52" t="s">
        <v>76</v>
      </c>
      <c r="BE9" s="52"/>
      <c r="BF9" s="52" t="s">
        <v>77</v>
      </c>
      <c r="BG9" s="52"/>
      <c r="BH9" s="52" t="s">
        <v>101</v>
      </c>
      <c r="BI9" s="52"/>
      <c r="BJ9" s="52" t="s">
        <v>102</v>
      </c>
      <c r="BK9" s="52"/>
      <c r="BL9" s="52" t="s">
        <v>103</v>
      </c>
      <c r="BM9" s="52"/>
      <c r="BN9" s="52" t="s">
        <v>104</v>
      </c>
      <c r="BO9" s="52"/>
      <c r="BP9" s="52" t="s">
        <v>105</v>
      </c>
      <c r="BQ9" s="52"/>
      <c r="BR9" s="52" t="s">
        <v>106</v>
      </c>
      <c r="BS9" s="52"/>
      <c r="BT9" s="52" t="s">
        <v>107</v>
      </c>
      <c r="BU9" s="52"/>
      <c r="BV9" s="52" t="s">
        <v>108</v>
      </c>
      <c r="BW9" s="52"/>
      <c r="BX9" s="52" t="s">
        <v>109</v>
      </c>
      <c r="BY9" s="52"/>
      <c r="BZ9" s="40" t="s">
        <v>79</v>
      </c>
      <c r="CA9" s="37"/>
    </row>
    <row r="10" spans="1:80" x14ac:dyDescent="0.25">
      <c r="A10" s="40"/>
      <c r="B10" s="3" t="s">
        <v>1</v>
      </c>
      <c r="C10" s="3" t="s">
        <v>0</v>
      </c>
      <c r="D10" s="3" t="s">
        <v>1</v>
      </c>
      <c r="E10" s="3" t="s">
        <v>0</v>
      </c>
      <c r="F10" s="3" t="s">
        <v>1</v>
      </c>
      <c r="G10" s="3" t="s">
        <v>0</v>
      </c>
      <c r="H10" s="3" t="s">
        <v>1</v>
      </c>
      <c r="I10" s="3" t="s">
        <v>0</v>
      </c>
      <c r="J10" s="3" t="s">
        <v>1</v>
      </c>
      <c r="K10" s="3" t="s">
        <v>0</v>
      </c>
      <c r="L10" s="3" t="s">
        <v>1</v>
      </c>
      <c r="M10" s="3" t="s">
        <v>0</v>
      </c>
      <c r="N10" s="3" t="s">
        <v>1</v>
      </c>
      <c r="O10" s="3" t="s">
        <v>0</v>
      </c>
      <c r="P10" s="3" t="s">
        <v>1</v>
      </c>
      <c r="Q10" s="3" t="s">
        <v>0</v>
      </c>
      <c r="R10" s="3" t="s">
        <v>1</v>
      </c>
      <c r="S10" s="3" t="s">
        <v>0</v>
      </c>
      <c r="T10" s="3" t="s">
        <v>1</v>
      </c>
      <c r="U10" s="3" t="s">
        <v>0</v>
      </c>
      <c r="V10" s="3" t="s">
        <v>1</v>
      </c>
      <c r="W10" s="3" t="s">
        <v>0</v>
      </c>
      <c r="X10" s="3" t="s">
        <v>1</v>
      </c>
      <c r="Y10" s="3" t="s">
        <v>0</v>
      </c>
      <c r="Z10" s="40"/>
      <c r="AA10" s="40"/>
      <c r="AB10" s="3" t="s">
        <v>1</v>
      </c>
      <c r="AC10" s="3" t="s">
        <v>0</v>
      </c>
      <c r="AD10" s="3" t="s">
        <v>1</v>
      </c>
      <c r="AE10" s="3" t="s">
        <v>0</v>
      </c>
      <c r="AF10" s="3" t="s">
        <v>1</v>
      </c>
      <c r="AG10" s="3" t="s">
        <v>0</v>
      </c>
      <c r="AH10" s="3" t="s">
        <v>1</v>
      </c>
      <c r="AI10" s="3" t="s">
        <v>0</v>
      </c>
      <c r="AJ10" s="3" t="s">
        <v>1</v>
      </c>
      <c r="AK10" s="3" t="s">
        <v>0</v>
      </c>
      <c r="AL10" s="3" t="s">
        <v>1</v>
      </c>
      <c r="AM10" s="3" t="s">
        <v>0</v>
      </c>
      <c r="AN10" s="3" t="s">
        <v>1</v>
      </c>
      <c r="AO10" s="3" t="s">
        <v>0</v>
      </c>
      <c r="AP10" s="3" t="s">
        <v>1</v>
      </c>
      <c r="AQ10" s="3" t="s">
        <v>0</v>
      </c>
      <c r="AR10" s="3" t="s">
        <v>1</v>
      </c>
      <c r="AS10" s="3" t="s">
        <v>0</v>
      </c>
      <c r="AT10" s="3" t="s">
        <v>1</v>
      </c>
      <c r="AU10" s="3" t="s">
        <v>0</v>
      </c>
      <c r="AV10" s="3" t="s">
        <v>1</v>
      </c>
      <c r="AW10" s="3" t="s">
        <v>0</v>
      </c>
      <c r="AX10" s="3" t="s">
        <v>1</v>
      </c>
      <c r="AY10" s="3" t="s">
        <v>0</v>
      </c>
      <c r="AZ10" s="54"/>
      <c r="BA10" s="40"/>
      <c r="BB10" s="3" t="s">
        <v>1</v>
      </c>
      <c r="BC10" s="3" t="s">
        <v>0</v>
      </c>
      <c r="BD10" s="3" t="s">
        <v>1</v>
      </c>
      <c r="BE10" s="3" t="s">
        <v>0</v>
      </c>
      <c r="BF10" s="3" t="s">
        <v>1</v>
      </c>
      <c r="BG10" s="3" t="s">
        <v>0</v>
      </c>
      <c r="BH10" s="3" t="s">
        <v>1</v>
      </c>
      <c r="BI10" s="3" t="s">
        <v>0</v>
      </c>
      <c r="BJ10" s="3" t="s">
        <v>1</v>
      </c>
      <c r="BK10" s="3" t="s">
        <v>0</v>
      </c>
      <c r="BL10" s="3" t="s">
        <v>1</v>
      </c>
      <c r="BM10" s="3" t="s">
        <v>0</v>
      </c>
      <c r="BN10" s="3" t="s">
        <v>1</v>
      </c>
      <c r="BO10" s="3" t="s">
        <v>0</v>
      </c>
      <c r="BP10" s="3" t="s">
        <v>1</v>
      </c>
      <c r="BQ10" s="3" t="s">
        <v>0</v>
      </c>
      <c r="BR10" s="3" t="s">
        <v>1</v>
      </c>
      <c r="BS10" s="3" t="s">
        <v>0</v>
      </c>
      <c r="BT10" s="3" t="s">
        <v>1</v>
      </c>
      <c r="BU10" s="3" t="s">
        <v>0</v>
      </c>
      <c r="BV10" s="3" t="s">
        <v>1</v>
      </c>
      <c r="BW10" s="3" t="s">
        <v>0</v>
      </c>
      <c r="BX10" s="3" t="s">
        <v>1</v>
      </c>
      <c r="BY10" s="3" t="s">
        <v>0</v>
      </c>
      <c r="BZ10" s="40"/>
      <c r="CA10" s="37"/>
    </row>
    <row r="11" spans="1:80" x14ac:dyDescent="0.25">
      <c r="A11" s="19" t="s">
        <v>12</v>
      </c>
      <c r="B11" s="11">
        <v>1</v>
      </c>
      <c r="C11" s="11">
        <v>2</v>
      </c>
      <c r="D11" s="11">
        <v>2</v>
      </c>
      <c r="E11" s="11">
        <v>1</v>
      </c>
      <c r="F11" s="11">
        <v>2</v>
      </c>
      <c r="G11" s="11">
        <v>1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1</v>
      </c>
      <c r="W11" s="11">
        <v>2</v>
      </c>
      <c r="X11" s="11">
        <v>6</v>
      </c>
      <c r="Y11" s="11">
        <v>1</v>
      </c>
      <c r="Z11" s="4">
        <f t="shared" ref="Z11:Z42" si="0">SUM(B11:Y11)</f>
        <v>19</v>
      </c>
      <c r="AA11" s="19" t="s">
        <v>12</v>
      </c>
      <c r="AB11" s="11">
        <v>29</v>
      </c>
      <c r="AC11" s="11">
        <v>19</v>
      </c>
      <c r="AD11" s="11">
        <v>14</v>
      </c>
      <c r="AE11" s="11">
        <v>9</v>
      </c>
      <c r="AF11" s="11">
        <v>4</v>
      </c>
      <c r="AG11" s="11">
        <v>7</v>
      </c>
      <c r="AH11" s="11">
        <v>0</v>
      </c>
      <c r="AI11" s="11">
        <v>0</v>
      </c>
      <c r="AJ11" s="11">
        <v>2</v>
      </c>
      <c r="AK11" s="11">
        <v>1</v>
      </c>
      <c r="AL11" s="11">
        <v>0</v>
      </c>
      <c r="AM11" s="11">
        <v>1</v>
      </c>
      <c r="AN11" s="11">
        <v>3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  <c r="AV11" s="11">
        <v>6</v>
      </c>
      <c r="AW11" s="11">
        <v>3</v>
      </c>
      <c r="AX11" s="11">
        <v>2</v>
      </c>
      <c r="AY11" s="11">
        <v>0</v>
      </c>
      <c r="AZ11" s="4">
        <f t="shared" ref="AZ11:AZ42" si="1">SUM(AB11:AY11)</f>
        <v>100</v>
      </c>
      <c r="BA11" s="19" t="s">
        <v>12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0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  <c r="BR11" s="11">
        <v>0</v>
      </c>
      <c r="BS11" s="11">
        <v>0</v>
      </c>
      <c r="BT11" s="11">
        <v>0</v>
      </c>
      <c r="BU11" s="11">
        <v>0</v>
      </c>
      <c r="BV11" s="11">
        <v>0</v>
      </c>
      <c r="BW11" s="11">
        <v>0</v>
      </c>
      <c r="BX11" s="11">
        <v>0</v>
      </c>
      <c r="BY11" s="11">
        <v>0</v>
      </c>
      <c r="BZ11" s="4">
        <f t="shared" ref="BZ11:BZ42" si="2">SUM(BB11:BY11)</f>
        <v>0</v>
      </c>
      <c r="CA11" s="3">
        <f t="shared" ref="CA11:CA42" si="3">SUM(BZ11,AZ11,Z11)</f>
        <v>119</v>
      </c>
    </row>
    <row r="12" spans="1:80" x14ac:dyDescent="0.25">
      <c r="A12" s="19" t="s">
        <v>13</v>
      </c>
      <c r="B12" s="11">
        <v>11</v>
      </c>
      <c r="C12" s="11">
        <v>8</v>
      </c>
      <c r="D12" s="11">
        <v>5</v>
      </c>
      <c r="E12" s="11">
        <v>2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1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4">
        <f t="shared" si="0"/>
        <v>27</v>
      </c>
      <c r="AA12" s="19" t="s">
        <v>13</v>
      </c>
      <c r="AB12" s="11">
        <v>8</v>
      </c>
      <c r="AC12" s="11">
        <v>7</v>
      </c>
      <c r="AD12" s="11">
        <v>25</v>
      </c>
      <c r="AE12" s="11">
        <v>16</v>
      </c>
      <c r="AF12" s="11">
        <v>4</v>
      </c>
      <c r="AG12" s="11">
        <v>1</v>
      </c>
      <c r="AH12" s="11">
        <v>0</v>
      </c>
      <c r="AI12" s="11">
        <v>0</v>
      </c>
      <c r="AJ12" s="11">
        <v>1</v>
      </c>
      <c r="AK12" s="11">
        <v>2</v>
      </c>
      <c r="AL12" s="11">
        <v>0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1">
        <v>0</v>
      </c>
      <c r="AV12" s="11">
        <v>0</v>
      </c>
      <c r="AW12" s="11">
        <v>0</v>
      </c>
      <c r="AX12" s="11">
        <v>3</v>
      </c>
      <c r="AY12" s="11">
        <v>4</v>
      </c>
      <c r="AZ12" s="4">
        <f t="shared" si="1"/>
        <v>71</v>
      </c>
      <c r="BA12" s="19" t="s">
        <v>13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  <c r="BT12" s="11">
        <v>0</v>
      </c>
      <c r="BU12" s="11">
        <v>0</v>
      </c>
      <c r="BV12" s="11">
        <v>0</v>
      </c>
      <c r="BW12" s="11">
        <v>0</v>
      </c>
      <c r="BX12" s="11">
        <v>0</v>
      </c>
      <c r="BY12" s="11">
        <v>0</v>
      </c>
      <c r="BZ12" s="4">
        <f t="shared" si="2"/>
        <v>0</v>
      </c>
      <c r="CA12" s="3">
        <f t="shared" si="3"/>
        <v>98</v>
      </c>
    </row>
    <row r="13" spans="1:80" x14ac:dyDescent="0.25">
      <c r="A13" s="19" t="s">
        <v>14</v>
      </c>
      <c r="B13" s="11">
        <v>1</v>
      </c>
      <c r="C13" s="11">
        <v>6</v>
      </c>
      <c r="D13" s="11">
        <v>0</v>
      </c>
      <c r="E13" s="11">
        <v>1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4">
        <f t="shared" si="0"/>
        <v>8</v>
      </c>
      <c r="AA13" s="19" t="s">
        <v>14</v>
      </c>
      <c r="AB13" s="11">
        <v>21</v>
      </c>
      <c r="AC13" s="11">
        <v>27</v>
      </c>
      <c r="AD13" s="11">
        <v>10</v>
      </c>
      <c r="AE13" s="11">
        <v>4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1</v>
      </c>
      <c r="AL13" s="11">
        <v>0</v>
      </c>
      <c r="AM13" s="11">
        <v>1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1</v>
      </c>
      <c r="AZ13" s="4">
        <f t="shared" si="1"/>
        <v>65</v>
      </c>
      <c r="BA13" s="19" t="s">
        <v>14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4">
        <f t="shared" si="2"/>
        <v>0</v>
      </c>
      <c r="CA13" s="3">
        <f t="shared" si="3"/>
        <v>73</v>
      </c>
    </row>
    <row r="14" spans="1:80" x14ac:dyDescent="0.25">
      <c r="A14" s="19" t="s">
        <v>15</v>
      </c>
      <c r="B14" s="11">
        <v>0</v>
      </c>
      <c r="C14" s="11">
        <v>0</v>
      </c>
      <c r="D14" s="11">
        <v>0</v>
      </c>
      <c r="E14" s="11">
        <v>1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4">
        <f t="shared" si="0"/>
        <v>1</v>
      </c>
      <c r="AA14" s="19" t="s">
        <v>15</v>
      </c>
      <c r="AB14" s="11">
        <v>0</v>
      </c>
      <c r="AC14" s="11">
        <v>0</v>
      </c>
      <c r="AD14" s="11">
        <v>0</v>
      </c>
      <c r="AE14" s="11">
        <v>0</v>
      </c>
      <c r="AF14" s="11">
        <v>1</v>
      </c>
      <c r="AG14" s="11">
        <v>1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1</v>
      </c>
      <c r="AN14" s="11">
        <v>1</v>
      </c>
      <c r="AO14" s="11">
        <v>2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4">
        <f t="shared" si="1"/>
        <v>6</v>
      </c>
      <c r="BA14" s="19" t="s">
        <v>15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  <c r="BT14" s="11">
        <v>0</v>
      </c>
      <c r="BU14" s="11">
        <v>0</v>
      </c>
      <c r="BV14" s="11">
        <v>0</v>
      </c>
      <c r="BW14" s="11">
        <v>0</v>
      </c>
      <c r="BX14" s="11">
        <v>0</v>
      </c>
      <c r="BY14" s="11">
        <v>0</v>
      </c>
      <c r="BZ14" s="4">
        <f t="shared" si="2"/>
        <v>0</v>
      </c>
      <c r="CA14" s="3">
        <f t="shared" si="3"/>
        <v>7</v>
      </c>
    </row>
    <row r="15" spans="1:80" x14ac:dyDescent="0.25">
      <c r="A15" s="19" t="s">
        <v>16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4">
        <f t="shared" si="0"/>
        <v>0</v>
      </c>
      <c r="AA15" s="19" t="s">
        <v>16</v>
      </c>
      <c r="AB15" s="11">
        <v>0</v>
      </c>
      <c r="AC15" s="11">
        <v>0</v>
      </c>
      <c r="AD15" s="11">
        <v>2</v>
      </c>
      <c r="AE15" s="11">
        <v>1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4">
        <f t="shared" si="1"/>
        <v>3</v>
      </c>
      <c r="BA15" s="19" t="s">
        <v>16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1">
        <v>0</v>
      </c>
      <c r="BX15" s="11">
        <v>0</v>
      </c>
      <c r="BY15" s="11">
        <v>0</v>
      </c>
      <c r="BZ15" s="4">
        <f t="shared" si="2"/>
        <v>0</v>
      </c>
      <c r="CA15" s="3">
        <f t="shared" si="3"/>
        <v>3</v>
      </c>
    </row>
    <row r="16" spans="1:80" x14ac:dyDescent="0.25">
      <c r="A16" s="19" t="s">
        <v>17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4">
        <f t="shared" si="0"/>
        <v>0</v>
      </c>
      <c r="AA16" s="19" t="s">
        <v>17</v>
      </c>
      <c r="AB16" s="11">
        <v>0</v>
      </c>
      <c r="AC16" s="11">
        <v>0</v>
      </c>
      <c r="AD16" s="11">
        <v>2</v>
      </c>
      <c r="AE16" s="11">
        <v>2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4">
        <f t="shared" si="1"/>
        <v>4</v>
      </c>
      <c r="BA16" s="19" t="s">
        <v>17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1">
        <v>0</v>
      </c>
      <c r="BL16" s="11">
        <v>0</v>
      </c>
      <c r="BM16" s="11">
        <v>0</v>
      </c>
      <c r="BN16" s="11">
        <v>0</v>
      </c>
      <c r="BO16" s="11">
        <v>0</v>
      </c>
      <c r="BP16" s="11">
        <v>0</v>
      </c>
      <c r="BQ16" s="11">
        <v>0</v>
      </c>
      <c r="BR16" s="11">
        <v>0</v>
      </c>
      <c r="BS16" s="11">
        <v>0</v>
      </c>
      <c r="BT16" s="11">
        <v>0</v>
      </c>
      <c r="BU16" s="11">
        <v>0</v>
      </c>
      <c r="BV16" s="11">
        <v>0</v>
      </c>
      <c r="BW16" s="11">
        <v>0</v>
      </c>
      <c r="BX16" s="11">
        <v>0</v>
      </c>
      <c r="BY16" s="11">
        <v>0</v>
      </c>
      <c r="BZ16" s="4">
        <f t="shared" si="2"/>
        <v>0</v>
      </c>
      <c r="CA16" s="3">
        <f t="shared" si="3"/>
        <v>4</v>
      </c>
    </row>
    <row r="17" spans="1:79" s="7" customFormat="1" x14ac:dyDescent="0.25">
      <c r="A17" s="19" t="s">
        <v>18</v>
      </c>
      <c r="B17" s="11">
        <v>1</v>
      </c>
      <c r="C17" s="11">
        <v>0</v>
      </c>
      <c r="D17" s="11">
        <v>1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4">
        <f t="shared" si="0"/>
        <v>2</v>
      </c>
      <c r="AA17" s="19" t="s">
        <v>18</v>
      </c>
      <c r="AB17" s="11">
        <v>0</v>
      </c>
      <c r="AC17" s="11">
        <v>5</v>
      </c>
      <c r="AD17" s="11">
        <v>1</v>
      </c>
      <c r="AE17" s="11">
        <v>10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0</v>
      </c>
      <c r="AL17" s="11">
        <v>0</v>
      </c>
      <c r="AM17" s="11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1">
        <v>0</v>
      </c>
      <c r="AV17" s="11">
        <v>0</v>
      </c>
      <c r="AW17" s="11">
        <v>0</v>
      </c>
      <c r="AX17" s="11">
        <v>0</v>
      </c>
      <c r="AY17" s="11">
        <v>0</v>
      </c>
      <c r="AZ17" s="4">
        <f t="shared" si="1"/>
        <v>16</v>
      </c>
      <c r="BA17" s="19" t="s">
        <v>18</v>
      </c>
      <c r="BB17" s="11">
        <v>0</v>
      </c>
      <c r="BC17" s="11">
        <v>0</v>
      </c>
      <c r="BD17" s="11">
        <v>0</v>
      </c>
      <c r="BE17" s="11">
        <v>0</v>
      </c>
      <c r="BF17" s="11">
        <v>0</v>
      </c>
      <c r="BG17" s="11">
        <v>0</v>
      </c>
      <c r="BH17" s="11">
        <v>0</v>
      </c>
      <c r="BI17" s="11">
        <v>0</v>
      </c>
      <c r="BJ17" s="11">
        <v>0</v>
      </c>
      <c r="BK17" s="11">
        <v>0</v>
      </c>
      <c r="BL17" s="11">
        <v>0</v>
      </c>
      <c r="BM17" s="11">
        <v>0</v>
      </c>
      <c r="BN17" s="11">
        <v>0</v>
      </c>
      <c r="BO17" s="11">
        <v>0</v>
      </c>
      <c r="BP17" s="11">
        <v>0</v>
      </c>
      <c r="BQ17" s="11">
        <v>0</v>
      </c>
      <c r="BR17" s="11">
        <v>0</v>
      </c>
      <c r="BS17" s="11">
        <v>0</v>
      </c>
      <c r="BT17" s="11">
        <v>0</v>
      </c>
      <c r="BU17" s="11">
        <v>0</v>
      </c>
      <c r="BV17" s="11">
        <v>0</v>
      </c>
      <c r="BW17" s="11">
        <v>0</v>
      </c>
      <c r="BX17" s="11">
        <v>0</v>
      </c>
      <c r="BY17" s="11">
        <v>0</v>
      </c>
      <c r="BZ17" s="4">
        <f t="shared" si="2"/>
        <v>0</v>
      </c>
      <c r="CA17" s="3">
        <f t="shared" si="3"/>
        <v>18</v>
      </c>
    </row>
    <row r="18" spans="1:79" s="7" customFormat="1" x14ac:dyDescent="0.25">
      <c r="A18" s="19" t="s">
        <v>19</v>
      </c>
      <c r="B18" s="11">
        <v>99</v>
      </c>
      <c r="C18" s="11">
        <v>83</v>
      </c>
      <c r="D18" s="11">
        <v>13</v>
      </c>
      <c r="E18" s="11">
        <v>16</v>
      </c>
      <c r="F18" s="11">
        <v>7</v>
      </c>
      <c r="G18" s="11">
        <v>14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1</v>
      </c>
      <c r="V18" s="11">
        <v>2</v>
      </c>
      <c r="W18" s="11">
        <v>2</v>
      </c>
      <c r="X18" s="11">
        <v>1</v>
      </c>
      <c r="Y18" s="11">
        <v>1</v>
      </c>
      <c r="Z18" s="4">
        <f t="shared" si="0"/>
        <v>239</v>
      </c>
      <c r="AA18" s="19" t="s">
        <v>19</v>
      </c>
      <c r="AB18" s="11">
        <v>0</v>
      </c>
      <c r="AC18" s="11">
        <v>1</v>
      </c>
      <c r="AD18" s="11">
        <v>1</v>
      </c>
      <c r="AE18" s="11">
        <v>1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11">
        <v>1</v>
      </c>
      <c r="AT18" s="11">
        <v>0</v>
      </c>
      <c r="AU18" s="11">
        <v>1</v>
      </c>
      <c r="AV18" s="11">
        <v>0</v>
      </c>
      <c r="AW18" s="11">
        <v>0</v>
      </c>
      <c r="AX18" s="11">
        <v>0</v>
      </c>
      <c r="AY18" s="11">
        <v>0</v>
      </c>
      <c r="AZ18" s="4">
        <f t="shared" si="1"/>
        <v>5</v>
      </c>
      <c r="BA18" s="19" t="s">
        <v>19</v>
      </c>
      <c r="BB18" s="11">
        <v>0</v>
      </c>
      <c r="BC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P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  <c r="BZ18" s="4">
        <f t="shared" si="2"/>
        <v>0</v>
      </c>
      <c r="CA18" s="3">
        <f t="shared" si="3"/>
        <v>244</v>
      </c>
    </row>
    <row r="19" spans="1:79" s="7" customFormat="1" x14ac:dyDescent="0.25">
      <c r="A19" s="19" t="s">
        <v>20</v>
      </c>
      <c r="B19" s="11">
        <v>3</v>
      </c>
      <c r="C19" s="11">
        <v>1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1</v>
      </c>
      <c r="W19" s="11">
        <v>1</v>
      </c>
      <c r="X19" s="11">
        <v>0</v>
      </c>
      <c r="Y19" s="11">
        <v>0</v>
      </c>
      <c r="Z19" s="4">
        <f t="shared" si="0"/>
        <v>6</v>
      </c>
      <c r="AA19" s="19" t="s">
        <v>20</v>
      </c>
      <c r="AB19" s="11">
        <v>4</v>
      </c>
      <c r="AC19" s="11">
        <v>1</v>
      </c>
      <c r="AD19" s="11">
        <v>4</v>
      </c>
      <c r="AE19" s="11">
        <v>3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2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1</v>
      </c>
      <c r="AW19" s="11">
        <v>0</v>
      </c>
      <c r="AX19" s="11">
        <v>2</v>
      </c>
      <c r="AY19" s="11">
        <v>0</v>
      </c>
      <c r="AZ19" s="4">
        <f t="shared" si="1"/>
        <v>17</v>
      </c>
      <c r="BA19" s="19" t="s">
        <v>20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  <c r="BZ19" s="4">
        <f t="shared" si="2"/>
        <v>0</v>
      </c>
      <c r="CA19" s="3">
        <f t="shared" si="3"/>
        <v>23</v>
      </c>
    </row>
    <row r="20" spans="1:79" s="7" customFormat="1" x14ac:dyDescent="0.25">
      <c r="A20" s="19" t="s">
        <v>21</v>
      </c>
      <c r="B20" s="11">
        <v>2</v>
      </c>
      <c r="C20" s="11">
        <v>6</v>
      </c>
      <c r="D20" s="11">
        <v>0</v>
      </c>
      <c r="E20" s="11">
        <v>2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1</v>
      </c>
      <c r="X20" s="11">
        <v>3</v>
      </c>
      <c r="Y20" s="11">
        <v>0</v>
      </c>
      <c r="Z20" s="4">
        <f t="shared" si="0"/>
        <v>14</v>
      </c>
      <c r="AA20" s="19" t="s">
        <v>21</v>
      </c>
      <c r="AB20" s="11">
        <v>9</v>
      </c>
      <c r="AC20" s="11">
        <v>12</v>
      </c>
      <c r="AD20" s="11">
        <v>22</v>
      </c>
      <c r="AE20" s="11">
        <v>21</v>
      </c>
      <c r="AF20" s="11">
        <v>5</v>
      </c>
      <c r="AG20" s="11">
        <v>3</v>
      </c>
      <c r="AH20" s="11">
        <v>1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2</v>
      </c>
      <c r="AO20" s="11">
        <v>0</v>
      </c>
      <c r="AP20" s="11">
        <v>0</v>
      </c>
      <c r="AQ20" s="11">
        <v>0</v>
      </c>
      <c r="AR20" s="11">
        <v>1</v>
      </c>
      <c r="AS20" s="11">
        <v>0</v>
      </c>
      <c r="AT20" s="11">
        <v>4</v>
      </c>
      <c r="AU20" s="11">
        <v>1</v>
      </c>
      <c r="AV20" s="11">
        <v>8</v>
      </c>
      <c r="AW20" s="11">
        <v>4</v>
      </c>
      <c r="AX20" s="11">
        <v>4</v>
      </c>
      <c r="AY20" s="11">
        <v>1</v>
      </c>
      <c r="AZ20" s="4">
        <f t="shared" si="1"/>
        <v>98</v>
      </c>
      <c r="BA20" s="19" t="s">
        <v>21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  <c r="BT20" s="11">
        <v>0</v>
      </c>
      <c r="BU20" s="11">
        <v>0</v>
      </c>
      <c r="BV20" s="11">
        <v>0</v>
      </c>
      <c r="BW20" s="11">
        <v>0</v>
      </c>
      <c r="BX20" s="11">
        <v>0</v>
      </c>
      <c r="BY20" s="11">
        <v>0</v>
      </c>
      <c r="BZ20" s="4">
        <f t="shared" si="2"/>
        <v>0</v>
      </c>
      <c r="CA20" s="3">
        <f t="shared" si="3"/>
        <v>112</v>
      </c>
    </row>
    <row r="21" spans="1:79" s="7" customFormat="1" x14ac:dyDescent="0.25">
      <c r="A21" s="19" t="s">
        <v>22</v>
      </c>
      <c r="B21" s="11">
        <v>34</v>
      </c>
      <c r="C21" s="11">
        <v>53</v>
      </c>
      <c r="D21" s="11">
        <v>21</v>
      </c>
      <c r="E21" s="11">
        <v>20</v>
      </c>
      <c r="F21" s="11">
        <v>8</v>
      </c>
      <c r="G21" s="11">
        <v>9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2</v>
      </c>
      <c r="W21" s="11">
        <v>1</v>
      </c>
      <c r="X21" s="11">
        <v>3</v>
      </c>
      <c r="Y21" s="11">
        <v>3</v>
      </c>
      <c r="Z21" s="4">
        <f t="shared" si="0"/>
        <v>154</v>
      </c>
      <c r="AA21" s="19" t="s">
        <v>22</v>
      </c>
      <c r="AB21" s="11">
        <v>292</v>
      </c>
      <c r="AC21" s="11">
        <v>308</v>
      </c>
      <c r="AD21" s="11">
        <v>144</v>
      </c>
      <c r="AE21" s="11">
        <v>168</v>
      </c>
      <c r="AF21" s="11">
        <v>136</v>
      </c>
      <c r="AG21" s="11">
        <v>138</v>
      </c>
      <c r="AH21" s="11">
        <v>4</v>
      </c>
      <c r="AI21" s="11">
        <v>14</v>
      </c>
      <c r="AJ21" s="11">
        <v>15</v>
      </c>
      <c r="AK21" s="11">
        <v>28</v>
      </c>
      <c r="AL21" s="11">
        <v>7</v>
      </c>
      <c r="AM21" s="11">
        <v>11</v>
      </c>
      <c r="AN21" s="11">
        <v>0</v>
      </c>
      <c r="AO21" s="11">
        <v>0</v>
      </c>
      <c r="AP21" s="11">
        <v>3</v>
      </c>
      <c r="AQ21" s="11">
        <v>2</v>
      </c>
      <c r="AR21" s="11">
        <v>1</v>
      </c>
      <c r="AS21" s="11">
        <v>1</v>
      </c>
      <c r="AT21" s="11">
        <v>3</v>
      </c>
      <c r="AU21" s="11">
        <v>3</v>
      </c>
      <c r="AV21" s="11">
        <v>1</v>
      </c>
      <c r="AW21" s="11">
        <v>5</v>
      </c>
      <c r="AX21" s="11">
        <v>18</v>
      </c>
      <c r="AY21" s="11">
        <v>16</v>
      </c>
      <c r="AZ21" s="4">
        <f t="shared" si="1"/>
        <v>1318</v>
      </c>
      <c r="BA21" s="19" t="s">
        <v>22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  <c r="BT21" s="11">
        <v>0</v>
      </c>
      <c r="BU21" s="11">
        <v>0</v>
      </c>
      <c r="BV21" s="11">
        <v>0</v>
      </c>
      <c r="BW21" s="11">
        <v>0</v>
      </c>
      <c r="BX21" s="11">
        <v>0</v>
      </c>
      <c r="BY21" s="11">
        <v>0</v>
      </c>
      <c r="BZ21" s="4">
        <f t="shared" si="2"/>
        <v>0</v>
      </c>
      <c r="CA21" s="3">
        <f t="shared" si="3"/>
        <v>1472</v>
      </c>
    </row>
    <row r="22" spans="1:79" s="7" customFormat="1" x14ac:dyDescent="0.25">
      <c r="A22" s="19" t="s">
        <v>23</v>
      </c>
      <c r="B22" s="11">
        <v>5</v>
      </c>
      <c r="C22" s="11">
        <v>2</v>
      </c>
      <c r="D22" s="11">
        <v>4</v>
      </c>
      <c r="E22" s="11">
        <v>2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2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1</v>
      </c>
      <c r="Y22" s="11">
        <v>0</v>
      </c>
      <c r="Z22" s="4">
        <f t="shared" si="0"/>
        <v>16</v>
      </c>
      <c r="AA22" s="19" t="s">
        <v>23</v>
      </c>
      <c r="AB22" s="11">
        <v>9</v>
      </c>
      <c r="AC22" s="11">
        <v>10</v>
      </c>
      <c r="AD22" s="11">
        <v>23</v>
      </c>
      <c r="AE22" s="11">
        <v>18</v>
      </c>
      <c r="AF22" s="11">
        <v>2</v>
      </c>
      <c r="AG22" s="11">
        <v>1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3</v>
      </c>
      <c r="AW22" s="11">
        <v>0</v>
      </c>
      <c r="AX22" s="11">
        <v>3</v>
      </c>
      <c r="AY22" s="11">
        <v>3</v>
      </c>
      <c r="AZ22" s="4">
        <f t="shared" si="1"/>
        <v>72</v>
      </c>
      <c r="BA22" s="19" t="s">
        <v>23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  <c r="BT22" s="11">
        <v>0</v>
      </c>
      <c r="BU22" s="11">
        <v>0</v>
      </c>
      <c r="BV22" s="11">
        <v>0</v>
      </c>
      <c r="BW22" s="11">
        <v>0</v>
      </c>
      <c r="BX22" s="11">
        <v>0</v>
      </c>
      <c r="BY22" s="11">
        <v>0</v>
      </c>
      <c r="BZ22" s="4">
        <f t="shared" si="2"/>
        <v>0</v>
      </c>
      <c r="CA22" s="3">
        <f t="shared" si="3"/>
        <v>88</v>
      </c>
    </row>
    <row r="23" spans="1:79" s="7" customFormat="1" x14ac:dyDescent="0.25">
      <c r="A23" s="19" t="s">
        <v>25</v>
      </c>
      <c r="B23" s="11">
        <v>19</v>
      </c>
      <c r="C23" s="11">
        <v>19</v>
      </c>
      <c r="D23" s="11">
        <v>3</v>
      </c>
      <c r="E23" s="11">
        <v>3</v>
      </c>
      <c r="F23" s="11">
        <v>4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1</v>
      </c>
      <c r="V23" s="11">
        <v>3</v>
      </c>
      <c r="W23" s="11">
        <v>2</v>
      </c>
      <c r="X23" s="11">
        <v>1</v>
      </c>
      <c r="Y23" s="11">
        <v>3</v>
      </c>
      <c r="Z23" s="4">
        <f t="shared" si="0"/>
        <v>58</v>
      </c>
      <c r="AA23" s="19" t="s">
        <v>25</v>
      </c>
      <c r="AB23" s="11">
        <v>59</v>
      </c>
      <c r="AC23" s="11">
        <v>48</v>
      </c>
      <c r="AD23" s="11">
        <v>33</v>
      </c>
      <c r="AE23" s="11">
        <v>25</v>
      </c>
      <c r="AF23" s="11">
        <v>6</v>
      </c>
      <c r="AG23" s="11">
        <v>1</v>
      </c>
      <c r="AH23" s="11">
        <v>0</v>
      </c>
      <c r="AI23" s="11">
        <v>0</v>
      </c>
      <c r="AJ23" s="11">
        <v>3</v>
      </c>
      <c r="AK23" s="11">
        <v>3</v>
      </c>
      <c r="AL23" s="11">
        <v>1</v>
      </c>
      <c r="AM23" s="11">
        <v>0</v>
      </c>
      <c r="AN23" s="11">
        <v>4</v>
      </c>
      <c r="AO23" s="11">
        <v>2</v>
      </c>
      <c r="AP23" s="11">
        <v>2</v>
      </c>
      <c r="AQ23" s="11">
        <v>5</v>
      </c>
      <c r="AR23" s="11">
        <v>0</v>
      </c>
      <c r="AS23" s="11">
        <v>0</v>
      </c>
      <c r="AT23" s="11">
        <v>4</v>
      </c>
      <c r="AU23" s="11">
        <v>5</v>
      </c>
      <c r="AV23" s="11">
        <v>7</v>
      </c>
      <c r="AW23" s="11">
        <v>4</v>
      </c>
      <c r="AX23" s="11">
        <v>9</v>
      </c>
      <c r="AY23" s="11">
        <v>9</v>
      </c>
      <c r="AZ23" s="4">
        <f t="shared" si="1"/>
        <v>230</v>
      </c>
      <c r="BA23" s="19" t="s">
        <v>25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0</v>
      </c>
      <c r="BH23" s="11">
        <v>0</v>
      </c>
      <c r="BI23" s="11">
        <v>0</v>
      </c>
      <c r="BJ23" s="11">
        <v>0</v>
      </c>
      <c r="BK23" s="11">
        <v>0</v>
      </c>
      <c r="BL23" s="11">
        <v>0</v>
      </c>
      <c r="BM23" s="11">
        <v>0</v>
      </c>
      <c r="BN23" s="11">
        <v>0</v>
      </c>
      <c r="BO23" s="11">
        <v>0</v>
      </c>
      <c r="BP23" s="11">
        <v>0</v>
      </c>
      <c r="BQ23" s="11">
        <v>0</v>
      </c>
      <c r="BR23" s="11">
        <v>0</v>
      </c>
      <c r="BS23" s="11">
        <v>0</v>
      </c>
      <c r="BT23" s="11">
        <v>0</v>
      </c>
      <c r="BU23" s="11">
        <v>0</v>
      </c>
      <c r="BV23" s="11">
        <v>0</v>
      </c>
      <c r="BW23" s="11">
        <v>0</v>
      </c>
      <c r="BX23" s="11">
        <v>0</v>
      </c>
      <c r="BY23" s="11">
        <v>0</v>
      </c>
      <c r="BZ23" s="4">
        <f t="shared" si="2"/>
        <v>0</v>
      </c>
      <c r="CA23" s="3">
        <f t="shared" si="3"/>
        <v>288</v>
      </c>
    </row>
    <row r="24" spans="1:79" s="7" customFormat="1" x14ac:dyDescent="0.25">
      <c r="A24" s="19" t="s">
        <v>26</v>
      </c>
      <c r="B24" s="11">
        <v>74</v>
      </c>
      <c r="C24" s="11">
        <v>53</v>
      </c>
      <c r="D24" s="11">
        <v>34</v>
      </c>
      <c r="E24" s="11">
        <v>24</v>
      </c>
      <c r="F24" s="11">
        <v>9</v>
      </c>
      <c r="G24" s="11">
        <v>2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1</v>
      </c>
      <c r="U24" s="11">
        <v>0</v>
      </c>
      <c r="V24" s="11">
        <v>2</v>
      </c>
      <c r="W24" s="11">
        <v>3</v>
      </c>
      <c r="X24" s="11">
        <v>2</v>
      </c>
      <c r="Y24" s="11">
        <v>2</v>
      </c>
      <c r="Z24" s="4">
        <f t="shared" si="0"/>
        <v>206</v>
      </c>
      <c r="AA24" s="19" t="s">
        <v>26</v>
      </c>
      <c r="AB24" s="11">
        <v>141</v>
      </c>
      <c r="AC24" s="11">
        <v>121</v>
      </c>
      <c r="AD24" s="11">
        <v>101</v>
      </c>
      <c r="AE24" s="11">
        <v>105</v>
      </c>
      <c r="AF24" s="11">
        <v>16</v>
      </c>
      <c r="AG24" s="11">
        <v>11</v>
      </c>
      <c r="AH24" s="11">
        <v>0</v>
      </c>
      <c r="AI24" s="11">
        <v>1</v>
      </c>
      <c r="AJ24" s="11">
        <v>2</v>
      </c>
      <c r="AK24" s="11">
        <v>2</v>
      </c>
      <c r="AL24" s="11">
        <v>1</v>
      </c>
      <c r="AM24" s="11">
        <v>0</v>
      </c>
      <c r="AN24" s="11">
        <v>0</v>
      </c>
      <c r="AO24" s="11">
        <v>3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1</v>
      </c>
      <c r="AV24" s="11">
        <v>6</v>
      </c>
      <c r="AW24" s="11">
        <v>8</v>
      </c>
      <c r="AX24" s="11">
        <v>10</v>
      </c>
      <c r="AY24" s="11">
        <v>7</v>
      </c>
      <c r="AZ24" s="4">
        <f t="shared" si="1"/>
        <v>536</v>
      </c>
      <c r="BA24" s="19" t="s">
        <v>26</v>
      </c>
      <c r="BB24" s="11">
        <v>0</v>
      </c>
      <c r="BC24" s="11">
        <v>0</v>
      </c>
      <c r="BD24" s="11">
        <v>0</v>
      </c>
      <c r="BE24" s="11">
        <v>0</v>
      </c>
      <c r="BF24" s="11">
        <v>0</v>
      </c>
      <c r="BG24" s="11">
        <v>0</v>
      </c>
      <c r="BH24" s="11">
        <v>0</v>
      </c>
      <c r="BI24" s="11">
        <v>0</v>
      </c>
      <c r="BJ24" s="11">
        <v>0</v>
      </c>
      <c r="BK24" s="11">
        <v>0</v>
      </c>
      <c r="BL24" s="11">
        <v>0</v>
      </c>
      <c r="BM24" s="11">
        <v>0</v>
      </c>
      <c r="BN24" s="11">
        <v>0</v>
      </c>
      <c r="BO24" s="11">
        <v>0</v>
      </c>
      <c r="BP24" s="11">
        <v>0</v>
      </c>
      <c r="BQ24" s="11">
        <v>0</v>
      </c>
      <c r="BR24" s="11">
        <v>0</v>
      </c>
      <c r="BS24" s="11">
        <v>0</v>
      </c>
      <c r="BT24" s="11">
        <v>0</v>
      </c>
      <c r="BU24" s="11">
        <v>0</v>
      </c>
      <c r="BV24" s="11">
        <v>0</v>
      </c>
      <c r="BW24" s="11">
        <v>0</v>
      </c>
      <c r="BX24" s="11">
        <v>0</v>
      </c>
      <c r="BY24" s="11">
        <v>0</v>
      </c>
      <c r="BZ24" s="4">
        <f t="shared" si="2"/>
        <v>0</v>
      </c>
      <c r="CA24" s="3">
        <f t="shared" si="3"/>
        <v>742</v>
      </c>
    </row>
    <row r="25" spans="1:79" s="7" customFormat="1" x14ac:dyDescent="0.25">
      <c r="A25" s="19" t="s">
        <v>27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4">
        <f t="shared" si="0"/>
        <v>0</v>
      </c>
      <c r="AA25" s="19" t="s">
        <v>27</v>
      </c>
      <c r="AB25" s="11">
        <v>1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0</v>
      </c>
      <c r="AW25" s="11">
        <v>0</v>
      </c>
      <c r="AX25" s="11">
        <v>0</v>
      </c>
      <c r="AY25" s="11">
        <v>0</v>
      </c>
      <c r="AZ25" s="4">
        <f t="shared" si="1"/>
        <v>1</v>
      </c>
      <c r="BA25" s="19" t="s">
        <v>27</v>
      </c>
      <c r="BB25" s="11">
        <v>1</v>
      </c>
      <c r="BC25" s="11">
        <v>0</v>
      </c>
      <c r="BD25" s="11">
        <v>1</v>
      </c>
      <c r="BE25" s="11">
        <v>0</v>
      </c>
      <c r="BF25" s="11">
        <v>0</v>
      </c>
      <c r="BG25" s="11">
        <v>0</v>
      </c>
      <c r="BH25" s="11">
        <v>1</v>
      </c>
      <c r="BI25" s="11">
        <v>0</v>
      </c>
      <c r="BJ25" s="11">
        <v>0</v>
      </c>
      <c r="BK25" s="11">
        <v>0</v>
      </c>
      <c r="BL25" s="11">
        <v>0</v>
      </c>
      <c r="BM25" s="11">
        <v>0</v>
      </c>
      <c r="BN25" s="11">
        <v>0</v>
      </c>
      <c r="BO25" s="11">
        <v>0</v>
      </c>
      <c r="BP25" s="11">
        <v>0</v>
      </c>
      <c r="BQ25" s="11">
        <v>0</v>
      </c>
      <c r="BR25" s="11">
        <v>0</v>
      </c>
      <c r="BS25" s="11">
        <v>0</v>
      </c>
      <c r="BT25" s="11">
        <v>0</v>
      </c>
      <c r="BU25" s="11">
        <v>0</v>
      </c>
      <c r="BV25" s="11">
        <v>0</v>
      </c>
      <c r="BW25" s="11">
        <v>0</v>
      </c>
      <c r="BX25" s="11">
        <v>0</v>
      </c>
      <c r="BY25" s="11">
        <v>0</v>
      </c>
      <c r="BZ25" s="4">
        <f t="shared" si="2"/>
        <v>3</v>
      </c>
      <c r="CA25" s="3">
        <f t="shared" si="3"/>
        <v>4</v>
      </c>
    </row>
    <row r="26" spans="1:79" s="7" customFormat="1" x14ac:dyDescent="0.25">
      <c r="A26" s="19" t="s">
        <v>28</v>
      </c>
      <c r="B26" s="11">
        <v>0</v>
      </c>
      <c r="C26" s="11">
        <v>0</v>
      </c>
      <c r="D26" s="11">
        <v>0</v>
      </c>
      <c r="E26" s="11">
        <v>1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4">
        <f t="shared" si="0"/>
        <v>1</v>
      </c>
      <c r="AA26" s="19" t="s">
        <v>28</v>
      </c>
      <c r="AB26" s="11">
        <v>1</v>
      </c>
      <c r="AC26" s="11">
        <v>3</v>
      </c>
      <c r="AD26" s="11">
        <v>0</v>
      </c>
      <c r="AE26" s="11">
        <v>4</v>
      </c>
      <c r="AF26" s="11">
        <v>1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0</v>
      </c>
      <c r="AW26" s="11">
        <v>1</v>
      </c>
      <c r="AX26" s="11">
        <v>0</v>
      </c>
      <c r="AY26" s="11">
        <v>0</v>
      </c>
      <c r="AZ26" s="4">
        <f t="shared" si="1"/>
        <v>10</v>
      </c>
      <c r="BA26" s="19" t="s">
        <v>28</v>
      </c>
      <c r="BB26" s="11">
        <v>0</v>
      </c>
      <c r="BC26" s="11">
        <v>0</v>
      </c>
      <c r="BD26" s="11">
        <v>0</v>
      </c>
      <c r="BE26" s="11">
        <v>0</v>
      </c>
      <c r="BF26" s="11">
        <v>0</v>
      </c>
      <c r="BG26" s="11">
        <v>0</v>
      </c>
      <c r="BH26" s="11">
        <v>0</v>
      </c>
      <c r="BI26" s="11">
        <v>0</v>
      </c>
      <c r="BJ26" s="11">
        <v>0</v>
      </c>
      <c r="BK26" s="11">
        <v>0</v>
      </c>
      <c r="BL26" s="11">
        <v>0</v>
      </c>
      <c r="BM26" s="11">
        <v>0</v>
      </c>
      <c r="BN26" s="11">
        <v>0</v>
      </c>
      <c r="BO26" s="11">
        <v>0</v>
      </c>
      <c r="BP26" s="11">
        <v>0</v>
      </c>
      <c r="BQ26" s="11">
        <v>0</v>
      </c>
      <c r="BR26" s="11">
        <v>0</v>
      </c>
      <c r="BS26" s="11">
        <v>0</v>
      </c>
      <c r="BT26" s="11">
        <v>0</v>
      </c>
      <c r="BU26" s="11">
        <v>0</v>
      </c>
      <c r="BV26" s="11">
        <v>0</v>
      </c>
      <c r="BW26" s="11">
        <v>0</v>
      </c>
      <c r="BX26" s="11">
        <v>0</v>
      </c>
      <c r="BY26" s="11">
        <v>0</v>
      </c>
      <c r="BZ26" s="4">
        <f t="shared" si="2"/>
        <v>0</v>
      </c>
      <c r="CA26" s="3">
        <f t="shared" si="3"/>
        <v>11</v>
      </c>
    </row>
    <row r="27" spans="1:79" s="7" customFormat="1" x14ac:dyDescent="0.25">
      <c r="A27" s="19" t="s">
        <v>29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1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4">
        <f t="shared" si="0"/>
        <v>1</v>
      </c>
      <c r="AA27" s="19" t="s">
        <v>29</v>
      </c>
      <c r="AB27" s="11">
        <v>1</v>
      </c>
      <c r="AC27" s="11">
        <v>2</v>
      </c>
      <c r="AD27" s="11">
        <v>12</v>
      </c>
      <c r="AE27" s="11">
        <v>8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2</v>
      </c>
      <c r="AY27" s="11">
        <v>0</v>
      </c>
      <c r="AZ27" s="4">
        <f t="shared" si="1"/>
        <v>25</v>
      </c>
      <c r="BA27" s="19" t="s">
        <v>29</v>
      </c>
      <c r="BB27" s="11">
        <v>0</v>
      </c>
      <c r="BC27" s="11">
        <v>0</v>
      </c>
      <c r="BD27" s="11">
        <v>0</v>
      </c>
      <c r="BE27" s="11">
        <v>0</v>
      </c>
      <c r="BF27" s="11">
        <v>0</v>
      </c>
      <c r="BG27" s="11">
        <v>0</v>
      </c>
      <c r="BH27" s="11">
        <v>0</v>
      </c>
      <c r="BI27" s="11">
        <v>0</v>
      </c>
      <c r="BJ27" s="11">
        <v>0</v>
      </c>
      <c r="BK27" s="11">
        <v>0</v>
      </c>
      <c r="BL27" s="11">
        <v>0</v>
      </c>
      <c r="BM27" s="11">
        <v>0</v>
      </c>
      <c r="BN27" s="11">
        <v>0</v>
      </c>
      <c r="BO27" s="11">
        <v>0</v>
      </c>
      <c r="BP27" s="11">
        <v>0</v>
      </c>
      <c r="BQ27" s="11">
        <v>0</v>
      </c>
      <c r="BR27" s="11">
        <v>0</v>
      </c>
      <c r="BS27" s="11">
        <v>0</v>
      </c>
      <c r="BT27" s="11">
        <v>0</v>
      </c>
      <c r="BU27" s="11">
        <v>0</v>
      </c>
      <c r="BV27" s="11">
        <v>0</v>
      </c>
      <c r="BW27" s="11">
        <v>0</v>
      </c>
      <c r="BX27" s="11">
        <v>0</v>
      </c>
      <c r="BY27" s="11">
        <v>0</v>
      </c>
      <c r="BZ27" s="4">
        <f t="shared" si="2"/>
        <v>0</v>
      </c>
      <c r="CA27" s="3">
        <f t="shared" si="3"/>
        <v>26</v>
      </c>
    </row>
    <row r="28" spans="1:79" s="7" customFormat="1" x14ac:dyDescent="0.25">
      <c r="A28" s="19" t="s">
        <v>30</v>
      </c>
      <c r="B28" s="11">
        <v>7</v>
      </c>
      <c r="C28" s="11">
        <v>7</v>
      </c>
      <c r="D28" s="11">
        <v>7</v>
      </c>
      <c r="E28" s="11">
        <v>3</v>
      </c>
      <c r="F28" s="11">
        <v>3</v>
      </c>
      <c r="G28" s="11">
        <v>2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4">
        <f t="shared" si="0"/>
        <v>29</v>
      </c>
      <c r="AA28" s="19" t="s">
        <v>30</v>
      </c>
      <c r="AB28" s="11">
        <v>15</v>
      </c>
      <c r="AC28" s="11">
        <v>5</v>
      </c>
      <c r="AD28" s="11">
        <v>16</v>
      </c>
      <c r="AE28" s="11">
        <v>22</v>
      </c>
      <c r="AF28" s="11">
        <v>5</v>
      </c>
      <c r="AG28" s="11">
        <v>4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1</v>
      </c>
      <c r="AO28" s="11">
        <v>0</v>
      </c>
      <c r="AP28" s="11">
        <v>1</v>
      </c>
      <c r="AQ28" s="11">
        <v>0</v>
      </c>
      <c r="AR28" s="11">
        <v>0</v>
      </c>
      <c r="AS28" s="11">
        <v>0</v>
      </c>
      <c r="AT28" s="11">
        <v>1</v>
      </c>
      <c r="AU28" s="11">
        <v>0</v>
      </c>
      <c r="AV28" s="11">
        <v>3</v>
      </c>
      <c r="AW28" s="11">
        <v>0</v>
      </c>
      <c r="AX28" s="11">
        <v>2</v>
      </c>
      <c r="AY28" s="11">
        <v>2</v>
      </c>
      <c r="AZ28" s="4">
        <f t="shared" si="1"/>
        <v>77</v>
      </c>
      <c r="BA28" s="19" t="s">
        <v>30</v>
      </c>
      <c r="BB28" s="11">
        <v>0</v>
      </c>
      <c r="BC28" s="11">
        <v>0</v>
      </c>
      <c r="BD28" s="11">
        <v>0</v>
      </c>
      <c r="BE28" s="11">
        <v>0</v>
      </c>
      <c r="BF28" s="11">
        <v>0</v>
      </c>
      <c r="BG28" s="11">
        <v>0</v>
      </c>
      <c r="BH28" s="11">
        <v>0</v>
      </c>
      <c r="BI28" s="11">
        <v>0</v>
      </c>
      <c r="BJ28" s="11">
        <v>0</v>
      </c>
      <c r="BK28" s="11">
        <v>0</v>
      </c>
      <c r="BL28" s="11">
        <v>0</v>
      </c>
      <c r="BM28" s="11">
        <v>0</v>
      </c>
      <c r="BN28" s="11">
        <v>0</v>
      </c>
      <c r="BO28" s="11">
        <v>0</v>
      </c>
      <c r="BP28" s="11">
        <v>0</v>
      </c>
      <c r="BQ28" s="11">
        <v>0</v>
      </c>
      <c r="BR28" s="11">
        <v>0</v>
      </c>
      <c r="BS28" s="11">
        <v>0</v>
      </c>
      <c r="BT28" s="11">
        <v>0</v>
      </c>
      <c r="BU28" s="11">
        <v>0</v>
      </c>
      <c r="BV28" s="11">
        <v>0</v>
      </c>
      <c r="BW28" s="11">
        <v>0</v>
      </c>
      <c r="BX28" s="11">
        <v>0</v>
      </c>
      <c r="BY28" s="11">
        <v>0</v>
      </c>
      <c r="BZ28" s="4">
        <f t="shared" si="2"/>
        <v>0</v>
      </c>
      <c r="CA28" s="3">
        <f t="shared" si="3"/>
        <v>106</v>
      </c>
    </row>
    <row r="29" spans="1:79" s="7" customFormat="1" x14ac:dyDescent="0.25">
      <c r="A29" s="19" t="s">
        <v>31</v>
      </c>
      <c r="B29" s="11">
        <v>1</v>
      </c>
      <c r="C29" s="11">
        <v>0</v>
      </c>
      <c r="D29" s="11">
        <v>1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4">
        <f t="shared" si="0"/>
        <v>2</v>
      </c>
      <c r="AA29" s="19" t="s">
        <v>31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0</v>
      </c>
      <c r="AY29" s="11">
        <v>0</v>
      </c>
      <c r="AZ29" s="4">
        <f t="shared" si="1"/>
        <v>0</v>
      </c>
      <c r="BA29" s="19" t="s">
        <v>31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1">
        <v>0</v>
      </c>
      <c r="BH29" s="11">
        <v>0</v>
      </c>
      <c r="BI29" s="11">
        <v>0</v>
      </c>
      <c r="BJ29" s="11">
        <v>0</v>
      </c>
      <c r="BK29" s="11">
        <v>0</v>
      </c>
      <c r="BL29" s="11">
        <v>0</v>
      </c>
      <c r="BM29" s="11">
        <v>0</v>
      </c>
      <c r="BN29" s="11">
        <v>0</v>
      </c>
      <c r="BO29" s="11">
        <v>0</v>
      </c>
      <c r="BP29" s="11">
        <v>0</v>
      </c>
      <c r="BQ29" s="11">
        <v>0</v>
      </c>
      <c r="BR29" s="11">
        <v>0</v>
      </c>
      <c r="BS29" s="11">
        <v>0</v>
      </c>
      <c r="BT29" s="11">
        <v>0</v>
      </c>
      <c r="BU29" s="11">
        <v>0</v>
      </c>
      <c r="BV29" s="11">
        <v>0</v>
      </c>
      <c r="BW29" s="11">
        <v>0</v>
      </c>
      <c r="BX29" s="11">
        <v>0</v>
      </c>
      <c r="BY29" s="11">
        <v>0</v>
      </c>
      <c r="BZ29" s="4">
        <f t="shared" si="2"/>
        <v>0</v>
      </c>
      <c r="CA29" s="3">
        <f t="shared" si="3"/>
        <v>2</v>
      </c>
    </row>
    <row r="30" spans="1:79" s="7" customFormat="1" x14ac:dyDescent="0.25">
      <c r="A30" s="19" t="s">
        <v>32</v>
      </c>
      <c r="B30" s="11">
        <v>2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4">
        <f t="shared" si="0"/>
        <v>2</v>
      </c>
      <c r="AA30" s="19" t="s">
        <v>32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1">
        <v>0</v>
      </c>
      <c r="AX30" s="11">
        <v>0</v>
      </c>
      <c r="AY30" s="11">
        <v>0</v>
      </c>
      <c r="AZ30" s="4">
        <f t="shared" si="1"/>
        <v>0</v>
      </c>
      <c r="BA30" s="19" t="s">
        <v>32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  <c r="BT30" s="11">
        <v>0</v>
      </c>
      <c r="BU30" s="11">
        <v>0</v>
      </c>
      <c r="BV30" s="11">
        <v>0</v>
      </c>
      <c r="BW30" s="11">
        <v>0</v>
      </c>
      <c r="BX30" s="11">
        <v>0</v>
      </c>
      <c r="BY30" s="11">
        <v>0</v>
      </c>
      <c r="BZ30" s="4">
        <f t="shared" si="2"/>
        <v>0</v>
      </c>
      <c r="CA30" s="3">
        <f t="shared" si="3"/>
        <v>2</v>
      </c>
    </row>
    <row r="31" spans="1:79" s="7" customFormat="1" x14ac:dyDescent="0.25">
      <c r="A31" s="19" t="s">
        <v>34</v>
      </c>
      <c r="B31" s="11">
        <v>10</v>
      </c>
      <c r="C31" s="11">
        <v>12</v>
      </c>
      <c r="D31" s="11">
        <v>3</v>
      </c>
      <c r="E31" s="11">
        <v>6</v>
      </c>
      <c r="F31" s="11">
        <v>2</v>
      </c>
      <c r="G31" s="11">
        <v>2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1</v>
      </c>
      <c r="W31" s="11">
        <v>1</v>
      </c>
      <c r="X31" s="11">
        <v>5</v>
      </c>
      <c r="Y31" s="11">
        <v>1</v>
      </c>
      <c r="Z31" s="4">
        <f t="shared" si="0"/>
        <v>43</v>
      </c>
      <c r="AA31" s="19" t="s">
        <v>34</v>
      </c>
      <c r="AB31" s="11">
        <v>37</v>
      </c>
      <c r="AC31" s="11">
        <v>38</v>
      </c>
      <c r="AD31" s="11">
        <v>21</v>
      </c>
      <c r="AE31" s="11">
        <v>15</v>
      </c>
      <c r="AF31" s="11">
        <v>11</v>
      </c>
      <c r="AG31" s="11">
        <v>11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12</v>
      </c>
      <c r="AO31" s="11">
        <v>8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4</v>
      </c>
      <c r="AV31" s="11">
        <v>7</v>
      </c>
      <c r="AW31" s="11">
        <v>5</v>
      </c>
      <c r="AX31" s="11">
        <v>17</v>
      </c>
      <c r="AY31" s="11">
        <v>21</v>
      </c>
      <c r="AZ31" s="4">
        <f t="shared" si="1"/>
        <v>207</v>
      </c>
      <c r="BA31" s="19" t="s">
        <v>34</v>
      </c>
      <c r="BB31" s="11">
        <v>0</v>
      </c>
      <c r="BC31" s="11">
        <v>0</v>
      </c>
      <c r="BD31" s="11">
        <v>0</v>
      </c>
      <c r="BE31" s="11">
        <v>0</v>
      </c>
      <c r="BF31" s="11">
        <v>0</v>
      </c>
      <c r="BG31" s="11">
        <v>0</v>
      </c>
      <c r="BH31" s="11">
        <v>0</v>
      </c>
      <c r="BI31" s="11">
        <v>0</v>
      </c>
      <c r="BJ31" s="11">
        <v>0</v>
      </c>
      <c r="BK31" s="11">
        <v>0</v>
      </c>
      <c r="BL31" s="11">
        <v>0</v>
      </c>
      <c r="BM31" s="11">
        <v>0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  <c r="BT31" s="11">
        <v>0</v>
      </c>
      <c r="BU31" s="11">
        <v>0</v>
      </c>
      <c r="BV31" s="11">
        <v>0</v>
      </c>
      <c r="BW31" s="11">
        <v>0</v>
      </c>
      <c r="BX31" s="11">
        <v>0</v>
      </c>
      <c r="BY31" s="11">
        <v>0</v>
      </c>
      <c r="BZ31" s="4">
        <f t="shared" si="2"/>
        <v>0</v>
      </c>
      <c r="CA31" s="3">
        <f t="shared" si="3"/>
        <v>250</v>
      </c>
    </row>
    <row r="32" spans="1:79" s="7" customFormat="1" x14ac:dyDescent="0.25">
      <c r="A32" s="19" t="s">
        <v>35</v>
      </c>
      <c r="B32" s="11">
        <v>635</v>
      </c>
      <c r="C32" s="11">
        <v>601</v>
      </c>
      <c r="D32" s="11">
        <v>319</v>
      </c>
      <c r="E32" s="11">
        <v>333</v>
      </c>
      <c r="F32" s="11">
        <v>93</v>
      </c>
      <c r="G32" s="11">
        <v>99</v>
      </c>
      <c r="H32" s="11">
        <v>0</v>
      </c>
      <c r="I32" s="11">
        <v>2</v>
      </c>
      <c r="J32" s="11">
        <v>1</v>
      </c>
      <c r="K32" s="11">
        <v>0</v>
      </c>
      <c r="L32" s="11">
        <v>0</v>
      </c>
      <c r="M32" s="11">
        <v>0</v>
      </c>
      <c r="N32" s="11">
        <v>1</v>
      </c>
      <c r="O32" s="11">
        <v>0</v>
      </c>
      <c r="P32" s="11">
        <v>0</v>
      </c>
      <c r="Q32" s="11">
        <v>0</v>
      </c>
      <c r="R32" s="11">
        <v>5</v>
      </c>
      <c r="S32" s="11">
        <v>10</v>
      </c>
      <c r="T32" s="11">
        <v>19</v>
      </c>
      <c r="U32" s="11">
        <v>19</v>
      </c>
      <c r="V32" s="11">
        <v>65</v>
      </c>
      <c r="W32" s="11">
        <v>54</v>
      </c>
      <c r="X32" s="11">
        <v>246</v>
      </c>
      <c r="Y32" s="11">
        <v>280</v>
      </c>
      <c r="Z32" s="4">
        <f t="shared" si="0"/>
        <v>2782</v>
      </c>
      <c r="AA32" s="19" t="s">
        <v>35</v>
      </c>
      <c r="AB32" s="11">
        <v>4634</v>
      </c>
      <c r="AC32" s="11">
        <v>4696</v>
      </c>
      <c r="AD32" s="11">
        <v>2443</v>
      </c>
      <c r="AE32" s="11">
        <v>2656</v>
      </c>
      <c r="AF32" s="11">
        <v>1192</v>
      </c>
      <c r="AG32" s="11">
        <v>1394</v>
      </c>
      <c r="AH32" s="11">
        <v>185</v>
      </c>
      <c r="AI32" s="11">
        <v>192</v>
      </c>
      <c r="AJ32" s="11">
        <v>98</v>
      </c>
      <c r="AK32" s="11">
        <v>120</v>
      </c>
      <c r="AL32" s="11">
        <v>120</v>
      </c>
      <c r="AM32" s="11">
        <v>112</v>
      </c>
      <c r="AN32" s="11">
        <v>83</v>
      </c>
      <c r="AO32" s="11">
        <v>87</v>
      </c>
      <c r="AP32" s="11">
        <v>58</v>
      </c>
      <c r="AQ32" s="11">
        <v>63</v>
      </c>
      <c r="AR32" s="11">
        <v>91</v>
      </c>
      <c r="AS32" s="11">
        <v>77</v>
      </c>
      <c r="AT32" s="11">
        <v>382</v>
      </c>
      <c r="AU32" s="11">
        <v>436</v>
      </c>
      <c r="AV32" s="11">
        <v>1201</v>
      </c>
      <c r="AW32" s="11">
        <v>1300</v>
      </c>
      <c r="AX32" s="11">
        <v>1622</v>
      </c>
      <c r="AY32" s="11">
        <v>1697</v>
      </c>
      <c r="AZ32" s="4">
        <f t="shared" si="1"/>
        <v>24939</v>
      </c>
      <c r="BA32" s="19" t="s">
        <v>35</v>
      </c>
      <c r="BB32" s="11">
        <v>2</v>
      </c>
      <c r="BC32" s="11">
        <v>3</v>
      </c>
      <c r="BD32" s="11">
        <v>2</v>
      </c>
      <c r="BE32" s="11">
        <v>2</v>
      </c>
      <c r="BF32" s="11">
        <v>0</v>
      </c>
      <c r="BG32" s="11">
        <v>0</v>
      </c>
      <c r="BH32" s="11">
        <v>0</v>
      </c>
      <c r="BI32" s="11">
        <v>0</v>
      </c>
      <c r="BJ32" s="11">
        <v>0</v>
      </c>
      <c r="BK32" s="11">
        <v>0</v>
      </c>
      <c r="BL32" s="11">
        <v>0</v>
      </c>
      <c r="BM32" s="11">
        <v>0</v>
      </c>
      <c r="BN32" s="11">
        <v>0</v>
      </c>
      <c r="BO32" s="11">
        <v>0</v>
      </c>
      <c r="BP32" s="11">
        <v>0</v>
      </c>
      <c r="BQ32" s="11">
        <v>0</v>
      </c>
      <c r="BR32" s="11">
        <v>0</v>
      </c>
      <c r="BS32" s="11">
        <v>0</v>
      </c>
      <c r="BT32" s="11">
        <v>0</v>
      </c>
      <c r="BU32" s="11">
        <v>0</v>
      </c>
      <c r="BV32" s="11">
        <v>0</v>
      </c>
      <c r="BW32" s="11">
        <v>0</v>
      </c>
      <c r="BX32" s="11">
        <v>0</v>
      </c>
      <c r="BY32" s="11">
        <v>1</v>
      </c>
      <c r="BZ32" s="4">
        <f t="shared" si="2"/>
        <v>10</v>
      </c>
      <c r="CA32" s="3">
        <f t="shared" si="3"/>
        <v>27731</v>
      </c>
    </row>
    <row r="33" spans="1:79" s="7" customFormat="1" x14ac:dyDescent="0.25">
      <c r="A33" s="19" t="s">
        <v>37</v>
      </c>
      <c r="B33" s="11">
        <v>2</v>
      </c>
      <c r="C33" s="11">
        <v>2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4">
        <f t="shared" si="0"/>
        <v>4</v>
      </c>
      <c r="AA33" s="19" t="s">
        <v>37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4">
        <f t="shared" si="1"/>
        <v>0</v>
      </c>
      <c r="BA33" s="19" t="s">
        <v>37</v>
      </c>
      <c r="BB33" s="11">
        <v>2</v>
      </c>
      <c r="BC33" s="11">
        <v>0</v>
      </c>
      <c r="BD33" s="11">
        <v>2</v>
      </c>
      <c r="BE33" s="11">
        <v>0</v>
      </c>
      <c r="BF33" s="11">
        <v>0</v>
      </c>
      <c r="BG33" s="11">
        <v>0</v>
      </c>
      <c r="BH33" s="11">
        <v>3</v>
      </c>
      <c r="BI33" s="11">
        <v>0</v>
      </c>
      <c r="BJ33" s="11">
        <v>1</v>
      </c>
      <c r="BK33" s="11">
        <v>0</v>
      </c>
      <c r="BL33" s="11">
        <v>0</v>
      </c>
      <c r="BM33" s="11">
        <v>0</v>
      </c>
      <c r="BN33" s="11">
        <v>0</v>
      </c>
      <c r="BO33" s="11">
        <v>0</v>
      </c>
      <c r="BP33" s="11">
        <v>0</v>
      </c>
      <c r="BQ33" s="11">
        <v>0</v>
      </c>
      <c r="BR33" s="11">
        <v>1</v>
      </c>
      <c r="BS33" s="11">
        <v>0</v>
      </c>
      <c r="BT33" s="11">
        <v>0</v>
      </c>
      <c r="BU33" s="11">
        <v>0</v>
      </c>
      <c r="BV33" s="11">
        <v>0</v>
      </c>
      <c r="BW33" s="11">
        <v>0</v>
      </c>
      <c r="BX33" s="11">
        <v>0</v>
      </c>
      <c r="BY33" s="11">
        <v>0</v>
      </c>
      <c r="BZ33" s="4">
        <f t="shared" si="2"/>
        <v>9</v>
      </c>
      <c r="CA33" s="3">
        <f t="shared" si="3"/>
        <v>13</v>
      </c>
    </row>
    <row r="34" spans="1:79" s="7" customFormat="1" x14ac:dyDescent="0.25">
      <c r="A34" s="19" t="s">
        <v>38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4">
        <f t="shared" si="0"/>
        <v>0</v>
      </c>
      <c r="AA34" s="19" t="s">
        <v>38</v>
      </c>
      <c r="AB34" s="11">
        <v>5</v>
      </c>
      <c r="AC34" s="11">
        <v>3</v>
      </c>
      <c r="AD34" s="11">
        <v>2</v>
      </c>
      <c r="AE34" s="11">
        <v>2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1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0</v>
      </c>
      <c r="AW34" s="11">
        <v>0</v>
      </c>
      <c r="AX34" s="11">
        <v>0</v>
      </c>
      <c r="AY34" s="11">
        <v>0</v>
      </c>
      <c r="AZ34" s="4">
        <f t="shared" si="1"/>
        <v>13</v>
      </c>
      <c r="BA34" s="19" t="s">
        <v>38</v>
      </c>
      <c r="BB34" s="11">
        <v>0</v>
      </c>
      <c r="BC34" s="11">
        <v>0</v>
      </c>
      <c r="BD34" s="11">
        <v>0</v>
      </c>
      <c r="BE34" s="11">
        <v>0</v>
      </c>
      <c r="BF34" s="11">
        <v>0</v>
      </c>
      <c r="BG34" s="11">
        <v>0</v>
      </c>
      <c r="BH34" s="11">
        <v>0</v>
      </c>
      <c r="BI34" s="11">
        <v>0</v>
      </c>
      <c r="BJ34" s="11">
        <v>0</v>
      </c>
      <c r="BK34" s="11">
        <v>0</v>
      </c>
      <c r="BL34" s="11">
        <v>0</v>
      </c>
      <c r="BM34" s="11">
        <v>0</v>
      </c>
      <c r="BN34" s="11">
        <v>0</v>
      </c>
      <c r="BO34" s="11">
        <v>0</v>
      </c>
      <c r="BP34" s="11">
        <v>0</v>
      </c>
      <c r="BQ34" s="11">
        <v>0</v>
      </c>
      <c r="BR34" s="11">
        <v>0</v>
      </c>
      <c r="BS34" s="11">
        <v>0</v>
      </c>
      <c r="BT34" s="11">
        <v>0</v>
      </c>
      <c r="BU34" s="11">
        <v>0</v>
      </c>
      <c r="BV34" s="11">
        <v>0</v>
      </c>
      <c r="BW34" s="11">
        <v>0</v>
      </c>
      <c r="BX34" s="11">
        <v>0</v>
      </c>
      <c r="BY34" s="11">
        <v>0</v>
      </c>
      <c r="BZ34" s="4">
        <f t="shared" si="2"/>
        <v>0</v>
      </c>
      <c r="CA34" s="3">
        <f t="shared" si="3"/>
        <v>13</v>
      </c>
    </row>
    <row r="35" spans="1:79" s="7" customFormat="1" x14ac:dyDescent="0.25">
      <c r="A35" s="19" t="s">
        <v>39</v>
      </c>
      <c r="B35" s="11">
        <v>9</v>
      </c>
      <c r="C35" s="11">
        <v>11</v>
      </c>
      <c r="D35" s="11">
        <v>12</v>
      </c>
      <c r="E35" s="11">
        <v>13</v>
      </c>
      <c r="F35" s="11">
        <v>6</v>
      </c>
      <c r="G35" s="11">
        <v>3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1</v>
      </c>
      <c r="V35" s="11">
        <v>2</v>
      </c>
      <c r="W35" s="11">
        <v>5</v>
      </c>
      <c r="X35" s="11">
        <v>5</v>
      </c>
      <c r="Y35" s="11">
        <v>6</v>
      </c>
      <c r="Z35" s="4">
        <f t="shared" si="0"/>
        <v>73</v>
      </c>
      <c r="AA35" s="19" t="s">
        <v>39</v>
      </c>
      <c r="AB35" s="11">
        <v>8</v>
      </c>
      <c r="AC35" s="11">
        <v>13</v>
      </c>
      <c r="AD35" s="11">
        <v>35</v>
      </c>
      <c r="AE35" s="11">
        <v>25</v>
      </c>
      <c r="AF35" s="11">
        <v>4</v>
      </c>
      <c r="AG35" s="11">
        <v>4</v>
      </c>
      <c r="AH35" s="11">
        <v>0</v>
      </c>
      <c r="AI35" s="11">
        <v>0</v>
      </c>
      <c r="AJ35" s="11">
        <v>0</v>
      </c>
      <c r="AK35" s="11">
        <v>2</v>
      </c>
      <c r="AL35" s="11">
        <v>2</v>
      </c>
      <c r="AM35" s="11">
        <v>2</v>
      </c>
      <c r="AN35" s="11">
        <v>5</v>
      </c>
      <c r="AO35" s="11">
        <v>6</v>
      </c>
      <c r="AP35" s="11">
        <v>2</v>
      </c>
      <c r="AQ35" s="11">
        <v>0</v>
      </c>
      <c r="AR35" s="11">
        <v>0</v>
      </c>
      <c r="AS35" s="11">
        <v>0</v>
      </c>
      <c r="AT35" s="11">
        <v>4</v>
      </c>
      <c r="AU35" s="11">
        <v>3</v>
      </c>
      <c r="AV35" s="11">
        <v>1</v>
      </c>
      <c r="AW35" s="11">
        <v>2</v>
      </c>
      <c r="AX35" s="11">
        <v>5</v>
      </c>
      <c r="AY35" s="11">
        <v>7</v>
      </c>
      <c r="AZ35" s="4">
        <f t="shared" si="1"/>
        <v>130</v>
      </c>
      <c r="BA35" s="19" t="s">
        <v>39</v>
      </c>
      <c r="BB35" s="11">
        <v>0</v>
      </c>
      <c r="BC35" s="11">
        <v>0</v>
      </c>
      <c r="BD35" s="11">
        <v>0</v>
      </c>
      <c r="BE35" s="11">
        <v>0</v>
      </c>
      <c r="BF35" s="11">
        <v>0</v>
      </c>
      <c r="BG35" s="11">
        <v>0</v>
      </c>
      <c r="BH35" s="11">
        <v>0</v>
      </c>
      <c r="BI35" s="11">
        <v>0</v>
      </c>
      <c r="BJ35" s="11">
        <v>0</v>
      </c>
      <c r="BK35" s="11">
        <v>0</v>
      </c>
      <c r="BL35" s="11">
        <v>0</v>
      </c>
      <c r="BM35" s="11">
        <v>0</v>
      </c>
      <c r="BN35" s="11">
        <v>0</v>
      </c>
      <c r="BO35" s="11">
        <v>0</v>
      </c>
      <c r="BP35" s="11">
        <v>0</v>
      </c>
      <c r="BQ35" s="11">
        <v>0</v>
      </c>
      <c r="BR35" s="11">
        <v>0</v>
      </c>
      <c r="BS35" s="11">
        <v>0</v>
      </c>
      <c r="BT35" s="11">
        <v>0</v>
      </c>
      <c r="BU35" s="11">
        <v>0</v>
      </c>
      <c r="BV35" s="11">
        <v>0</v>
      </c>
      <c r="BW35" s="11">
        <v>0</v>
      </c>
      <c r="BX35" s="11">
        <v>0</v>
      </c>
      <c r="BY35" s="11">
        <v>0</v>
      </c>
      <c r="BZ35" s="4">
        <f t="shared" si="2"/>
        <v>0</v>
      </c>
      <c r="CA35" s="3">
        <f t="shared" si="3"/>
        <v>203</v>
      </c>
    </row>
    <row r="36" spans="1:79" s="7" customFormat="1" x14ac:dyDescent="0.25">
      <c r="A36" s="19" t="s">
        <v>40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4">
        <f t="shared" si="0"/>
        <v>0</v>
      </c>
      <c r="AA36" s="19" t="s">
        <v>40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0</v>
      </c>
      <c r="AW36" s="11">
        <v>0</v>
      </c>
      <c r="AX36" s="11">
        <v>0</v>
      </c>
      <c r="AY36" s="11">
        <v>0</v>
      </c>
      <c r="AZ36" s="4">
        <f t="shared" si="1"/>
        <v>0</v>
      </c>
      <c r="BA36" s="19" t="s">
        <v>40</v>
      </c>
      <c r="BB36" s="11">
        <v>0</v>
      </c>
      <c r="BC36" s="11">
        <v>0</v>
      </c>
      <c r="BD36" s="11">
        <v>4</v>
      </c>
      <c r="BE36" s="11">
        <v>0</v>
      </c>
      <c r="BF36" s="11">
        <v>0</v>
      </c>
      <c r="BG36" s="11">
        <v>0</v>
      </c>
      <c r="BH36" s="11">
        <v>0</v>
      </c>
      <c r="BI36" s="11">
        <v>0</v>
      </c>
      <c r="BJ36" s="11">
        <v>0</v>
      </c>
      <c r="BK36" s="11">
        <v>0</v>
      </c>
      <c r="BL36" s="11">
        <v>0</v>
      </c>
      <c r="BM36" s="11">
        <v>0</v>
      </c>
      <c r="BN36" s="11">
        <v>0</v>
      </c>
      <c r="BO36" s="11">
        <v>0</v>
      </c>
      <c r="BP36" s="11">
        <v>0</v>
      </c>
      <c r="BQ36" s="11">
        <v>0</v>
      </c>
      <c r="BR36" s="11">
        <v>0</v>
      </c>
      <c r="BS36" s="11">
        <v>0</v>
      </c>
      <c r="BT36" s="11">
        <v>0</v>
      </c>
      <c r="BU36" s="11">
        <v>0</v>
      </c>
      <c r="BV36" s="11">
        <v>0</v>
      </c>
      <c r="BW36" s="11">
        <v>0</v>
      </c>
      <c r="BX36" s="11">
        <v>0</v>
      </c>
      <c r="BY36" s="11">
        <v>0</v>
      </c>
      <c r="BZ36" s="4">
        <f t="shared" si="2"/>
        <v>4</v>
      </c>
      <c r="CA36" s="3">
        <f t="shared" si="3"/>
        <v>4</v>
      </c>
    </row>
    <row r="37" spans="1:79" s="7" customFormat="1" x14ac:dyDescent="0.25">
      <c r="A37" s="19" t="s">
        <v>41</v>
      </c>
      <c r="B37" s="11">
        <v>1</v>
      </c>
      <c r="C37" s="11">
        <v>0</v>
      </c>
      <c r="D37" s="11">
        <v>0</v>
      </c>
      <c r="E37" s="11">
        <v>0</v>
      </c>
      <c r="F37" s="11">
        <v>0</v>
      </c>
      <c r="G37" s="11">
        <v>1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4">
        <f t="shared" si="0"/>
        <v>2</v>
      </c>
      <c r="AA37" s="19" t="s">
        <v>41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  <c r="AV37" s="11">
        <v>0</v>
      </c>
      <c r="AW37" s="11">
        <v>0</v>
      </c>
      <c r="AX37" s="11">
        <v>0</v>
      </c>
      <c r="AY37" s="11">
        <v>0</v>
      </c>
      <c r="AZ37" s="4">
        <f t="shared" si="1"/>
        <v>0</v>
      </c>
      <c r="BA37" s="19" t="s">
        <v>41</v>
      </c>
      <c r="BB37" s="11">
        <v>0</v>
      </c>
      <c r="BC37" s="11">
        <v>0</v>
      </c>
      <c r="BD37" s="11">
        <v>0</v>
      </c>
      <c r="BE37" s="11">
        <v>0</v>
      </c>
      <c r="BF37" s="11">
        <v>0</v>
      </c>
      <c r="BG37" s="11">
        <v>0</v>
      </c>
      <c r="BH37" s="11">
        <v>0</v>
      </c>
      <c r="BI37" s="11">
        <v>0</v>
      </c>
      <c r="BJ37" s="11">
        <v>0</v>
      </c>
      <c r="BK37" s="11">
        <v>0</v>
      </c>
      <c r="BL37" s="11">
        <v>0</v>
      </c>
      <c r="BM37" s="11">
        <v>0</v>
      </c>
      <c r="BN37" s="11">
        <v>0</v>
      </c>
      <c r="BO37" s="11">
        <v>0</v>
      </c>
      <c r="BP37" s="11">
        <v>0</v>
      </c>
      <c r="BQ37" s="11">
        <v>0</v>
      </c>
      <c r="BR37" s="11">
        <v>0</v>
      </c>
      <c r="BS37" s="11">
        <v>0</v>
      </c>
      <c r="BT37" s="11">
        <v>0</v>
      </c>
      <c r="BU37" s="11">
        <v>0</v>
      </c>
      <c r="BV37" s="11">
        <v>0</v>
      </c>
      <c r="BW37" s="11">
        <v>0</v>
      </c>
      <c r="BX37" s="11">
        <v>0</v>
      </c>
      <c r="BY37" s="11">
        <v>0</v>
      </c>
      <c r="BZ37" s="4">
        <f t="shared" si="2"/>
        <v>0</v>
      </c>
      <c r="CA37" s="3">
        <f t="shared" si="3"/>
        <v>2</v>
      </c>
    </row>
    <row r="38" spans="1:79" s="7" customFormat="1" x14ac:dyDescent="0.25">
      <c r="A38" s="19" t="s">
        <v>96</v>
      </c>
      <c r="B38" s="11">
        <v>4412</v>
      </c>
      <c r="C38" s="11">
        <v>4203</v>
      </c>
      <c r="D38" s="11">
        <v>2583</v>
      </c>
      <c r="E38" s="11">
        <v>2490</v>
      </c>
      <c r="F38" s="11">
        <v>1015</v>
      </c>
      <c r="G38" s="11">
        <v>969</v>
      </c>
      <c r="H38" s="11">
        <v>9</v>
      </c>
      <c r="I38" s="11">
        <v>8</v>
      </c>
      <c r="J38" s="11">
        <v>12</v>
      </c>
      <c r="K38" s="11">
        <v>5</v>
      </c>
      <c r="L38" s="11">
        <v>16</v>
      </c>
      <c r="M38" s="11">
        <v>7</v>
      </c>
      <c r="N38" s="11">
        <v>22</v>
      </c>
      <c r="O38" s="11">
        <v>7</v>
      </c>
      <c r="P38" s="11">
        <v>22</v>
      </c>
      <c r="Q38" s="11">
        <v>14</v>
      </c>
      <c r="R38" s="11">
        <v>49</v>
      </c>
      <c r="S38" s="11">
        <v>29</v>
      </c>
      <c r="T38" s="11">
        <v>136</v>
      </c>
      <c r="U38" s="11">
        <v>134</v>
      </c>
      <c r="V38" s="11">
        <v>218</v>
      </c>
      <c r="W38" s="11">
        <v>217</v>
      </c>
      <c r="X38" s="11">
        <v>394</v>
      </c>
      <c r="Y38" s="11">
        <v>445</v>
      </c>
      <c r="Z38" s="4">
        <f t="shared" si="0"/>
        <v>17416</v>
      </c>
      <c r="AA38" s="19" t="s">
        <v>96</v>
      </c>
      <c r="AB38" s="11">
        <v>37</v>
      </c>
      <c r="AC38" s="11">
        <v>27</v>
      </c>
      <c r="AD38" s="11">
        <v>23</v>
      </c>
      <c r="AE38" s="11">
        <v>21</v>
      </c>
      <c r="AF38" s="11">
        <v>5</v>
      </c>
      <c r="AG38" s="11">
        <v>4</v>
      </c>
      <c r="AH38" s="11">
        <v>0</v>
      </c>
      <c r="AI38" s="11">
        <v>0</v>
      </c>
      <c r="AJ38" s="11">
        <v>0</v>
      </c>
      <c r="AK38" s="11">
        <v>3</v>
      </c>
      <c r="AL38" s="11">
        <v>0</v>
      </c>
      <c r="AM38" s="11">
        <v>0</v>
      </c>
      <c r="AN38" s="11">
        <v>0</v>
      </c>
      <c r="AO38" s="11">
        <v>0</v>
      </c>
      <c r="AP38" s="11">
        <v>2</v>
      </c>
      <c r="AQ38" s="11">
        <v>0</v>
      </c>
      <c r="AR38" s="11">
        <v>0</v>
      </c>
      <c r="AS38" s="11">
        <v>0</v>
      </c>
      <c r="AT38" s="11">
        <v>6</v>
      </c>
      <c r="AU38" s="11">
        <v>2</v>
      </c>
      <c r="AV38" s="11">
        <v>8</v>
      </c>
      <c r="AW38" s="11">
        <v>7</v>
      </c>
      <c r="AX38" s="11">
        <v>8</v>
      </c>
      <c r="AY38" s="11">
        <v>11</v>
      </c>
      <c r="AZ38" s="4">
        <f t="shared" si="1"/>
        <v>164</v>
      </c>
      <c r="BA38" s="19" t="s">
        <v>96</v>
      </c>
      <c r="BB38" s="11">
        <v>0</v>
      </c>
      <c r="BC38" s="11">
        <v>0</v>
      </c>
      <c r="BD38" s="11">
        <v>0</v>
      </c>
      <c r="BE38" s="11">
        <v>0</v>
      </c>
      <c r="BF38" s="11">
        <v>0</v>
      </c>
      <c r="BG38" s="11">
        <v>0</v>
      </c>
      <c r="BH38" s="11">
        <v>0</v>
      </c>
      <c r="BI38" s="11">
        <v>0</v>
      </c>
      <c r="BJ38" s="11">
        <v>0</v>
      </c>
      <c r="BK38" s="11">
        <v>0</v>
      </c>
      <c r="BL38" s="11">
        <v>0</v>
      </c>
      <c r="BM38" s="11">
        <v>0</v>
      </c>
      <c r="BN38" s="11">
        <v>0</v>
      </c>
      <c r="BO38" s="11">
        <v>0</v>
      </c>
      <c r="BP38" s="11">
        <v>0</v>
      </c>
      <c r="BQ38" s="11">
        <v>0</v>
      </c>
      <c r="BR38" s="11">
        <v>0</v>
      </c>
      <c r="BS38" s="11">
        <v>0</v>
      </c>
      <c r="BT38" s="11">
        <v>0</v>
      </c>
      <c r="BU38" s="11">
        <v>0</v>
      </c>
      <c r="BV38" s="11">
        <v>0</v>
      </c>
      <c r="BW38" s="11">
        <v>0</v>
      </c>
      <c r="BX38" s="11">
        <v>0</v>
      </c>
      <c r="BY38" s="11">
        <v>0</v>
      </c>
      <c r="BZ38" s="4">
        <f t="shared" si="2"/>
        <v>0</v>
      </c>
      <c r="CA38" s="3">
        <f t="shared" si="3"/>
        <v>17580</v>
      </c>
    </row>
    <row r="39" spans="1:79" s="7" customFormat="1" x14ac:dyDescent="0.25">
      <c r="A39" s="19" t="s">
        <v>88</v>
      </c>
      <c r="B39" s="11">
        <v>1</v>
      </c>
      <c r="C39" s="11">
        <v>1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4">
        <f t="shared" si="0"/>
        <v>2</v>
      </c>
      <c r="AA39" s="19" t="s">
        <v>88</v>
      </c>
      <c r="AB39" s="11">
        <v>6</v>
      </c>
      <c r="AC39" s="11">
        <v>8</v>
      </c>
      <c r="AD39" s="11">
        <v>9</v>
      </c>
      <c r="AE39" s="11">
        <v>5</v>
      </c>
      <c r="AF39" s="11">
        <v>1</v>
      </c>
      <c r="AG39" s="11">
        <v>1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2</v>
      </c>
      <c r="AU39" s="11">
        <v>3</v>
      </c>
      <c r="AV39" s="11">
        <v>0</v>
      </c>
      <c r="AW39" s="11">
        <v>2</v>
      </c>
      <c r="AX39" s="11">
        <v>0</v>
      </c>
      <c r="AY39" s="11">
        <v>0</v>
      </c>
      <c r="AZ39" s="4">
        <f t="shared" si="1"/>
        <v>37</v>
      </c>
      <c r="BA39" s="19" t="s">
        <v>88</v>
      </c>
      <c r="BB39" s="11">
        <v>0</v>
      </c>
      <c r="BC39" s="11">
        <v>0</v>
      </c>
      <c r="BD39" s="11">
        <v>0</v>
      </c>
      <c r="BE39" s="11">
        <v>0</v>
      </c>
      <c r="BF39" s="11">
        <v>0</v>
      </c>
      <c r="BG39" s="11">
        <v>0</v>
      </c>
      <c r="BH39" s="11">
        <v>0</v>
      </c>
      <c r="BI39" s="11">
        <v>0</v>
      </c>
      <c r="BJ39" s="11">
        <v>0</v>
      </c>
      <c r="BK39" s="11">
        <v>0</v>
      </c>
      <c r="BL39" s="11">
        <v>0</v>
      </c>
      <c r="BM39" s="11">
        <v>0</v>
      </c>
      <c r="BN39" s="11">
        <v>0</v>
      </c>
      <c r="BO39" s="11">
        <v>0</v>
      </c>
      <c r="BP39" s="11">
        <v>0</v>
      </c>
      <c r="BQ39" s="11">
        <v>0</v>
      </c>
      <c r="BR39" s="11">
        <v>0</v>
      </c>
      <c r="BS39" s="11">
        <v>0</v>
      </c>
      <c r="BT39" s="11">
        <v>0</v>
      </c>
      <c r="BU39" s="11">
        <v>0</v>
      </c>
      <c r="BV39" s="11">
        <v>0</v>
      </c>
      <c r="BW39" s="11">
        <v>0</v>
      </c>
      <c r="BX39" s="11">
        <v>0</v>
      </c>
      <c r="BY39" s="11">
        <v>0</v>
      </c>
      <c r="BZ39" s="4">
        <f t="shared" si="2"/>
        <v>0</v>
      </c>
      <c r="CA39" s="3">
        <f t="shared" si="3"/>
        <v>39</v>
      </c>
    </row>
    <row r="40" spans="1:79" s="7" customFormat="1" x14ac:dyDescent="0.25">
      <c r="A40" s="19" t="s">
        <v>97</v>
      </c>
      <c r="B40" s="11">
        <v>1853</v>
      </c>
      <c r="C40" s="11">
        <v>1924</v>
      </c>
      <c r="D40" s="11">
        <v>1102</v>
      </c>
      <c r="E40" s="11">
        <v>1162</v>
      </c>
      <c r="F40" s="11">
        <v>387</v>
      </c>
      <c r="G40" s="11">
        <v>355</v>
      </c>
      <c r="H40" s="11">
        <v>3</v>
      </c>
      <c r="I40" s="11">
        <v>2</v>
      </c>
      <c r="J40" s="11">
        <v>2</v>
      </c>
      <c r="K40" s="11">
        <v>2</v>
      </c>
      <c r="L40" s="11">
        <v>2</v>
      </c>
      <c r="M40" s="11">
        <v>3</v>
      </c>
      <c r="N40" s="11">
        <v>0</v>
      </c>
      <c r="O40" s="11">
        <v>2</v>
      </c>
      <c r="P40" s="11">
        <v>6</v>
      </c>
      <c r="Q40" s="11">
        <v>2</v>
      </c>
      <c r="R40" s="11">
        <v>12</v>
      </c>
      <c r="S40" s="11">
        <v>9</v>
      </c>
      <c r="T40" s="11">
        <v>30</v>
      </c>
      <c r="U40" s="11">
        <v>19</v>
      </c>
      <c r="V40" s="11">
        <v>88</v>
      </c>
      <c r="W40" s="11">
        <v>75</v>
      </c>
      <c r="X40" s="11">
        <v>166</v>
      </c>
      <c r="Y40" s="11">
        <v>191</v>
      </c>
      <c r="Z40" s="4">
        <f t="shared" si="0"/>
        <v>7397</v>
      </c>
      <c r="AA40" s="19" t="s">
        <v>97</v>
      </c>
      <c r="AB40" s="11">
        <v>62</v>
      </c>
      <c r="AC40" s="11">
        <v>73</v>
      </c>
      <c r="AD40" s="11">
        <v>50</v>
      </c>
      <c r="AE40" s="11">
        <v>33</v>
      </c>
      <c r="AF40" s="11">
        <v>9</v>
      </c>
      <c r="AG40" s="11">
        <v>3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4</v>
      </c>
      <c r="AT40" s="11">
        <v>6</v>
      </c>
      <c r="AU40" s="11">
        <v>3</v>
      </c>
      <c r="AV40" s="11">
        <v>24</v>
      </c>
      <c r="AW40" s="11">
        <v>27</v>
      </c>
      <c r="AX40" s="11">
        <v>103</v>
      </c>
      <c r="AY40" s="11">
        <v>80</v>
      </c>
      <c r="AZ40" s="4">
        <f t="shared" si="1"/>
        <v>477</v>
      </c>
      <c r="BA40" s="19" t="s">
        <v>97</v>
      </c>
      <c r="BB40" s="11">
        <v>0</v>
      </c>
      <c r="BC40" s="11">
        <v>0</v>
      </c>
      <c r="BD40" s="11">
        <v>0</v>
      </c>
      <c r="BE40" s="11">
        <v>0</v>
      </c>
      <c r="BF40" s="11">
        <v>0</v>
      </c>
      <c r="BG40" s="11">
        <v>2</v>
      </c>
      <c r="BH40" s="11">
        <v>0</v>
      </c>
      <c r="BI40" s="11">
        <v>0</v>
      </c>
      <c r="BJ40" s="11">
        <v>0</v>
      </c>
      <c r="BK40" s="11">
        <v>0</v>
      </c>
      <c r="BL40" s="11">
        <v>0</v>
      </c>
      <c r="BM40" s="11">
        <v>0</v>
      </c>
      <c r="BN40" s="11">
        <v>0</v>
      </c>
      <c r="BO40" s="11">
        <v>0</v>
      </c>
      <c r="BP40" s="11">
        <v>0</v>
      </c>
      <c r="BQ40" s="11">
        <v>0</v>
      </c>
      <c r="BR40" s="11">
        <v>0</v>
      </c>
      <c r="BS40" s="11">
        <v>0</v>
      </c>
      <c r="BT40" s="11">
        <v>0</v>
      </c>
      <c r="BU40" s="11">
        <v>0</v>
      </c>
      <c r="BV40" s="11">
        <v>0</v>
      </c>
      <c r="BW40" s="11">
        <v>0</v>
      </c>
      <c r="BX40" s="11">
        <v>0</v>
      </c>
      <c r="BY40" s="11">
        <v>0</v>
      </c>
      <c r="BZ40" s="4">
        <f t="shared" si="2"/>
        <v>2</v>
      </c>
      <c r="CA40" s="3">
        <f t="shared" si="3"/>
        <v>7876</v>
      </c>
    </row>
    <row r="41" spans="1:79" s="7" customFormat="1" x14ac:dyDescent="0.25">
      <c r="A41" s="19" t="s">
        <v>43</v>
      </c>
      <c r="B41" s="11">
        <v>1</v>
      </c>
      <c r="C41" s="11">
        <v>1</v>
      </c>
      <c r="D41" s="11">
        <v>1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4">
        <f t="shared" si="0"/>
        <v>3</v>
      </c>
      <c r="AA41" s="19" t="s">
        <v>43</v>
      </c>
      <c r="AB41" s="11">
        <v>0</v>
      </c>
      <c r="AC41" s="11">
        <v>0</v>
      </c>
      <c r="AD41" s="11">
        <v>0</v>
      </c>
      <c r="AE41" s="11">
        <v>1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1">
        <v>0</v>
      </c>
      <c r="AV41" s="11">
        <v>0</v>
      </c>
      <c r="AW41" s="11">
        <v>0</v>
      </c>
      <c r="AX41" s="11">
        <v>0</v>
      </c>
      <c r="AY41" s="11">
        <v>0</v>
      </c>
      <c r="AZ41" s="4">
        <f t="shared" si="1"/>
        <v>1</v>
      </c>
      <c r="BA41" s="19" t="s">
        <v>43</v>
      </c>
      <c r="BB41" s="11">
        <v>1</v>
      </c>
      <c r="BC41" s="11">
        <v>0</v>
      </c>
      <c r="BD41" s="11">
        <v>1</v>
      </c>
      <c r="BE41" s="11">
        <v>0</v>
      </c>
      <c r="BF41" s="11">
        <v>3</v>
      </c>
      <c r="BG41" s="11">
        <v>1</v>
      </c>
      <c r="BH41" s="11">
        <v>1</v>
      </c>
      <c r="BI41" s="11">
        <v>0</v>
      </c>
      <c r="BJ41" s="11">
        <v>1</v>
      </c>
      <c r="BK41" s="11">
        <v>0</v>
      </c>
      <c r="BL41" s="11">
        <v>1</v>
      </c>
      <c r="BM41" s="11">
        <v>0</v>
      </c>
      <c r="BN41" s="11">
        <v>1</v>
      </c>
      <c r="BO41" s="11">
        <v>0</v>
      </c>
      <c r="BP41" s="11">
        <v>2</v>
      </c>
      <c r="BQ41" s="11">
        <v>0</v>
      </c>
      <c r="BR41" s="11">
        <v>1</v>
      </c>
      <c r="BS41" s="11">
        <v>0</v>
      </c>
      <c r="BT41" s="11">
        <v>1</v>
      </c>
      <c r="BU41" s="11">
        <v>0</v>
      </c>
      <c r="BV41" s="11">
        <v>0</v>
      </c>
      <c r="BW41" s="11">
        <v>0</v>
      </c>
      <c r="BX41" s="11">
        <v>1</v>
      </c>
      <c r="BY41" s="11">
        <v>0</v>
      </c>
      <c r="BZ41" s="4">
        <f t="shared" si="2"/>
        <v>15</v>
      </c>
      <c r="CA41" s="3">
        <f t="shared" si="3"/>
        <v>19</v>
      </c>
    </row>
    <row r="42" spans="1:79" s="7" customFormat="1" x14ac:dyDescent="0.25">
      <c r="A42" s="19" t="s">
        <v>44</v>
      </c>
      <c r="B42" s="11">
        <v>0</v>
      </c>
      <c r="C42" s="11">
        <v>1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4">
        <f t="shared" si="0"/>
        <v>1</v>
      </c>
      <c r="AA42" s="19" t="s">
        <v>44</v>
      </c>
      <c r="AB42" s="11">
        <v>0</v>
      </c>
      <c r="AC42" s="11">
        <v>1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  <c r="AV42" s="11">
        <v>0</v>
      </c>
      <c r="AW42" s="11">
        <v>1</v>
      </c>
      <c r="AX42" s="11">
        <v>0</v>
      </c>
      <c r="AY42" s="11">
        <v>0</v>
      </c>
      <c r="AZ42" s="4">
        <f t="shared" si="1"/>
        <v>2</v>
      </c>
      <c r="BA42" s="19" t="s">
        <v>44</v>
      </c>
      <c r="BB42" s="11">
        <v>0</v>
      </c>
      <c r="BC42" s="11">
        <v>0</v>
      </c>
      <c r="BD42" s="11">
        <v>0</v>
      </c>
      <c r="BE42" s="11">
        <v>0</v>
      </c>
      <c r="BF42" s="11">
        <v>0</v>
      </c>
      <c r="BG42" s="11">
        <v>0</v>
      </c>
      <c r="BH42" s="11">
        <v>0</v>
      </c>
      <c r="BI42" s="11">
        <v>0</v>
      </c>
      <c r="BJ42" s="11">
        <v>0</v>
      </c>
      <c r="BK42" s="11">
        <v>0</v>
      </c>
      <c r="BL42" s="11">
        <v>0</v>
      </c>
      <c r="BM42" s="11">
        <v>0</v>
      </c>
      <c r="BN42" s="11">
        <v>0</v>
      </c>
      <c r="BO42" s="11">
        <v>0</v>
      </c>
      <c r="BP42" s="11">
        <v>0</v>
      </c>
      <c r="BQ42" s="11">
        <v>0</v>
      </c>
      <c r="BR42" s="11">
        <v>0</v>
      </c>
      <c r="BS42" s="11">
        <v>0</v>
      </c>
      <c r="BT42" s="11">
        <v>0</v>
      </c>
      <c r="BU42" s="11">
        <v>0</v>
      </c>
      <c r="BV42" s="11">
        <v>0</v>
      </c>
      <c r="BW42" s="11">
        <v>0</v>
      </c>
      <c r="BX42" s="11">
        <v>0</v>
      </c>
      <c r="BY42" s="11">
        <v>0</v>
      </c>
      <c r="BZ42" s="4">
        <f t="shared" si="2"/>
        <v>0</v>
      </c>
      <c r="CA42" s="3">
        <f t="shared" si="3"/>
        <v>3</v>
      </c>
    </row>
    <row r="43" spans="1:79" s="7" customFormat="1" x14ac:dyDescent="0.25">
      <c r="A43" s="19" t="s">
        <v>45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4">
        <f t="shared" ref="Z43:Z74" si="4">SUM(B43:Y43)</f>
        <v>0</v>
      </c>
      <c r="AA43" s="19" t="s">
        <v>45</v>
      </c>
      <c r="AB43" s="11">
        <v>0</v>
      </c>
      <c r="AC43" s="11">
        <v>0</v>
      </c>
      <c r="AD43" s="11">
        <v>1</v>
      </c>
      <c r="AE43" s="11">
        <v>1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  <c r="AV43" s="11">
        <v>0</v>
      </c>
      <c r="AW43" s="11">
        <v>0</v>
      </c>
      <c r="AX43" s="11">
        <v>0</v>
      </c>
      <c r="AY43" s="11">
        <v>0</v>
      </c>
      <c r="AZ43" s="4">
        <f t="shared" ref="AZ43:AZ74" si="5">SUM(AB43:AY43)</f>
        <v>2</v>
      </c>
      <c r="BA43" s="19" t="s">
        <v>45</v>
      </c>
      <c r="BB43" s="11">
        <v>0</v>
      </c>
      <c r="BC43" s="11">
        <v>0</v>
      </c>
      <c r="BD43" s="11">
        <v>0</v>
      </c>
      <c r="BE43" s="11">
        <v>0</v>
      </c>
      <c r="BF43" s="11">
        <v>0</v>
      </c>
      <c r="BG43" s="11">
        <v>0</v>
      </c>
      <c r="BH43" s="11">
        <v>0</v>
      </c>
      <c r="BI43" s="11">
        <v>0</v>
      </c>
      <c r="BJ43" s="11">
        <v>0</v>
      </c>
      <c r="BK43" s="11">
        <v>0</v>
      </c>
      <c r="BL43" s="11">
        <v>0</v>
      </c>
      <c r="BM43" s="11">
        <v>0</v>
      </c>
      <c r="BN43" s="11">
        <v>0</v>
      </c>
      <c r="BO43" s="11">
        <v>0</v>
      </c>
      <c r="BP43" s="11">
        <v>0</v>
      </c>
      <c r="BQ43" s="11">
        <v>0</v>
      </c>
      <c r="BR43" s="11">
        <v>0</v>
      </c>
      <c r="BS43" s="11">
        <v>0</v>
      </c>
      <c r="BT43" s="11">
        <v>0</v>
      </c>
      <c r="BU43" s="11">
        <v>0</v>
      </c>
      <c r="BV43" s="11">
        <v>0</v>
      </c>
      <c r="BW43" s="11">
        <v>0</v>
      </c>
      <c r="BX43" s="11">
        <v>0</v>
      </c>
      <c r="BY43" s="11">
        <v>0</v>
      </c>
      <c r="BZ43" s="4">
        <f t="shared" ref="BZ43:BZ74" si="6">SUM(BB43:BY43)</f>
        <v>0</v>
      </c>
      <c r="CA43" s="3">
        <f t="shared" ref="CA43:CA74" si="7">SUM(BZ43,AZ43,Z43)</f>
        <v>2</v>
      </c>
    </row>
    <row r="44" spans="1:79" s="7" customFormat="1" x14ac:dyDescent="0.25">
      <c r="A44" s="19" t="s">
        <v>46</v>
      </c>
      <c r="B44" s="11">
        <v>0</v>
      </c>
      <c r="C44" s="11">
        <v>1</v>
      </c>
      <c r="D44" s="11">
        <v>1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4">
        <f t="shared" si="4"/>
        <v>2</v>
      </c>
      <c r="AA44" s="19" t="s">
        <v>46</v>
      </c>
      <c r="AB44" s="11">
        <v>1</v>
      </c>
      <c r="AC44" s="11">
        <v>0</v>
      </c>
      <c r="AD44" s="11">
        <v>1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1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  <c r="AV44" s="11">
        <v>1</v>
      </c>
      <c r="AW44" s="11">
        <v>0</v>
      </c>
      <c r="AX44" s="11">
        <v>0</v>
      </c>
      <c r="AY44" s="11">
        <v>0</v>
      </c>
      <c r="AZ44" s="4">
        <f t="shared" si="5"/>
        <v>4</v>
      </c>
      <c r="BA44" s="19" t="s">
        <v>46</v>
      </c>
      <c r="BB44" s="11">
        <v>0</v>
      </c>
      <c r="BC44" s="11">
        <v>0</v>
      </c>
      <c r="BD44" s="11">
        <v>0</v>
      </c>
      <c r="BE44" s="11">
        <v>0</v>
      </c>
      <c r="BF44" s="11">
        <v>0</v>
      </c>
      <c r="BG44" s="11">
        <v>0</v>
      </c>
      <c r="BH44" s="11">
        <v>0</v>
      </c>
      <c r="BI44" s="11">
        <v>0</v>
      </c>
      <c r="BJ44" s="11">
        <v>0</v>
      </c>
      <c r="BK44" s="11">
        <v>0</v>
      </c>
      <c r="BL44" s="11">
        <v>0</v>
      </c>
      <c r="BM44" s="11">
        <v>0</v>
      </c>
      <c r="BN44" s="11">
        <v>0</v>
      </c>
      <c r="BO44" s="11">
        <v>0</v>
      </c>
      <c r="BP44" s="11">
        <v>0</v>
      </c>
      <c r="BQ44" s="11">
        <v>0</v>
      </c>
      <c r="BR44" s="11">
        <v>0</v>
      </c>
      <c r="BS44" s="11">
        <v>0</v>
      </c>
      <c r="BT44" s="11">
        <v>0</v>
      </c>
      <c r="BU44" s="11">
        <v>0</v>
      </c>
      <c r="BV44" s="11">
        <v>0</v>
      </c>
      <c r="BW44" s="11">
        <v>0</v>
      </c>
      <c r="BX44" s="11">
        <v>0</v>
      </c>
      <c r="BY44" s="11">
        <v>0</v>
      </c>
      <c r="BZ44" s="4">
        <f t="shared" si="6"/>
        <v>0</v>
      </c>
      <c r="CA44" s="3">
        <f t="shared" si="7"/>
        <v>6</v>
      </c>
    </row>
    <row r="45" spans="1:79" s="7" customFormat="1" x14ac:dyDescent="0.25">
      <c r="A45" s="19" t="s">
        <v>47</v>
      </c>
      <c r="B45" s="11">
        <v>9</v>
      </c>
      <c r="C45" s="11">
        <v>12</v>
      </c>
      <c r="D45" s="11">
        <v>2</v>
      </c>
      <c r="E45" s="11">
        <v>5</v>
      </c>
      <c r="F45" s="11">
        <v>6</v>
      </c>
      <c r="G45" s="11">
        <v>3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1</v>
      </c>
      <c r="V45" s="11">
        <v>3</v>
      </c>
      <c r="W45" s="11">
        <v>3</v>
      </c>
      <c r="X45" s="11">
        <v>1</v>
      </c>
      <c r="Y45" s="11">
        <v>2</v>
      </c>
      <c r="Z45" s="4">
        <f t="shared" si="4"/>
        <v>47</v>
      </c>
      <c r="AA45" s="19" t="s">
        <v>47</v>
      </c>
      <c r="AB45" s="11">
        <v>22</v>
      </c>
      <c r="AC45" s="11">
        <v>19</v>
      </c>
      <c r="AD45" s="11">
        <v>23</v>
      </c>
      <c r="AE45" s="11">
        <v>26</v>
      </c>
      <c r="AF45" s="11">
        <v>2</v>
      </c>
      <c r="AG45" s="11">
        <v>1</v>
      </c>
      <c r="AH45" s="11">
        <v>0</v>
      </c>
      <c r="AI45" s="11">
        <v>0</v>
      </c>
      <c r="AJ45" s="11">
        <v>0</v>
      </c>
      <c r="AK45" s="11">
        <v>0</v>
      </c>
      <c r="AL45" s="11">
        <v>0</v>
      </c>
      <c r="AM45" s="11">
        <v>1</v>
      </c>
      <c r="AN45" s="11">
        <v>1</v>
      </c>
      <c r="AO45" s="11">
        <v>0</v>
      </c>
      <c r="AP45" s="11">
        <v>3</v>
      </c>
      <c r="AQ45" s="11">
        <v>4</v>
      </c>
      <c r="AR45" s="11">
        <v>0</v>
      </c>
      <c r="AS45" s="11">
        <v>0</v>
      </c>
      <c r="AT45" s="11">
        <v>5</v>
      </c>
      <c r="AU45" s="11">
        <v>3</v>
      </c>
      <c r="AV45" s="11">
        <v>7</v>
      </c>
      <c r="AW45" s="11">
        <v>3</v>
      </c>
      <c r="AX45" s="11">
        <v>2</v>
      </c>
      <c r="AY45" s="11">
        <v>2</v>
      </c>
      <c r="AZ45" s="4">
        <f t="shared" si="5"/>
        <v>124</v>
      </c>
      <c r="BA45" s="19" t="s">
        <v>47</v>
      </c>
      <c r="BB45" s="11">
        <v>0</v>
      </c>
      <c r="BC45" s="11">
        <v>0</v>
      </c>
      <c r="BD45" s="11">
        <v>0</v>
      </c>
      <c r="BE45" s="11">
        <v>0</v>
      </c>
      <c r="BF45" s="11">
        <v>0</v>
      </c>
      <c r="BG45" s="11">
        <v>0</v>
      </c>
      <c r="BH45" s="11">
        <v>0</v>
      </c>
      <c r="BI45" s="11">
        <v>0</v>
      </c>
      <c r="BJ45" s="11">
        <v>0</v>
      </c>
      <c r="BK45" s="11">
        <v>0</v>
      </c>
      <c r="BL45" s="11">
        <v>0</v>
      </c>
      <c r="BM45" s="11">
        <v>0</v>
      </c>
      <c r="BN45" s="11">
        <v>0</v>
      </c>
      <c r="BO45" s="11">
        <v>0</v>
      </c>
      <c r="BP45" s="11">
        <v>0</v>
      </c>
      <c r="BQ45" s="11">
        <v>0</v>
      </c>
      <c r="BR45" s="11">
        <v>0</v>
      </c>
      <c r="BS45" s="11">
        <v>0</v>
      </c>
      <c r="BT45" s="11">
        <v>0</v>
      </c>
      <c r="BU45" s="11">
        <v>0</v>
      </c>
      <c r="BV45" s="11">
        <v>0</v>
      </c>
      <c r="BW45" s="11">
        <v>0</v>
      </c>
      <c r="BX45" s="11">
        <v>0</v>
      </c>
      <c r="BY45" s="11">
        <v>0</v>
      </c>
      <c r="BZ45" s="4">
        <f t="shared" si="6"/>
        <v>0</v>
      </c>
      <c r="CA45" s="3">
        <f t="shared" si="7"/>
        <v>171</v>
      </c>
    </row>
    <row r="46" spans="1:79" s="7" customFormat="1" x14ac:dyDescent="0.25">
      <c r="A46" s="19" t="s">
        <v>48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4">
        <f t="shared" si="4"/>
        <v>0</v>
      </c>
      <c r="AA46" s="19" t="s">
        <v>48</v>
      </c>
      <c r="AB46" s="11">
        <v>0</v>
      </c>
      <c r="AC46" s="11">
        <v>0</v>
      </c>
      <c r="AD46" s="11">
        <v>2</v>
      </c>
      <c r="AE46" s="11">
        <v>2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0</v>
      </c>
      <c r="AW46" s="11">
        <v>0</v>
      </c>
      <c r="AX46" s="11">
        <v>0</v>
      </c>
      <c r="AY46" s="11">
        <v>0</v>
      </c>
      <c r="AZ46" s="4">
        <f t="shared" si="5"/>
        <v>4</v>
      </c>
      <c r="BA46" s="19" t="s">
        <v>48</v>
      </c>
      <c r="BB46" s="11">
        <v>0</v>
      </c>
      <c r="BC46" s="11">
        <v>0</v>
      </c>
      <c r="BD46" s="11">
        <v>0</v>
      </c>
      <c r="BE46" s="11">
        <v>0</v>
      </c>
      <c r="BF46" s="11">
        <v>0</v>
      </c>
      <c r="BG46" s="11">
        <v>0</v>
      </c>
      <c r="BH46" s="11">
        <v>0</v>
      </c>
      <c r="BI46" s="11">
        <v>0</v>
      </c>
      <c r="BJ46" s="11">
        <v>0</v>
      </c>
      <c r="BK46" s="11">
        <v>0</v>
      </c>
      <c r="BL46" s="11">
        <v>0</v>
      </c>
      <c r="BM46" s="11">
        <v>0</v>
      </c>
      <c r="BN46" s="11">
        <v>0</v>
      </c>
      <c r="BO46" s="11">
        <v>0</v>
      </c>
      <c r="BP46" s="11">
        <v>0</v>
      </c>
      <c r="BQ46" s="11">
        <v>0</v>
      </c>
      <c r="BR46" s="11">
        <v>0</v>
      </c>
      <c r="BS46" s="11">
        <v>0</v>
      </c>
      <c r="BT46" s="11">
        <v>0</v>
      </c>
      <c r="BU46" s="11">
        <v>0</v>
      </c>
      <c r="BV46" s="11">
        <v>0</v>
      </c>
      <c r="BW46" s="11">
        <v>0</v>
      </c>
      <c r="BX46" s="11">
        <v>0</v>
      </c>
      <c r="BY46" s="11">
        <v>0</v>
      </c>
      <c r="BZ46" s="4">
        <f t="shared" si="6"/>
        <v>0</v>
      </c>
      <c r="CA46" s="3">
        <f t="shared" si="7"/>
        <v>4</v>
      </c>
    </row>
    <row r="47" spans="1:79" s="7" customFormat="1" x14ac:dyDescent="0.25">
      <c r="A47" s="19" t="s">
        <v>49</v>
      </c>
      <c r="B47" s="11">
        <v>2</v>
      </c>
      <c r="C47" s="11">
        <v>0</v>
      </c>
      <c r="D47" s="11">
        <v>1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4">
        <f t="shared" si="4"/>
        <v>3</v>
      </c>
      <c r="AA47" s="19" t="s">
        <v>49</v>
      </c>
      <c r="AB47" s="11">
        <v>2</v>
      </c>
      <c r="AC47" s="11">
        <v>0</v>
      </c>
      <c r="AD47" s="11">
        <v>3</v>
      </c>
      <c r="AE47" s="11">
        <v>1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0</v>
      </c>
      <c r="AW47" s="11">
        <v>0</v>
      </c>
      <c r="AX47" s="11">
        <v>0</v>
      </c>
      <c r="AY47" s="11">
        <v>0</v>
      </c>
      <c r="AZ47" s="4">
        <f t="shared" si="5"/>
        <v>6</v>
      </c>
      <c r="BA47" s="19" t="s">
        <v>49</v>
      </c>
      <c r="BB47" s="11">
        <v>0</v>
      </c>
      <c r="BC47" s="11">
        <v>0</v>
      </c>
      <c r="BD47" s="11">
        <v>0</v>
      </c>
      <c r="BE47" s="11">
        <v>0</v>
      </c>
      <c r="BF47" s="11">
        <v>0</v>
      </c>
      <c r="BG47" s="11">
        <v>0</v>
      </c>
      <c r="BH47" s="11">
        <v>0</v>
      </c>
      <c r="BI47" s="11">
        <v>0</v>
      </c>
      <c r="BJ47" s="11">
        <v>0</v>
      </c>
      <c r="BK47" s="11">
        <v>0</v>
      </c>
      <c r="BL47" s="11">
        <v>0</v>
      </c>
      <c r="BM47" s="11">
        <v>0</v>
      </c>
      <c r="BN47" s="11">
        <v>0</v>
      </c>
      <c r="BO47" s="11">
        <v>0</v>
      </c>
      <c r="BP47" s="11">
        <v>0</v>
      </c>
      <c r="BQ47" s="11">
        <v>0</v>
      </c>
      <c r="BR47" s="11">
        <v>0</v>
      </c>
      <c r="BS47" s="11">
        <v>0</v>
      </c>
      <c r="BT47" s="11">
        <v>0</v>
      </c>
      <c r="BU47" s="11">
        <v>0</v>
      </c>
      <c r="BV47" s="11">
        <v>0</v>
      </c>
      <c r="BW47" s="11">
        <v>0</v>
      </c>
      <c r="BX47" s="11">
        <v>0</v>
      </c>
      <c r="BY47" s="11">
        <v>0</v>
      </c>
      <c r="BZ47" s="4">
        <f t="shared" si="6"/>
        <v>0</v>
      </c>
      <c r="CA47" s="3">
        <f t="shared" si="7"/>
        <v>9</v>
      </c>
    </row>
    <row r="48" spans="1:79" s="7" customFormat="1" x14ac:dyDescent="0.25">
      <c r="A48" s="19" t="s">
        <v>50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4">
        <f t="shared" si="4"/>
        <v>0</v>
      </c>
      <c r="AA48" s="19" t="s">
        <v>50</v>
      </c>
      <c r="AB48" s="11">
        <v>0</v>
      </c>
      <c r="AC48" s="11">
        <v>1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1</v>
      </c>
      <c r="AT48" s="11">
        <v>0</v>
      </c>
      <c r="AU48" s="11">
        <v>0</v>
      </c>
      <c r="AV48" s="11">
        <v>0</v>
      </c>
      <c r="AW48" s="11">
        <v>0</v>
      </c>
      <c r="AX48" s="11">
        <v>0</v>
      </c>
      <c r="AY48" s="11">
        <v>0</v>
      </c>
      <c r="AZ48" s="4">
        <f t="shared" si="5"/>
        <v>2</v>
      </c>
      <c r="BA48" s="19" t="s">
        <v>50</v>
      </c>
      <c r="BB48" s="11">
        <v>0</v>
      </c>
      <c r="BC48" s="11">
        <v>0</v>
      </c>
      <c r="BD48" s="11">
        <v>0</v>
      </c>
      <c r="BE48" s="11">
        <v>0</v>
      </c>
      <c r="BF48" s="11">
        <v>0</v>
      </c>
      <c r="BG48" s="11">
        <v>0</v>
      </c>
      <c r="BH48" s="11">
        <v>0</v>
      </c>
      <c r="BI48" s="11">
        <v>0</v>
      </c>
      <c r="BJ48" s="11">
        <v>0</v>
      </c>
      <c r="BK48" s="11">
        <v>0</v>
      </c>
      <c r="BL48" s="11">
        <v>0</v>
      </c>
      <c r="BM48" s="11">
        <v>0</v>
      </c>
      <c r="BN48" s="11">
        <v>0</v>
      </c>
      <c r="BO48" s="11">
        <v>0</v>
      </c>
      <c r="BP48" s="11">
        <v>0</v>
      </c>
      <c r="BQ48" s="11">
        <v>0</v>
      </c>
      <c r="BR48" s="11">
        <v>0</v>
      </c>
      <c r="BS48" s="11">
        <v>0</v>
      </c>
      <c r="BT48" s="11">
        <v>0</v>
      </c>
      <c r="BU48" s="11">
        <v>0</v>
      </c>
      <c r="BV48" s="11">
        <v>0</v>
      </c>
      <c r="BW48" s="11">
        <v>0</v>
      </c>
      <c r="BX48" s="11">
        <v>0</v>
      </c>
      <c r="BY48" s="11">
        <v>0</v>
      </c>
      <c r="BZ48" s="4">
        <f t="shared" si="6"/>
        <v>0</v>
      </c>
      <c r="CA48" s="3">
        <f t="shared" si="7"/>
        <v>2</v>
      </c>
    </row>
    <row r="49" spans="1:79" s="7" customFormat="1" x14ac:dyDescent="0.25">
      <c r="A49" s="19" t="s">
        <v>51</v>
      </c>
      <c r="B49" s="11">
        <v>1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4">
        <f t="shared" si="4"/>
        <v>1</v>
      </c>
      <c r="AA49" s="19" t="s">
        <v>51</v>
      </c>
      <c r="AB49" s="11">
        <v>0</v>
      </c>
      <c r="AC49" s="11">
        <v>0</v>
      </c>
      <c r="AD49" s="11">
        <v>1</v>
      </c>
      <c r="AE49" s="11">
        <v>1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0</v>
      </c>
      <c r="AW49" s="11">
        <v>0</v>
      </c>
      <c r="AX49" s="11">
        <v>0</v>
      </c>
      <c r="AY49" s="11">
        <v>0</v>
      </c>
      <c r="AZ49" s="4">
        <f t="shared" si="5"/>
        <v>2</v>
      </c>
      <c r="BA49" s="19" t="s">
        <v>51</v>
      </c>
      <c r="BB49" s="11">
        <v>0</v>
      </c>
      <c r="BC49" s="11">
        <v>0</v>
      </c>
      <c r="BD49" s="11">
        <v>0</v>
      </c>
      <c r="BE49" s="11">
        <v>0</v>
      </c>
      <c r="BF49" s="11">
        <v>0</v>
      </c>
      <c r="BG49" s="11">
        <v>0</v>
      </c>
      <c r="BH49" s="11">
        <v>0</v>
      </c>
      <c r="BI49" s="11">
        <v>0</v>
      </c>
      <c r="BJ49" s="11">
        <v>0</v>
      </c>
      <c r="BK49" s="11">
        <v>0</v>
      </c>
      <c r="BL49" s="11">
        <v>0</v>
      </c>
      <c r="BM49" s="11">
        <v>0</v>
      </c>
      <c r="BN49" s="11">
        <v>0</v>
      </c>
      <c r="BO49" s="11">
        <v>0</v>
      </c>
      <c r="BP49" s="11">
        <v>0</v>
      </c>
      <c r="BQ49" s="11">
        <v>0</v>
      </c>
      <c r="BR49" s="11">
        <v>0</v>
      </c>
      <c r="BS49" s="11">
        <v>0</v>
      </c>
      <c r="BT49" s="11">
        <v>0</v>
      </c>
      <c r="BU49" s="11">
        <v>0</v>
      </c>
      <c r="BV49" s="11">
        <v>0</v>
      </c>
      <c r="BW49" s="11">
        <v>0</v>
      </c>
      <c r="BX49" s="11">
        <v>0</v>
      </c>
      <c r="BY49" s="11">
        <v>0</v>
      </c>
      <c r="BZ49" s="4">
        <f t="shared" si="6"/>
        <v>0</v>
      </c>
      <c r="CA49" s="3">
        <f t="shared" si="7"/>
        <v>3</v>
      </c>
    </row>
    <row r="50" spans="1:79" s="7" customFormat="1" x14ac:dyDescent="0.25">
      <c r="A50" s="19" t="s">
        <v>53</v>
      </c>
      <c r="B50" s="11">
        <v>122</v>
      </c>
      <c r="C50" s="11">
        <v>92</v>
      </c>
      <c r="D50" s="11">
        <v>33</v>
      </c>
      <c r="E50" s="11">
        <v>19</v>
      </c>
      <c r="F50" s="11">
        <v>13</v>
      </c>
      <c r="G50" s="11">
        <v>12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2</v>
      </c>
      <c r="O50" s="11">
        <v>3</v>
      </c>
      <c r="P50" s="11">
        <v>2</v>
      </c>
      <c r="Q50" s="11">
        <v>0</v>
      </c>
      <c r="R50" s="11">
        <v>0</v>
      </c>
      <c r="S50" s="11">
        <v>1</v>
      </c>
      <c r="T50" s="11">
        <v>2</v>
      </c>
      <c r="U50" s="11">
        <v>3</v>
      </c>
      <c r="V50" s="11">
        <v>10</v>
      </c>
      <c r="W50" s="11">
        <v>5</v>
      </c>
      <c r="X50" s="11">
        <v>18</v>
      </c>
      <c r="Y50" s="11">
        <v>12</v>
      </c>
      <c r="Z50" s="4">
        <f t="shared" si="4"/>
        <v>349</v>
      </c>
      <c r="AA50" s="19" t="s">
        <v>53</v>
      </c>
      <c r="AB50" s="11">
        <v>79</v>
      </c>
      <c r="AC50" s="11">
        <v>83</v>
      </c>
      <c r="AD50" s="11">
        <v>48</v>
      </c>
      <c r="AE50" s="11">
        <v>42</v>
      </c>
      <c r="AF50" s="11">
        <v>6</v>
      </c>
      <c r="AG50" s="11">
        <v>6</v>
      </c>
      <c r="AH50" s="11">
        <v>1</v>
      </c>
      <c r="AI50" s="11">
        <v>1</v>
      </c>
      <c r="AJ50" s="11">
        <v>0</v>
      </c>
      <c r="AK50" s="11">
        <v>1</v>
      </c>
      <c r="AL50" s="11">
        <v>0</v>
      </c>
      <c r="AM50" s="11">
        <v>1</v>
      </c>
      <c r="AN50" s="11">
        <v>0</v>
      </c>
      <c r="AO50" s="11">
        <v>0</v>
      </c>
      <c r="AP50" s="11">
        <v>2</v>
      </c>
      <c r="AQ50" s="11">
        <v>6</v>
      </c>
      <c r="AR50" s="11">
        <v>2</v>
      </c>
      <c r="AS50" s="11">
        <v>0</v>
      </c>
      <c r="AT50" s="11">
        <v>2</v>
      </c>
      <c r="AU50" s="11">
        <v>6</v>
      </c>
      <c r="AV50" s="11">
        <v>16</v>
      </c>
      <c r="AW50" s="11">
        <v>12</v>
      </c>
      <c r="AX50" s="11">
        <v>13</v>
      </c>
      <c r="AY50" s="11">
        <v>29</v>
      </c>
      <c r="AZ50" s="4">
        <f t="shared" si="5"/>
        <v>356</v>
      </c>
      <c r="BA50" s="19" t="s">
        <v>53</v>
      </c>
      <c r="BB50" s="11">
        <v>0</v>
      </c>
      <c r="BC50" s="11">
        <v>0</v>
      </c>
      <c r="BD50" s="11">
        <v>0</v>
      </c>
      <c r="BE50" s="11">
        <v>0</v>
      </c>
      <c r="BF50" s="11">
        <v>0</v>
      </c>
      <c r="BG50" s="11">
        <v>0</v>
      </c>
      <c r="BH50" s="11">
        <v>0</v>
      </c>
      <c r="BI50" s="11">
        <v>0</v>
      </c>
      <c r="BJ50" s="11">
        <v>0</v>
      </c>
      <c r="BK50" s="11">
        <v>0</v>
      </c>
      <c r="BL50" s="11">
        <v>0</v>
      </c>
      <c r="BM50" s="11">
        <v>0</v>
      </c>
      <c r="BN50" s="11">
        <v>0</v>
      </c>
      <c r="BO50" s="11">
        <v>0</v>
      </c>
      <c r="BP50" s="11">
        <v>0</v>
      </c>
      <c r="BQ50" s="11">
        <v>0</v>
      </c>
      <c r="BR50" s="11">
        <v>0</v>
      </c>
      <c r="BS50" s="11">
        <v>0</v>
      </c>
      <c r="BT50" s="11">
        <v>0</v>
      </c>
      <c r="BU50" s="11">
        <v>0</v>
      </c>
      <c r="BV50" s="11">
        <v>0</v>
      </c>
      <c r="BW50" s="11">
        <v>0</v>
      </c>
      <c r="BX50" s="11">
        <v>0</v>
      </c>
      <c r="BY50" s="11">
        <v>0</v>
      </c>
      <c r="BZ50" s="4">
        <f t="shared" si="6"/>
        <v>0</v>
      </c>
      <c r="CA50" s="3">
        <f t="shared" si="7"/>
        <v>705</v>
      </c>
    </row>
    <row r="51" spans="1:79" s="7" customFormat="1" x14ac:dyDescent="0.25">
      <c r="A51" s="19" t="s">
        <v>98</v>
      </c>
      <c r="B51" s="11">
        <v>563</v>
      </c>
      <c r="C51" s="11">
        <v>537</v>
      </c>
      <c r="D51" s="11">
        <v>265</v>
      </c>
      <c r="E51" s="11">
        <v>231</v>
      </c>
      <c r="F51" s="11">
        <v>66</v>
      </c>
      <c r="G51" s="11">
        <v>75</v>
      </c>
      <c r="H51" s="11">
        <v>0</v>
      </c>
      <c r="I51" s="11">
        <v>0</v>
      </c>
      <c r="J51" s="11">
        <v>0</v>
      </c>
      <c r="K51" s="11">
        <v>0</v>
      </c>
      <c r="L51" s="11">
        <v>3</v>
      </c>
      <c r="M51" s="11">
        <v>0</v>
      </c>
      <c r="N51" s="11">
        <v>3</v>
      </c>
      <c r="O51" s="11">
        <v>0</v>
      </c>
      <c r="P51" s="11">
        <v>0</v>
      </c>
      <c r="Q51" s="11">
        <v>0</v>
      </c>
      <c r="R51" s="11">
        <v>5</v>
      </c>
      <c r="S51" s="11">
        <v>0</v>
      </c>
      <c r="T51" s="11">
        <v>15</v>
      </c>
      <c r="U51" s="11">
        <v>8</v>
      </c>
      <c r="V51" s="11">
        <v>33</v>
      </c>
      <c r="W51" s="11">
        <v>32</v>
      </c>
      <c r="X51" s="11">
        <v>89</v>
      </c>
      <c r="Y51" s="11">
        <v>56</v>
      </c>
      <c r="Z51" s="4">
        <f t="shared" si="4"/>
        <v>1981</v>
      </c>
      <c r="AA51" s="19" t="s">
        <v>98</v>
      </c>
      <c r="AB51" s="11">
        <v>22</v>
      </c>
      <c r="AC51" s="11">
        <v>22</v>
      </c>
      <c r="AD51" s="11">
        <v>12</v>
      </c>
      <c r="AE51" s="11">
        <v>15</v>
      </c>
      <c r="AF51" s="11">
        <v>2</v>
      </c>
      <c r="AG51" s="11">
        <v>4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1</v>
      </c>
      <c r="AS51" s="11">
        <v>1</v>
      </c>
      <c r="AT51" s="11">
        <v>1</v>
      </c>
      <c r="AU51" s="11">
        <v>2</v>
      </c>
      <c r="AV51" s="11">
        <v>3</v>
      </c>
      <c r="AW51" s="11">
        <v>2</v>
      </c>
      <c r="AX51" s="11">
        <v>10</v>
      </c>
      <c r="AY51" s="11">
        <v>11</v>
      </c>
      <c r="AZ51" s="4">
        <f t="shared" si="5"/>
        <v>108</v>
      </c>
      <c r="BA51" s="19" t="s">
        <v>98</v>
      </c>
      <c r="BB51" s="11">
        <v>1</v>
      </c>
      <c r="BC51" s="11">
        <v>0</v>
      </c>
      <c r="BD51" s="11">
        <v>1</v>
      </c>
      <c r="BE51" s="11">
        <v>2</v>
      </c>
      <c r="BF51" s="11">
        <v>0</v>
      </c>
      <c r="BG51" s="11">
        <v>0</v>
      </c>
      <c r="BH51" s="11">
        <v>0</v>
      </c>
      <c r="BI51" s="11">
        <v>0</v>
      </c>
      <c r="BJ51" s="11">
        <v>0</v>
      </c>
      <c r="BK51" s="11">
        <v>0</v>
      </c>
      <c r="BL51" s="11">
        <v>0</v>
      </c>
      <c r="BM51" s="11">
        <v>0</v>
      </c>
      <c r="BN51" s="11">
        <v>0</v>
      </c>
      <c r="BO51" s="11">
        <v>0</v>
      </c>
      <c r="BP51" s="11">
        <v>0</v>
      </c>
      <c r="BQ51" s="11">
        <v>0</v>
      </c>
      <c r="BR51" s="11">
        <v>0</v>
      </c>
      <c r="BS51" s="11">
        <v>0</v>
      </c>
      <c r="BT51" s="11">
        <v>0</v>
      </c>
      <c r="BU51" s="11">
        <v>0</v>
      </c>
      <c r="BV51" s="11">
        <v>0</v>
      </c>
      <c r="BW51" s="11">
        <v>0</v>
      </c>
      <c r="BX51" s="11">
        <v>0</v>
      </c>
      <c r="BY51" s="11">
        <v>0</v>
      </c>
      <c r="BZ51" s="4">
        <f t="shared" si="6"/>
        <v>4</v>
      </c>
      <c r="CA51" s="3">
        <f t="shared" si="7"/>
        <v>2093</v>
      </c>
    </row>
    <row r="52" spans="1:79" s="7" customFormat="1" x14ac:dyDescent="0.25">
      <c r="A52" s="19" t="s">
        <v>54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4">
        <f t="shared" si="4"/>
        <v>0</v>
      </c>
      <c r="AA52" s="19" t="s">
        <v>54</v>
      </c>
      <c r="AB52" s="11">
        <v>1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0</v>
      </c>
      <c r="AW52" s="11">
        <v>0</v>
      </c>
      <c r="AX52" s="11">
        <v>0</v>
      </c>
      <c r="AY52" s="11">
        <v>0</v>
      </c>
      <c r="AZ52" s="4">
        <f t="shared" si="5"/>
        <v>1</v>
      </c>
      <c r="BA52" s="19" t="s">
        <v>54</v>
      </c>
      <c r="BB52" s="11">
        <v>0</v>
      </c>
      <c r="BC52" s="11">
        <v>0</v>
      </c>
      <c r="BD52" s="11">
        <v>0</v>
      </c>
      <c r="BE52" s="11">
        <v>0</v>
      </c>
      <c r="BF52" s="11">
        <v>0</v>
      </c>
      <c r="BG52" s="11">
        <v>0</v>
      </c>
      <c r="BH52" s="11">
        <v>0</v>
      </c>
      <c r="BI52" s="11">
        <v>0</v>
      </c>
      <c r="BJ52" s="11">
        <v>0</v>
      </c>
      <c r="BK52" s="11">
        <v>0</v>
      </c>
      <c r="BL52" s="11">
        <v>0</v>
      </c>
      <c r="BM52" s="11">
        <v>0</v>
      </c>
      <c r="BN52" s="11">
        <v>0</v>
      </c>
      <c r="BO52" s="11">
        <v>0</v>
      </c>
      <c r="BP52" s="11">
        <v>0</v>
      </c>
      <c r="BQ52" s="11">
        <v>0</v>
      </c>
      <c r="BR52" s="11">
        <v>0</v>
      </c>
      <c r="BS52" s="11">
        <v>0</v>
      </c>
      <c r="BT52" s="11">
        <v>0</v>
      </c>
      <c r="BU52" s="11">
        <v>0</v>
      </c>
      <c r="BV52" s="11">
        <v>0</v>
      </c>
      <c r="BW52" s="11">
        <v>0</v>
      </c>
      <c r="BX52" s="11">
        <v>0</v>
      </c>
      <c r="BY52" s="11">
        <v>0</v>
      </c>
      <c r="BZ52" s="4">
        <f t="shared" si="6"/>
        <v>0</v>
      </c>
      <c r="CA52" s="3">
        <f t="shared" si="7"/>
        <v>1</v>
      </c>
    </row>
    <row r="53" spans="1:79" s="7" customFormat="1" x14ac:dyDescent="0.25">
      <c r="A53" s="19" t="s">
        <v>55</v>
      </c>
      <c r="B53" s="11">
        <v>0</v>
      </c>
      <c r="C53" s="11">
        <v>1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4">
        <f t="shared" si="4"/>
        <v>1</v>
      </c>
      <c r="AA53" s="19" t="s">
        <v>55</v>
      </c>
      <c r="AB53" s="11">
        <v>2</v>
      </c>
      <c r="AC53" s="11">
        <v>1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0</v>
      </c>
      <c r="AW53" s="11">
        <v>0</v>
      </c>
      <c r="AX53" s="11">
        <v>0</v>
      </c>
      <c r="AY53" s="11">
        <v>0</v>
      </c>
      <c r="AZ53" s="4">
        <f t="shared" si="5"/>
        <v>3</v>
      </c>
      <c r="BA53" s="19" t="s">
        <v>55</v>
      </c>
      <c r="BB53" s="11">
        <v>0</v>
      </c>
      <c r="BC53" s="11">
        <v>0</v>
      </c>
      <c r="BD53" s="11">
        <v>0</v>
      </c>
      <c r="BE53" s="11">
        <v>0</v>
      </c>
      <c r="BF53" s="11">
        <v>0</v>
      </c>
      <c r="BG53" s="11">
        <v>0</v>
      </c>
      <c r="BH53" s="11">
        <v>0</v>
      </c>
      <c r="BI53" s="11">
        <v>0</v>
      </c>
      <c r="BJ53" s="11">
        <v>0</v>
      </c>
      <c r="BK53" s="11">
        <v>0</v>
      </c>
      <c r="BL53" s="11">
        <v>0</v>
      </c>
      <c r="BM53" s="11">
        <v>0</v>
      </c>
      <c r="BN53" s="11">
        <v>0</v>
      </c>
      <c r="BO53" s="11">
        <v>0</v>
      </c>
      <c r="BP53" s="11">
        <v>0</v>
      </c>
      <c r="BQ53" s="11">
        <v>0</v>
      </c>
      <c r="BR53" s="11">
        <v>0</v>
      </c>
      <c r="BS53" s="11">
        <v>0</v>
      </c>
      <c r="BT53" s="11">
        <v>0</v>
      </c>
      <c r="BU53" s="11">
        <v>0</v>
      </c>
      <c r="BV53" s="11">
        <v>0</v>
      </c>
      <c r="BW53" s="11">
        <v>0</v>
      </c>
      <c r="BX53" s="11">
        <v>0</v>
      </c>
      <c r="BY53" s="11">
        <v>0</v>
      </c>
      <c r="BZ53" s="4">
        <f t="shared" si="6"/>
        <v>0</v>
      </c>
      <c r="CA53" s="3">
        <f t="shared" si="7"/>
        <v>4</v>
      </c>
    </row>
    <row r="54" spans="1:79" s="7" customFormat="1" x14ac:dyDescent="0.25">
      <c r="A54" s="19" t="s">
        <v>56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4">
        <f t="shared" si="4"/>
        <v>0</v>
      </c>
      <c r="AA54" s="19" t="s">
        <v>56</v>
      </c>
      <c r="AB54" s="11">
        <v>3</v>
      </c>
      <c r="AC54" s="11">
        <v>3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0</v>
      </c>
      <c r="AW54" s="11">
        <v>0</v>
      </c>
      <c r="AX54" s="11">
        <v>0</v>
      </c>
      <c r="AY54" s="11">
        <v>0</v>
      </c>
      <c r="AZ54" s="4">
        <f t="shared" si="5"/>
        <v>6</v>
      </c>
      <c r="BA54" s="19" t="s">
        <v>56</v>
      </c>
      <c r="BB54" s="11">
        <v>0</v>
      </c>
      <c r="BC54" s="11">
        <v>0</v>
      </c>
      <c r="BD54" s="11">
        <v>0</v>
      </c>
      <c r="BE54" s="11">
        <v>0</v>
      </c>
      <c r="BF54" s="11">
        <v>0</v>
      </c>
      <c r="BG54" s="11">
        <v>0</v>
      </c>
      <c r="BH54" s="11">
        <v>0</v>
      </c>
      <c r="BI54" s="11">
        <v>0</v>
      </c>
      <c r="BJ54" s="11">
        <v>0</v>
      </c>
      <c r="BK54" s="11">
        <v>0</v>
      </c>
      <c r="BL54" s="11">
        <v>0</v>
      </c>
      <c r="BM54" s="11">
        <v>0</v>
      </c>
      <c r="BN54" s="11">
        <v>0</v>
      </c>
      <c r="BO54" s="11">
        <v>0</v>
      </c>
      <c r="BP54" s="11">
        <v>0</v>
      </c>
      <c r="BQ54" s="11">
        <v>0</v>
      </c>
      <c r="BR54" s="11">
        <v>0</v>
      </c>
      <c r="BS54" s="11">
        <v>0</v>
      </c>
      <c r="BT54" s="11">
        <v>0</v>
      </c>
      <c r="BU54" s="11">
        <v>0</v>
      </c>
      <c r="BV54" s="11">
        <v>0</v>
      </c>
      <c r="BW54" s="11">
        <v>0</v>
      </c>
      <c r="BX54" s="11">
        <v>0</v>
      </c>
      <c r="BY54" s="11">
        <v>0</v>
      </c>
      <c r="BZ54" s="4">
        <f t="shared" si="6"/>
        <v>0</v>
      </c>
      <c r="CA54" s="3">
        <f t="shared" si="7"/>
        <v>6</v>
      </c>
    </row>
    <row r="55" spans="1:79" s="7" customFormat="1" x14ac:dyDescent="0.25">
      <c r="A55" s="19" t="s">
        <v>57</v>
      </c>
      <c r="B55" s="11">
        <v>10</v>
      </c>
      <c r="C55" s="11">
        <v>25</v>
      </c>
      <c r="D55" s="11">
        <v>11</v>
      </c>
      <c r="E55" s="11">
        <v>4</v>
      </c>
      <c r="F55" s="11">
        <v>2</v>
      </c>
      <c r="G55" s="11">
        <v>0</v>
      </c>
      <c r="H55" s="11">
        <v>0</v>
      </c>
      <c r="I55" s="11">
        <v>0</v>
      </c>
      <c r="J55" s="11">
        <v>2</v>
      </c>
      <c r="K55" s="11">
        <v>0</v>
      </c>
      <c r="L55" s="11">
        <v>2</v>
      </c>
      <c r="M55" s="11">
        <v>0</v>
      </c>
      <c r="N55" s="11">
        <v>0</v>
      </c>
      <c r="O55" s="11">
        <v>0</v>
      </c>
      <c r="P55" s="11">
        <v>1</v>
      </c>
      <c r="Q55" s="11">
        <v>0</v>
      </c>
      <c r="R55" s="11">
        <v>2</v>
      </c>
      <c r="S55" s="11">
        <v>0</v>
      </c>
      <c r="T55" s="11">
        <v>0</v>
      </c>
      <c r="U55" s="11">
        <v>0</v>
      </c>
      <c r="V55" s="11">
        <v>3</v>
      </c>
      <c r="W55" s="11">
        <v>1</v>
      </c>
      <c r="X55" s="11">
        <v>1</v>
      </c>
      <c r="Y55" s="11">
        <v>1</v>
      </c>
      <c r="Z55" s="4">
        <f t="shared" si="4"/>
        <v>65</v>
      </c>
      <c r="AA55" s="19" t="s">
        <v>57</v>
      </c>
      <c r="AB55" s="11">
        <v>35</v>
      </c>
      <c r="AC55" s="11">
        <v>20</v>
      </c>
      <c r="AD55" s="11">
        <v>37</v>
      </c>
      <c r="AE55" s="11">
        <v>37</v>
      </c>
      <c r="AF55" s="11">
        <v>5</v>
      </c>
      <c r="AG55" s="11">
        <v>4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1</v>
      </c>
      <c r="AN55" s="11">
        <v>0</v>
      </c>
      <c r="AO55" s="11">
        <v>1</v>
      </c>
      <c r="AP55" s="11">
        <v>0</v>
      </c>
      <c r="AQ55" s="11">
        <v>0</v>
      </c>
      <c r="AR55" s="11">
        <v>0</v>
      </c>
      <c r="AS55" s="11">
        <v>0</v>
      </c>
      <c r="AT55" s="11">
        <v>2</v>
      </c>
      <c r="AU55" s="11">
        <v>2</v>
      </c>
      <c r="AV55" s="11">
        <v>5</v>
      </c>
      <c r="AW55" s="11">
        <v>5</v>
      </c>
      <c r="AX55" s="11">
        <v>3</v>
      </c>
      <c r="AY55" s="11">
        <v>3</v>
      </c>
      <c r="AZ55" s="4">
        <f t="shared" si="5"/>
        <v>160</v>
      </c>
      <c r="BA55" s="19" t="s">
        <v>57</v>
      </c>
      <c r="BB55" s="11">
        <v>0</v>
      </c>
      <c r="BC55" s="11">
        <v>0</v>
      </c>
      <c r="BD55" s="11">
        <v>0</v>
      </c>
      <c r="BE55" s="11">
        <v>0</v>
      </c>
      <c r="BF55" s="11">
        <v>0</v>
      </c>
      <c r="BG55" s="11">
        <v>0</v>
      </c>
      <c r="BH55" s="11">
        <v>0</v>
      </c>
      <c r="BI55" s="11">
        <v>0</v>
      </c>
      <c r="BJ55" s="11">
        <v>0</v>
      </c>
      <c r="BK55" s="11">
        <v>0</v>
      </c>
      <c r="BL55" s="11">
        <v>0</v>
      </c>
      <c r="BM55" s="11">
        <v>0</v>
      </c>
      <c r="BN55" s="11">
        <v>0</v>
      </c>
      <c r="BO55" s="11">
        <v>0</v>
      </c>
      <c r="BP55" s="11">
        <v>0</v>
      </c>
      <c r="BQ55" s="11">
        <v>0</v>
      </c>
      <c r="BR55" s="11">
        <v>0</v>
      </c>
      <c r="BS55" s="11">
        <v>0</v>
      </c>
      <c r="BT55" s="11">
        <v>0</v>
      </c>
      <c r="BU55" s="11">
        <v>0</v>
      </c>
      <c r="BV55" s="11">
        <v>0</v>
      </c>
      <c r="BW55" s="11">
        <v>0</v>
      </c>
      <c r="BX55" s="11">
        <v>0</v>
      </c>
      <c r="BY55" s="11">
        <v>0</v>
      </c>
      <c r="BZ55" s="4">
        <f t="shared" si="6"/>
        <v>0</v>
      </c>
      <c r="CA55" s="3">
        <f t="shared" si="7"/>
        <v>225</v>
      </c>
    </row>
    <row r="56" spans="1:79" s="7" customFormat="1" x14ac:dyDescent="0.25">
      <c r="A56" s="19" t="s">
        <v>58</v>
      </c>
      <c r="B56" s="11">
        <v>2</v>
      </c>
      <c r="C56" s="11">
        <v>1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4">
        <f t="shared" si="4"/>
        <v>3</v>
      </c>
      <c r="AA56" s="19" t="s">
        <v>58</v>
      </c>
      <c r="AB56" s="11">
        <v>3</v>
      </c>
      <c r="AC56" s="11">
        <v>1</v>
      </c>
      <c r="AD56" s="11">
        <v>2</v>
      </c>
      <c r="AE56" s="11">
        <v>3</v>
      </c>
      <c r="AF56" s="11">
        <v>0</v>
      </c>
      <c r="AG56" s="11">
        <v>0</v>
      </c>
      <c r="AH56" s="11">
        <v>0</v>
      </c>
      <c r="AI56" s="11">
        <v>0</v>
      </c>
      <c r="AJ56" s="11">
        <v>0</v>
      </c>
      <c r="AK56" s="11">
        <v>0</v>
      </c>
      <c r="AL56" s="11">
        <v>0</v>
      </c>
      <c r="AM56" s="11">
        <v>0</v>
      </c>
      <c r="AN56" s="11">
        <v>0</v>
      </c>
      <c r="AO56" s="11">
        <v>0</v>
      </c>
      <c r="AP56" s="11">
        <v>0</v>
      </c>
      <c r="AQ56" s="11">
        <v>0</v>
      </c>
      <c r="AR56" s="11">
        <v>0</v>
      </c>
      <c r="AS56" s="11">
        <v>0</v>
      </c>
      <c r="AT56" s="11">
        <v>0</v>
      </c>
      <c r="AU56" s="11">
        <v>1</v>
      </c>
      <c r="AV56" s="11">
        <v>0</v>
      </c>
      <c r="AW56" s="11">
        <v>0</v>
      </c>
      <c r="AX56" s="11">
        <v>1</v>
      </c>
      <c r="AY56" s="11">
        <v>1</v>
      </c>
      <c r="AZ56" s="4">
        <f t="shared" si="5"/>
        <v>12</v>
      </c>
      <c r="BA56" s="19" t="s">
        <v>58</v>
      </c>
      <c r="BB56" s="11">
        <v>0</v>
      </c>
      <c r="BC56" s="11">
        <v>0</v>
      </c>
      <c r="BD56" s="11">
        <v>0</v>
      </c>
      <c r="BE56" s="11">
        <v>0</v>
      </c>
      <c r="BF56" s="11">
        <v>0</v>
      </c>
      <c r="BG56" s="11">
        <v>0</v>
      </c>
      <c r="BH56" s="11">
        <v>0</v>
      </c>
      <c r="BI56" s="11">
        <v>0</v>
      </c>
      <c r="BJ56" s="11">
        <v>0</v>
      </c>
      <c r="BK56" s="11">
        <v>0</v>
      </c>
      <c r="BL56" s="11">
        <v>0</v>
      </c>
      <c r="BM56" s="11">
        <v>0</v>
      </c>
      <c r="BN56" s="11">
        <v>0</v>
      </c>
      <c r="BO56" s="11">
        <v>0</v>
      </c>
      <c r="BP56" s="11">
        <v>0</v>
      </c>
      <c r="BQ56" s="11">
        <v>0</v>
      </c>
      <c r="BR56" s="11">
        <v>0</v>
      </c>
      <c r="BS56" s="11">
        <v>0</v>
      </c>
      <c r="BT56" s="11">
        <v>0</v>
      </c>
      <c r="BU56" s="11">
        <v>0</v>
      </c>
      <c r="BV56" s="11">
        <v>0</v>
      </c>
      <c r="BW56" s="11">
        <v>0</v>
      </c>
      <c r="BX56" s="11">
        <v>0</v>
      </c>
      <c r="BY56" s="11">
        <v>0</v>
      </c>
      <c r="BZ56" s="4">
        <f t="shared" si="6"/>
        <v>0</v>
      </c>
      <c r="CA56" s="3">
        <f t="shared" si="7"/>
        <v>15</v>
      </c>
    </row>
    <row r="57" spans="1:79" s="7" customFormat="1" x14ac:dyDescent="0.25">
      <c r="A57" s="19" t="s">
        <v>59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1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4">
        <f t="shared" si="4"/>
        <v>1</v>
      </c>
      <c r="AA57" s="19" t="s">
        <v>59</v>
      </c>
      <c r="AB57" s="11">
        <v>6</v>
      </c>
      <c r="AC57" s="11">
        <v>6</v>
      </c>
      <c r="AD57" s="11">
        <v>11</v>
      </c>
      <c r="AE57" s="11">
        <v>11</v>
      </c>
      <c r="AF57" s="11">
        <v>5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0</v>
      </c>
      <c r="AM57" s="11">
        <v>1</v>
      </c>
      <c r="AN57" s="11">
        <v>0</v>
      </c>
      <c r="AO57" s="11">
        <v>0</v>
      </c>
      <c r="AP57" s="11">
        <v>0</v>
      </c>
      <c r="AQ57" s="11">
        <v>0</v>
      </c>
      <c r="AR57" s="11">
        <v>0</v>
      </c>
      <c r="AS57" s="11">
        <v>0</v>
      </c>
      <c r="AT57" s="11">
        <v>0</v>
      </c>
      <c r="AU57" s="11">
        <v>0</v>
      </c>
      <c r="AV57" s="11">
        <v>0</v>
      </c>
      <c r="AW57" s="11">
        <v>0</v>
      </c>
      <c r="AX57" s="11">
        <v>1</v>
      </c>
      <c r="AY57" s="11">
        <v>0</v>
      </c>
      <c r="AZ57" s="4">
        <f t="shared" si="5"/>
        <v>41</v>
      </c>
      <c r="BA57" s="19" t="s">
        <v>59</v>
      </c>
      <c r="BB57" s="11">
        <v>0</v>
      </c>
      <c r="BC57" s="11">
        <v>0</v>
      </c>
      <c r="BD57" s="11">
        <v>0</v>
      </c>
      <c r="BE57" s="11">
        <v>0</v>
      </c>
      <c r="BF57" s="11">
        <v>0</v>
      </c>
      <c r="BG57" s="11">
        <v>0</v>
      </c>
      <c r="BH57" s="11">
        <v>0</v>
      </c>
      <c r="BI57" s="11">
        <v>0</v>
      </c>
      <c r="BJ57" s="11">
        <v>0</v>
      </c>
      <c r="BK57" s="11">
        <v>0</v>
      </c>
      <c r="BL57" s="11">
        <v>0</v>
      </c>
      <c r="BM57" s="11">
        <v>0</v>
      </c>
      <c r="BN57" s="11">
        <v>0</v>
      </c>
      <c r="BO57" s="11">
        <v>0</v>
      </c>
      <c r="BP57" s="11">
        <v>0</v>
      </c>
      <c r="BQ57" s="11">
        <v>0</v>
      </c>
      <c r="BR57" s="11">
        <v>0</v>
      </c>
      <c r="BS57" s="11">
        <v>0</v>
      </c>
      <c r="BT57" s="11">
        <v>0</v>
      </c>
      <c r="BU57" s="11">
        <v>0</v>
      </c>
      <c r="BV57" s="11">
        <v>0</v>
      </c>
      <c r="BW57" s="11">
        <v>0</v>
      </c>
      <c r="BX57" s="11">
        <v>0</v>
      </c>
      <c r="BY57" s="11">
        <v>0</v>
      </c>
      <c r="BZ57" s="4">
        <f t="shared" si="6"/>
        <v>0</v>
      </c>
      <c r="CA57" s="3">
        <f t="shared" si="7"/>
        <v>42</v>
      </c>
    </row>
    <row r="58" spans="1:79" s="7" customFormat="1" x14ac:dyDescent="0.25">
      <c r="A58" s="19" t="s">
        <v>60</v>
      </c>
      <c r="B58" s="11">
        <v>2</v>
      </c>
      <c r="C58" s="11">
        <v>4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4">
        <f t="shared" si="4"/>
        <v>6</v>
      </c>
      <c r="AA58" s="19" t="s">
        <v>60</v>
      </c>
      <c r="AB58" s="11">
        <v>1</v>
      </c>
      <c r="AC58" s="11">
        <v>0</v>
      </c>
      <c r="AD58" s="11">
        <v>2</v>
      </c>
      <c r="AE58" s="11">
        <v>1</v>
      </c>
      <c r="AF58" s="11">
        <v>0</v>
      </c>
      <c r="AG58" s="11">
        <v>0</v>
      </c>
      <c r="AH58" s="11">
        <v>0</v>
      </c>
      <c r="AI58" s="11">
        <v>0</v>
      </c>
      <c r="AJ58" s="11">
        <v>0</v>
      </c>
      <c r="AK58" s="11">
        <v>0</v>
      </c>
      <c r="AL58" s="11">
        <v>0</v>
      </c>
      <c r="AM58" s="11">
        <v>0</v>
      </c>
      <c r="AN58" s="11">
        <v>0</v>
      </c>
      <c r="AO58" s="11">
        <v>0</v>
      </c>
      <c r="AP58" s="11">
        <v>0</v>
      </c>
      <c r="AQ58" s="11">
        <v>0</v>
      </c>
      <c r="AR58" s="11">
        <v>0</v>
      </c>
      <c r="AS58" s="11">
        <v>0</v>
      </c>
      <c r="AT58" s="11">
        <v>0</v>
      </c>
      <c r="AU58" s="11">
        <v>0</v>
      </c>
      <c r="AV58" s="11">
        <v>0</v>
      </c>
      <c r="AW58" s="11">
        <v>0</v>
      </c>
      <c r="AX58" s="11">
        <v>0</v>
      </c>
      <c r="AY58" s="11">
        <v>0</v>
      </c>
      <c r="AZ58" s="4">
        <f t="shared" si="5"/>
        <v>4</v>
      </c>
      <c r="BA58" s="19" t="s">
        <v>60</v>
      </c>
      <c r="BB58" s="11">
        <v>0</v>
      </c>
      <c r="BC58" s="11">
        <v>0</v>
      </c>
      <c r="BD58" s="11">
        <v>0</v>
      </c>
      <c r="BE58" s="11">
        <v>0</v>
      </c>
      <c r="BF58" s="11">
        <v>0</v>
      </c>
      <c r="BG58" s="11">
        <v>0</v>
      </c>
      <c r="BH58" s="11">
        <v>0</v>
      </c>
      <c r="BI58" s="11">
        <v>0</v>
      </c>
      <c r="BJ58" s="11">
        <v>0</v>
      </c>
      <c r="BK58" s="11">
        <v>0</v>
      </c>
      <c r="BL58" s="11">
        <v>0</v>
      </c>
      <c r="BM58" s="11">
        <v>0</v>
      </c>
      <c r="BN58" s="11">
        <v>0</v>
      </c>
      <c r="BO58" s="11">
        <v>0</v>
      </c>
      <c r="BP58" s="11">
        <v>0</v>
      </c>
      <c r="BQ58" s="11">
        <v>0</v>
      </c>
      <c r="BR58" s="11">
        <v>0</v>
      </c>
      <c r="BS58" s="11">
        <v>0</v>
      </c>
      <c r="BT58" s="11">
        <v>0</v>
      </c>
      <c r="BU58" s="11">
        <v>0</v>
      </c>
      <c r="BV58" s="11">
        <v>0</v>
      </c>
      <c r="BW58" s="11">
        <v>0</v>
      </c>
      <c r="BX58" s="11">
        <v>0</v>
      </c>
      <c r="BY58" s="11">
        <v>0</v>
      </c>
      <c r="BZ58" s="4">
        <f t="shared" si="6"/>
        <v>0</v>
      </c>
      <c r="CA58" s="3">
        <f t="shared" si="7"/>
        <v>10</v>
      </c>
    </row>
    <row r="59" spans="1:79" s="7" customFormat="1" x14ac:dyDescent="0.25">
      <c r="A59" s="19" t="s">
        <v>61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4">
        <f t="shared" si="4"/>
        <v>0</v>
      </c>
      <c r="AA59" s="19" t="s">
        <v>61</v>
      </c>
      <c r="AB59" s="11">
        <v>2</v>
      </c>
      <c r="AC59" s="11">
        <v>1</v>
      </c>
      <c r="AD59" s="11">
        <v>1</v>
      </c>
      <c r="AE59" s="11">
        <v>1</v>
      </c>
      <c r="AF59" s="11">
        <v>0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11">
        <v>0</v>
      </c>
      <c r="AM59" s="11">
        <v>0</v>
      </c>
      <c r="AN59" s="11">
        <v>0</v>
      </c>
      <c r="AO59" s="11">
        <v>0</v>
      </c>
      <c r="AP59" s="11">
        <v>0</v>
      </c>
      <c r="AQ59" s="11">
        <v>0</v>
      </c>
      <c r="AR59" s="11">
        <v>0</v>
      </c>
      <c r="AS59" s="11">
        <v>0</v>
      </c>
      <c r="AT59" s="11">
        <v>0</v>
      </c>
      <c r="AU59" s="11">
        <v>0</v>
      </c>
      <c r="AV59" s="11">
        <v>0</v>
      </c>
      <c r="AW59" s="11">
        <v>1</v>
      </c>
      <c r="AX59" s="11">
        <v>0</v>
      </c>
      <c r="AY59" s="11">
        <v>0</v>
      </c>
      <c r="AZ59" s="4">
        <f t="shared" si="5"/>
        <v>6</v>
      </c>
      <c r="BA59" s="19" t="s">
        <v>61</v>
      </c>
      <c r="BB59" s="11">
        <v>0</v>
      </c>
      <c r="BC59" s="11">
        <v>0</v>
      </c>
      <c r="BD59" s="11">
        <v>0</v>
      </c>
      <c r="BE59" s="11">
        <v>0</v>
      </c>
      <c r="BF59" s="11">
        <v>0</v>
      </c>
      <c r="BG59" s="11">
        <v>0</v>
      </c>
      <c r="BH59" s="11">
        <v>0</v>
      </c>
      <c r="BI59" s="11">
        <v>0</v>
      </c>
      <c r="BJ59" s="11">
        <v>0</v>
      </c>
      <c r="BK59" s="11">
        <v>0</v>
      </c>
      <c r="BL59" s="11">
        <v>0</v>
      </c>
      <c r="BM59" s="11">
        <v>0</v>
      </c>
      <c r="BN59" s="11">
        <v>0</v>
      </c>
      <c r="BO59" s="11">
        <v>0</v>
      </c>
      <c r="BP59" s="11">
        <v>0</v>
      </c>
      <c r="BQ59" s="11">
        <v>0</v>
      </c>
      <c r="BR59" s="11">
        <v>0</v>
      </c>
      <c r="BS59" s="11">
        <v>0</v>
      </c>
      <c r="BT59" s="11">
        <v>0</v>
      </c>
      <c r="BU59" s="11">
        <v>0</v>
      </c>
      <c r="BV59" s="11">
        <v>0</v>
      </c>
      <c r="BW59" s="11">
        <v>0</v>
      </c>
      <c r="BX59" s="11">
        <v>0</v>
      </c>
      <c r="BY59" s="11">
        <v>0</v>
      </c>
      <c r="BZ59" s="4">
        <f t="shared" si="6"/>
        <v>0</v>
      </c>
      <c r="CA59" s="3">
        <f t="shared" si="7"/>
        <v>6</v>
      </c>
    </row>
    <row r="60" spans="1:79" s="7" customFormat="1" x14ac:dyDescent="0.25">
      <c r="A60" s="19" t="s">
        <v>89</v>
      </c>
      <c r="B60" s="11">
        <v>0</v>
      </c>
      <c r="C60" s="11">
        <v>0</v>
      </c>
      <c r="D60" s="11">
        <v>3</v>
      </c>
      <c r="E60" s="11">
        <v>4</v>
      </c>
      <c r="F60" s="11">
        <v>1</v>
      </c>
      <c r="G60" s="11">
        <v>1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1</v>
      </c>
      <c r="W60" s="11">
        <v>0</v>
      </c>
      <c r="X60" s="11">
        <v>0</v>
      </c>
      <c r="Y60" s="11">
        <v>0</v>
      </c>
      <c r="Z60" s="4">
        <f t="shared" si="4"/>
        <v>10</v>
      </c>
      <c r="AA60" s="19" t="s">
        <v>89</v>
      </c>
      <c r="AB60" s="11">
        <v>7</v>
      </c>
      <c r="AC60" s="11">
        <v>4</v>
      </c>
      <c r="AD60" s="11">
        <v>3</v>
      </c>
      <c r="AE60" s="11">
        <v>14</v>
      </c>
      <c r="AF60" s="11">
        <v>3</v>
      </c>
      <c r="AG60" s="11">
        <v>1</v>
      </c>
      <c r="AH60" s="11">
        <v>0</v>
      </c>
      <c r="AI60" s="11">
        <v>0</v>
      </c>
      <c r="AJ60" s="11">
        <v>0</v>
      </c>
      <c r="AK60" s="11">
        <v>0</v>
      </c>
      <c r="AL60" s="11">
        <v>0</v>
      </c>
      <c r="AM60" s="11">
        <v>0</v>
      </c>
      <c r="AN60" s="11">
        <v>0</v>
      </c>
      <c r="AO60" s="11">
        <v>0</v>
      </c>
      <c r="AP60" s="11">
        <v>0</v>
      </c>
      <c r="AQ60" s="11">
        <v>0</v>
      </c>
      <c r="AR60" s="11">
        <v>0</v>
      </c>
      <c r="AS60" s="11">
        <v>0</v>
      </c>
      <c r="AT60" s="11">
        <v>0</v>
      </c>
      <c r="AU60" s="11">
        <v>0</v>
      </c>
      <c r="AV60" s="11">
        <v>3</v>
      </c>
      <c r="AW60" s="11">
        <v>0</v>
      </c>
      <c r="AX60" s="11">
        <v>2</v>
      </c>
      <c r="AY60" s="11">
        <v>3</v>
      </c>
      <c r="AZ60" s="4">
        <f t="shared" si="5"/>
        <v>40</v>
      </c>
      <c r="BA60" s="19" t="s">
        <v>89</v>
      </c>
      <c r="BB60" s="11">
        <v>0</v>
      </c>
      <c r="BC60" s="11">
        <v>0</v>
      </c>
      <c r="BD60" s="11">
        <v>2</v>
      </c>
      <c r="BE60" s="11">
        <v>0</v>
      </c>
      <c r="BF60" s="11">
        <v>0</v>
      </c>
      <c r="BG60" s="11">
        <v>0</v>
      </c>
      <c r="BH60" s="11">
        <v>0</v>
      </c>
      <c r="BI60" s="11">
        <v>0</v>
      </c>
      <c r="BJ60" s="11">
        <v>0</v>
      </c>
      <c r="BK60" s="11">
        <v>0</v>
      </c>
      <c r="BL60" s="11">
        <v>0</v>
      </c>
      <c r="BM60" s="11">
        <v>0</v>
      </c>
      <c r="BN60" s="11">
        <v>0</v>
      </c>
      <c r="BO60" s="11">
        <v>0</v>
      </c>
      <c r="BP60" s="11">
        <v>0</v>
      </c>
      <c r="BQ60" s="11">
        <v>0</v>
      </c>
      <c r="BR60" s="11">
        <v>0</v>
      </c>
      <c r="BS60" s="11">
        <v>0</v>
      </c>
      <c r="BT60" s="11">
        <v>0</v>
      </c>
      <c r="BU60" s="11">
        <v>0</v>
      </c>
      <c r="BV60" s="11">
        <v>0</v>
      </c>
      <c r="BW60" s="11">
        <v>0</v>
      </c>
      <c r="BX60" s="11">
        <v>0</v>
      </c>
      <c r="BY60" s="11">
        <v>0</v>
      </c>
      <c r="BZ60" s="4">
        <f t="shared" si="6"/>
        <v>2</v>
      </c>
      <c r="CA60" s="3">
        <f t="shared" si="7"/>
        <v>52</v>
      </c>
    </row>
    <row r="61" spans="1:79" s="7" customFormat="1" x14ac:dyDescent="0.25">
      <c r="A61" s="19" t="s">
        <v>90</v>
      </c>
      <c r="B61" s="11">
        <v>0</v>
      </c>
      <c r="C61" s="11">
        <v>0</v>
      </c>
      <c r="D61" s="11">
        <v>0</v>
      </c>
      <c r="E61" s="11">
        <v>2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4">
        <f t="shared" si="4"/>
        <v>2</v>
      </c>
      <c r="AA61" s="19" t="s">
        <v>90</v>
      </c>
      <c r="AB61" s="11">
        <v>1</v>
      </c>
      <c r="AC61" s="11">
        <v>1</v>
      </c>
      <c r="AD61" s="11">
        <v>0</v>
      </c>
      <c r="AE61" s="11">
        <v>0</v>
      </c>
      <c r="AF61" s="11">
        <v>0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</v>
      </c>
      <c r="AM61" s="11">
        <v>0</v>
      </c>
      <c r="AN61" s="11">
        <v>0</v>
      </c>
      <c r="AO61" s="11">
        <v>0</v>
      </c>
      <c r="AP61" s="11">
        <v>0</v>
      </c>
      <c r="AQ61" s="11">
        <v>0</v>
      </c>
      <c r="AR61" s="11">
        <v>0</v>
      </c>
      <c r="AS61" s="11">
        <v>0</v>
      </c>
      <c r="AT61" s="11">
        <v>0</v>
      </c>
      <c r="AU61" s="11">
        <v>0</v>
      </c>
      <c r="AV61" s="11">
        <v>0</v>
      </c>
      <c r="AW61" s="11">
        <v>0</v>
      </c>
      <c r="AX61" s="11">
        <v>0</v>
      </c>
      <c r="AY61" s="11">
        <v>0</v>
      </c>
      <c r="AZ61" s="4">
        <f t="shared" si="5"/>
        <v>2</v>
      </c>
      <c r="BA61" s="19" t="s">
        <v>90</v>
      </c>
      <c r="BB61" s="11">
        <v>0</v>
      </c>
      <c r="BC61" s="11">
        <v>0</v>
      </c>
      <c r="BD61" s="11">
        <v>0</v>
      </c>
      <c r="BE61" s="11">
        <v>0</v>
      </c>
      <c r="BF61" s="11">
        <v>0</v>
      </c>
      <c r="BG61" s="11">
        <v>0</v>
      </c>
      <c r="BH61" s="11">
        <v>0</v>
      </c>
      <c r="BI61" s="11">
        <v>0</v>
      </c>
      <c r="BJ61" s="11">
        <v>0</v>
      </c>
      <c r="BK61" s="11">
        <v>0</v>
      </c>
      <c r="BL61" s="11">
        <v>0</v>
      </c>
      <c r="BM61" s="11">
        <v>0</v>
      </c>
      <c r="BN61" s="11">
        <v>0</v>
      </c>
      <c r="BO61" s="11">
        <v>0</v>
      </c>
      <c r="BP61" s="11">
        <v>0</v>
      </c>
      <c r="BQ61" s="11">
        <v>0</v>
      </c>
      <c r="BR61" s="11">
        <v>0</v>
      </c>
      <c r="BS61" s="11">
        <v>0</v>
      </c>
      <c r="BT61" s="11">
        <v>0</v>
      </c>
      <c r="BU61" s="11">
        <v>0</v>
      </c>
      <c r="BV61" s="11">
        <v>0</v>
      </c>
      <c r="BW61" s="11">
        <v>0</v>
      </c>
      <c r="BX61" s="11">
        <v>0</v>
      </c>
      <c r="BY61" s="11">
        <v>0</v>
      </c>
      <c r="BZ61" s="4">
        <f t="shared" si="6"/>
        <v>0</v>
      </c>
      <c r="CA61" s="3">
        <f t="shared" si="7"/>
        <v>4</v>
      </c>
    </row>
    <row r="62" spans="1:79" s="7" customFormat="1" x14ac:dyDescent="0.25">
      <c r="A62" s="19" t="s">
        <v>87</v>
      </c>
      <c r="B62" s="11">
        <v>3</v>
      </c>
      <c r="C62" s="11">
        <v>1</v>
      </c>
      <c r="D62" s="11">
        <v>3</v>
      </c>
      <c r="E62" s="11">
        <v>1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1</v>
      </c>
      <c r="U62" s="11">
        <v>0</v>
      </c>
      <c r="V62" s="11">
        <v>1</v>
      </c>
      <c r="W62" s="11">
        <v>0</v>
      </c>
      <c r="X62" s="11">
        <v>1</v>
      </c>
      <c r="Y62" s="11">
        <v>0</v>
      </c>
      <c r="Z62" s="4">
        <f t="shared" si="4"/>
        <v>11</v>
      </c>
      <c r="AA62" s="19" t="s">
        <v>87</v>
      </c>
      <c r="AB62" s="11">
        <v>3</v>
      </c>
      <c r="AC62" s="11">
        <v>1</v>
      </c>
      <c r="AD62" s="11">
        <v>2</v>
      </c>
      <c r="AE62" s="11">
        <v>3</v>
      </c>
      <c r="AF62" s="11">
        <v>0</v>
      </c>
      <c r="AG62" s="11">
        <v>0</v>
      </c>
      <c r="AH62" s="11">
        <v>0</v>
      </c>
      <c r="AI62" s="11">
        <v>0</v>
      </c>
      <c r="AJ62" s="11">
        <v>0</v>
      </c>
      <c r="AK62" s="11">
        <v>0</v>
      </c>
      <c r="AL62" s="11">
        <v>2</v>
      </c>
      <c r="AM62" s="11">
        <v>0</v>
      </c>
      <c r="AN62" s="11">
        <v>0</v>
      </c>
      <c r="AO62" s="11">
        <v>0</v>
      </c>
      <c r="AP62" s="11">
        <v>0</v>
      </c>
      <c r="AQ62" s="11">
        <v>0</v>
      </c>
      <c r="AR62" s="11">
        <v>0</v>
      </c>
      <c r="AS62" s="11">
        <v>0</v>
      </c>
      <c r="AT62" s="11">
        <v>0</v>
      </c>
      <c r="AU62" s="11">
        <v>0</v>
      </c>
      <c r="AV62" s="11">
        <v>0</v>
      </c>
      <c r="AW62" s="11">
        <v>1</v>
      </c>
      <c r="AX62" s="11">
        <v>0</v>
      </c>
      <c r="AY62" s="11">
        <v>0</v>
      </c>
      <c r="AZ62" s="4">
        <f t="shared" si="5"/>
        <v>12</v>
      </c>
      <c r="BA62" s="19" t="s">
        <v>87</v>
      </c>
      <c r="BB62" s="11">
        <v>0</v>
      </c>
      <c r="BC62" s="11">
        <v>0</v>
      </c>
      <c r="BD62" s="11">
        <v>0</v>
      </c>
      <c r="BE62" s="11">
        <v>0</v>
      </c>
      <c r="BF62" s="11">
        <v>0</v>
      </c>
      <c r="BG62" s="11">
        <v>0</v>
      </c>
      <c r="BH62" s="11">
        <v>0</v>
      </c>
      <c r="BI62" s="11">
        <v>0</v>
      </c>
      <c r="BJ62" s="11">
        <v>0</v>
      </c>
      <c r="BK62" s="11">
        <v>0</v>
      </c>
      <c r="BL62" s="11">
        <v>0</v>
      </c>
      <c r="BM62" s="11">
        <v>0</v>
      </c>
      <c r="BN62" s="11">
        <v>0</v>
      </c>
      <c r="BO62" s="11">
        <v>0</v>
      </c>
      <c r="BP62" s="11">
        <v>0</v>
      </c>
      <c r="BQ62" s="11">
        <v>0</v>
      </c>
      <c r="BR62" s="11">
        <v>0</v>
      </c>
      <c r="BS62" s="11">
        <v>0</v>
      </c>
      <c r="BT62" s="11">
        <v>0</v>
      </c>
      <c r="BU62" s="11">
        <v>0</v>
      </c>
      <c r="BV62" s="11">
        <v>0</v>
      </c>
      <c r="BW62" s="11">
        <v>0</v>
      </c>
      <c r="BX62" s="11">
        <v>0</v>
      </c>
      <c r="BY62" s="11">
        <v>0</v>
      </c>
      <c r="BZ62" s="4">
        <f t="shared" si="6"/>
        <v>0</v>
      </c>
      <c r="CA62" s="3">
        <f t="shared" si="7"/>
        <v>23</v>
      </c>
    </row>
    <row r="63" spans="1:79" s="7" customFormat="1" x14ac:dyDescent="0.25">
      <c r="A63" s="19" t="s">
        <v>91</v>
      </c>
      <c r="B63" s="11">
        <v>0</v>
      </c>
      <c r="C63" s="11">
        <v>0</v>
      </c>
      <c r="D63" s="11">
        <v>1</v>
      </c>
      <c r="E63" s="11">
        <v>1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4">
        <f t="shared" si="4"/>
        <v>2</v>
      </c>
      <c r="AA63" s="19" t="s">
        <v>91</v>
      </c>
      <c r="AB63" s="11">
        <v>4</v>
      </c>
      <c r="AC63" s="11">
        <v>2</v>
      </c>
      <c r="AD63" s="11">
        <v>2</v>
      </c>
      <c r="AE63" s="11">
        <v>2</v>
      </c>
      <c r="AF63" s="11">
        <v>0</v>
      </c>
      <c r="AG63" s="11">
        <v>1</v>
      </c>
      <c r="AH63" s="11">
        <v>0</v>
      </c>
      <c r="AI63" s="11">
        <v>0</v>
      </c>
      <c r="AJ63" s="11">
        <v>1</v>
      </c>
      <c r="AK63" s="11">
        <v>0</v>
      </c>
      <c r="AL63" s="11">
        <v>0</v>
      </c>
      <c r="AM63" s="11">
        <v>0</v>
      </c>
      <c r="AN63" s="11">
        <v>0</v>
      </c>
      <c r="AO63" s="11">
        <v>0</v>
      </c>
      <c r="AP63" s="11">
        <v>0</v>
      </c>
      <c r="AQ63" s="11">
        <v>0</v>
      </c>
      <c r="AR63" s="11">
        <v>0</v>
      </c>
      <c r="AS63" s="11">
        <v>0</v>
      </c>
      <c r="AT63" s="11">
        <v>0</v>
      </c>
      <c r="AU63" s="11">
        <v>0</v>
      </c>
      <c r="AV63" s="11">
        <v>0</v>
      </c>
      <c r="AW63" s="11">
        <v>0</v>
      </c>
      <c r="AX63" s="11">
        <v>0</v>
      </c>
      <c r="AY63" s="11">
        <v>2</v>
      </c>
      <c r="AZ63" s="4">
        <f t="shared" si="5"/>
        <v>14</v>
      </c>
      <c r="BA63" s="19" t="s">
        <v>91</v>
      </c>
      <c r="BB63" s="11">
        <v>0</v>
      </c>
      <c r="BC63" s="11">
        <v>0</v>
      </c>
      <c r="BD63" s="11">
        <v>0</v>
      </c>
      <c r="BE63" s="11">
        <v>0</v>
      </c>
      <c r="BF63" s="11">
        <v>0</v>
      </c>
      <c r="BG63" s="11">
        <v>0</v>
      </c>
      <c r="BH63" s="11">
        <v>0</v>
      </c>
      <c r="BI63" s="11">
        <v>0</v>
      </c>
      <c r="BJ63" s="11">
        <v>0</v>
      </c>
      <c r="BK63" s="11">
        <v>0</v>
      </c>
      <c r="BL63" s="11">
        <v>0</v>
      </c>
      <c r="BM63" s="11">
        <v>0</v>
      </c>
      <c r="BN63" s="11">
        <v>0</v>
      </c>
      <c r="BO63" s="11">
        <v>0</v>
      </c>
      <c r="BP63" s="11">
        <v>0</v>
      </c>
      <c r="BQ63" s="11">
        <v>0</v>
      </c>
      <c r="BR63" s="11">
        <v>0</v>
      </c>
      <c r="BS63" s="11">
        <v>0</v>
      </c>
      <c r="BT63" s="11">
        <v>0</v>
      </c>
      <c r="BU63" s="11">
        <v>0</v>
      </c>
      <c r="BV63" s="11">
        <v>0</v>
      </c>
      <c r="BW63" s="11">
        <v>0</v>
      </c>
      <c r="BX63" s="11">
        <v>0</v>
      </c>
      <c r="BY63" s="11">
        <v>0</v>
      </c>
      <c r="BZ63" s="4">
        <f t="shared" si="6"/>
        <v>0</v>
      </c>
      <c r="CA63" s="3">
        <f t="shared" si="7"/>
        <v>16</v>
      </c>
    </row>
    <row r="64" spans="1:79" s="7" customFormat="1" x14ac:dyDescent="0.25">
      <c r="A64" s="19" t="s">
        <v>92</v>
      </c>
      <c r="B64" s="11">
        <v>0</v>
      </c>
      <c r="C64" s="11">
        <v>5</v>
      </c>
      <c r="D64" s="11">
        <v>2</v>
      </c>
      <c r="E64" s="11">
        <v>2</v>
      </c>
      <c r="F64" s="11">
        <v>0</v>
      </c>
      <c r="G64" s="11">
        <v>1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1</v>
      </c>
      <c r="Y64" s="11">
        <v>0</v>
      </c>
      <c r="Z64" s="4">
        <f t="shared" si="4"/>
        <v>11</v>
      </c>
      <c r="AA64" s="19" t="s">
        <v>92</v>
      </c>
      <c r="AB64" s="11">
        <v>0</v>
      </c>
      <c r="AC64" s="11">
        <v>1</v>
      </c>
      <c r="AD64" s="11">
        <v>1</v>
      </c>
      <c r="AE64" s="11">
        <v>1</v>
      </c>
      <c r="AF64" s="11">
        <v>0</v>
      </c>
      <c r="AG64" s="11">
        <v>0</v>
      </c>
      <c r="AH64" s="11">
        <v>0</v>
      </c>
      <c r="AI64" s="11">
        <v>0</v>
      </c>
      <c r="AJ64" s="11">
        <v>0</v>
      </c>
      <c r="AK64" s="11">
        <v>0</v>
      </c>
      <c r="AL64" s="11">
        <v>0</v>
      </c>
      <c r="AM64" s="11">
        <v>0</v>
      </c>
      <c r="AN64" s="11">
        <v>0</v>
      </c>
      <c r="AO64" s="11">
        <v>0</v>
      </c>
      <c r="AP64" s="11">
        <v>0</v>
      </c>
      <c r="AQ64" s="11">
        <v>1</v>
      </c>
      <c r="AR64" s="11">
        <v>1</v>
      </c>
      <c r="AS64" s="11">
        <v>0</v>
      </c>
      <c r="AT64" s="11">
        <v>1</v>
      </c>
      <c r="AU64" s="11">
        <v>1</v>
      </c>
      <c r="AV64" s="11">
        <v>0</v>
      </c>
      <c r="AW64" s="11">
        <v>0</v>
      </c>
      <c r="AX64" s="11">
        <v>0</v>
      </c>
      <c r="AY64" s="11">
        <v>0</v>
      </c>
      <c r="AZ64" s="4">
        <f t="shared" si="5"/>
        <v>7</v>
      </c>
      <c r="BA64" s="19" t="s">
        <v>92</v>
      </c>
      <c r="BB64" s="11">
        <v>0</v>
      </c>
      <c r="BC64" s="11">
        <v>0</v>
      </c>
      <c r="BD64" s="11">
        <v>0</v>
      </c>
      <c r="BE64" s="11">
        <v>0</v>
      </c>
      <c r="BF64" s="11">
        <v>0</v>
      </c>
      <c r="BG64" s="11">
        <v>0</v>
      </c>
      <c r="BH64" s="11">
        <v>0</v>
      </c>
      <c r="BI64" s="11">
        <v>0</v>
      </c>
      <c r="BJ64" s="11">
        <v>1</v>
      </c>
      <c r="BK64" s="11">
        <v>0</v>
      </c>
      <c r="BL64" s="11">
        <v>0</v>
      </c>
      <c r="BM64" s="11">
        <v>0</v>
      </c>
      <c r="BN64" s="11">
        <v>0</v>
      </c>
      <c r="BO64" s="11">
        <v>0</v>
      </c>
      <c r="BP64" s="11">
        <v>0</v>
      </c>
      <c r="BQ64" s="11">
        <v>0</v>
      </c>
      <c r="BR64" s="11">
        <v>0</v>
      </c>
      <c r="BS64" s="11">
        <v>0</v>
      </c>
      <c r="BT64" s="11">
        <v>0</v>
      </c>
      <c r="BU64" s="11">
        <v>0</v>
      </c>
      <c r="BV64" s="11">
        <v>0</v>
      </c>
      <c r="BW64" s="11">
        <v>0</v>
      </c>
      <c r="BX64" s="11">
        <v>1</v>
      </c>
      <c r="BY64" s="11">
        <v>0</v>
      </c>
      <c r="BZ64" s="4">
        <f t="shared" si="6"/>
        <v>2</v>
      </c>
      <c r="CA64" s="3">
        <f t="shared" si="7"/>
        <v>20</v>
      </c>
    </row>
    <row r="65" spans="1:79" s="7" customFormat="1" x14ac:dyDescent="0.25">
      <c r="A65" s="19" t="s">
        <v>62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11</v>
      </c>
      <c r="Y65" s="11">
        <v>3</v>
      </c>
      <c r="Z65" s="4">
        <f t="shared" si="4"/>
        <v>14</v>
      </c>
      <c r="AA65" s="19" t="s">
        <v>62</v>
      </c>
      <c r="AB65" s="11">
        <v>0</v>
      </c>
      <c r="AC65" s="11">
        <v>0</v>
      </c>
      <c r="AD65" s="11">
        <v>0</v>
      </c>
      <c r="AE65" s="11">
        <v>0</v>
      </c>
      <c r="AF65" s="11">
        <v>0</v>
      </c>
      <c r="AG65" s="11">
        <v>1</v>
      </c>
      <c r="AH65" s="11">
        <v>0</v>
      </c>
      <c r="AI65" s="11">
        <v>0</v>
      </c>
      <c r="AJ65" s="11">
        <v>0</v>
      </c>
      <c r="AK65" s="11">
        <v>0</v>
      </c>
      <c r="AL65" s="11">
        <v>0</v>
      </c>
      <c r="AM65" s="11">
        <v>0</v>
      </c>
      <c r="AN65" s="11">
        <v>0</v>
      </c>
      <c r="AO65" s="11">
        <v>0</v>
      </c>
      <c r="AP65" s="11">
        <v>0</v>
      </c>
      <c r="AQ65" s="11">
        <v>0</v>
      </c>
      <c r="AR65" s="11">
        <v>0</v>
      </c>
      <c r="AS65" s="11">
        <v>0</v>
      </c>
      <c r="AT65" s="11">
        <v>0</v>
      </c>
      <c r="AU65" s="11">
        <v>0</v>
      </c>
      <c r="AV65" s="11">
        <v>0</v>
      </c>
      <c r="AW65" s="11">
        <v>0</v>
      </c>
      <c r="AX65" s="11">
        <v>0</v>
      </c>
      <c r="AY65" s="11">
        <v>0</v>
      </c>
      <c r="AZ65" s="4">
        <f t="shared" si="5"/>
        <v>1</v>
      </c>
      <c r="BA65" s="19" t="s">
        <v>62</v>
      </c>
      <c r="BB65" s="11">
        <v>0</v>
      </c>
      <c r="BC65" s="11">
        <v>0</v>
      </c>
      <c r="BD65" s="11">
        <v>0</v>
      </c>
      <c r="BE65" s="11">
        <v>0</v>
      </c>
      <c r="BF65" s="11">
        <v>0</v>
      </c>
      <c r="BG65" s="11">
        <v>0</v>
      </c>
      <c r="BH65" s="11">
        <v>0</v>
      </c>
      <c r="BI65" s="11">
        <v>0</v>
      </c>
      <c r="BJ65" s="11">
        <v>0</v>
      </c>
      <c r="BK65" s="11">
        <v>0</v>
      </c>
      <c r="BL65" s="11">
        <v>0</v>
      </c>
      <c r="BM65" s="11">
        <v>0</v>
      </c>
      <c r="BN65" s="11">
        <v>0</v>
      </c>
      <c r="BO65" s="11">
        <v>0</v>
      </c>
      <c r="BP65" s="11">
        <v>0</v>
      </c>
      <c r="BQ65" s="11">
        <v>0</v>
      </c>
      <c r="BR65" s="11">
        <v>0</v>
      </c>
      <c r="BS65" s="11">
        <v>0</v>
      </c>
      <c r="BT65" s="11">
        <v>0</v>
      </c>
      <c r="BU65" s="11">
        <v>0</v>
      </c>
      <c r="BV65" s="11">
        <v>0</v>
      </c>
      <c r="BW65" s="11">
        <v>0</v>
      </c>
      <c r="BX65" s="11">
        <v>0</v>
      </c>
      <c r="BY65" s="11">
        <v>0</v>
      </c>
      <c r="BZ65" s="4">
        <f t="shared" si="6"/>
        <v>0</v>
      </c>
      <c r="CA65" s="3">
        <f t="shared" si="7"/>
        <v>15</v>
      </c>
    </row>
    <row r="66" spans="1:79" s="7" customFormat="1" x14ac:dyDescent="0.25">
      <c r="A66" s="19" t="s">
        <v>63</v>
      </c>
      <c r="B66" s="11">
        <v>2</v>
      </c>
      <c r="C66" s="11">
        <v>6</v>
      </c>
      <c r="D66" s="11">
        <v>1</v>
      </c>
      <c r="E66" s="11">
        <v>1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1</v>
      </c>
      <c r="X66" s="11">
        <v>0</v>
      </c>
      <c r="Y66" s="11">
        <v>0</v>
      </c>
      <c r="Z66" s="4">
        <f t="shared" si="4"/>
        <v>11</v>
      </c>
      <c r="AA66" s="19" t="s">
        <v>63</v>
      </c>
      <c r="AB66" s="11">
        <v>0</v>
      </c>
      <c r="AC66" s="11">
        <v>0</v>
      </c>
      <c r="AD66" s="11">
        <v>0</v>
      </c>
      <c r="AE66" s="11">
        <v>1</v>
      </c>
      <c r="AF66" s="11">
        <v>0</v>
      </c>
      <c r="AG66" s="11">
        <v>0</v>
      </c>
      <c r="AH66" s="11">
        <v>0</v>
      </c>
      <c r="AI66" s="11">
        <v>0</v>
      </c>
      <c r="AJ66" s="11">
        <v>0</v>
      </c>
      <c r="AK66" s="11">
        <v>0</v>
      </c>
      <c r="AL66" s="11">
        <v>0</v>
      </c>
      <c r="AM66" s="11">
        <v>0</v>
      </c>
      <c r="AN66" s="11">
        <v>0</v>
      </c>
      <c r="AO66" s="11">
        <v>0</v>
      </c>
      <c r="AP66" s="11">
        <v>0</v>
      </c>
      <c r="AQ66" s="11">
        <v>0</v>
      </c>
      <c r="AR66" s="11">
        <v>0</v>
      </c>
      <c r="AS66" s="11">
        <v>0</v>
      </c>
      <c r="AT66" s="11">
        <v>0</v>
      </c>
      <c r="AU66" s="11">
        <v>0</v>
      </c>
      <c r="AV66" s="11">
        <v>1</v>
      </c>
      <c r="AW66" s="11">
        <v>1</v>
      </c>
      <c r="AX66" s="11">
        <v>0</v>
      </c>
      <c r="AY66" s="11">
        <v>0</v>
      </c>
      <c r="AZ66" s="4">
        <f t="shared" si="5"/>
        <v>3</v>
      </c>
      <c r="BA66" s="19" t="s">
        <v>63</v>
      </c>
      <c r="BB66" s="11">
        <v>0</v>
      </c>
      <c r="BC66" s="11">
        <v>0</v>
      </c>
      <c r="BD66" s="11">
        <v>0</v>
      </c>
      <c r="BE66" s="11">
        <v>0</v>
      </c>
      <c r="BF66" s="11">
        <v>0</v>
      </c>
      <c r="BG66" s="11">
        <v>0</v>
      </c>
      <c r="BH66" s="11">
        <v>0</v>
      </c>
      <c r="BI66" s="11">
        <v>0</v>
      </c>
      <c r="BJ66" s="11">
        <v>0</v>
      </c>
      <c r="BK66" s="11">
        <v>0</v>
      </c>
      <c r="BL66" s="11">
        <v>0</v>
      </c>
      <c r="BM66" s="11">
        <v>0</v>
      </c>
      <c r="BN66" s="11">
        <v>0</v>
      </c>
      <c r="BO66" s="11">
        <v>0</v>
      </c>
      <c r="BP66" s="11">
        <v>0</v>
      </c>
      <c r="BQ66" s="11">
        <v>0</v>
      </c>
      <c r="BR66" s="11">
        <v>0</v>
      </c>
      <c r="BS66" s="11">
        <v>0</v>
      </c>
      <c r="BT66" s="11">
        <v>0</v>
      </c>
      <c r="BU66" s="11">
        <v>0</v>
      </c>
      <c r="BV66" s="11">
        <v>0</v>
      </c>
      <c r="BW66" s="11">
        <v>0</v>
      </c>
      <c r="BX66" s="11">
        <v>0</v>
      </c>
      <c r="BY66" s="11">
        <v>0</v>
      </c>
      <c r="BZ66" s="4">
        <f t="shared" si="6"/>
        <v>0</v>
      </c>
      <c r="CA66" s="3">
        <f t="shared" si="7"/>
        <v>14</v>
      </c>
    </row>
    <row r="67" spans="1:79" s="7" customFormat="1" x14ac:dyDescent="0.25">
      <c r="A67" s="19" t="s">
        <v>64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4">
        <f t="shared" si="4"/>
        <v>0</v>
      </c>
      <c r="AA67" s="19" t="s">
        <v>64</v>
      </c>
      <c r="AB67" s="11">
        <v>1</v>
      </c>
      <c r="AC67" s="11">
        <v>0</v>
      </c>
      <c r="AD67" s="11">
        <v>0</v>
      </c>
      <c r="AE67" s="11">
        <v>0</v>
      </c>
      <c r="AF67" s="11">
        <v>0</v>
      </c>
      <c r="AG67" s="11">
        <v>0</v>
      </c>
      <c r="AH67" s="11">
        <v>0</v>
      </c>
      <c r="AI67" s="11">
        <v>0</v>
      </c>
      <c r="AJ67" s="11">
        <v>0</v>
      </c>
      <c r="AK67" s="11">
        <v>0</v>
      </c>
      <c r="AL67" s="11">
        <v>0</v>
      </c>
      <c r="AM67" s="11">
        <v>0</v>
      </c>
      <c r="AN67" s="11">
        <v>0</v>
      </c>
      <c r="AO67" s="11">
        <v>0</v>
      </c>
      <c r="AP67" s="11">
        <v>0</v>
      </c>
      <c r="AQ67" s="11">
        <v>0</v>
      </c>
      <c r="AR67" s="11">
        <v>0</v>
      </c>
      <c r="AS67" s="11">
        <v>0</v>
      </c>
      <c r="AT67" s="11">
        <v>0</v>
      </c>
      <c r="AU67" s="11">
        <v>0</v>
      </c>
      <c r="AV67" s="11">
        <v>0</v>
      </c>
      <c r="AW67" s="11">
        <v>0</v>
      </c>
      <c r="AX67" s="11">
        <v>0</v>
      </c>
      <c r="AY67" s="11">
        <v>0</v>
      </c>
      <c r="AZ67" s="4">
        <f t="shared" si="5"/>
        <v>1</v>
      </c>
      <c r="BA67" s="19" t="s">
        <v>64</v>
      </c>
      <c r="BB67" s="11">
        <v>0</v>
      </c>
      <c r="BC67" s="11">
        <v>0</v>
      </c>
      <c r="BD67" s="11">
        <v>0</v>
      </c>
      <c r="BE67" s="11">
        <v>0</v>
      </c>
      <c r="BF67" s="11">
        <v>0</v>
      </c>
      <c r="BG67" s="11">
        <v>0</v>
      </c>
      <c r="BH67" s="11">
        <v>0</v>
      </c>
      <c r="BI67" s="11">
        <v>0</v>
      </c>
      <c r="BJ67" s="11">
        <v>0</v>
      </c>
      <c r="BK67" s="11">
        <v>0</v>
      </c>
      <c r="BL67" s="11">
        <v>0</v>
      </c>
      <c r="BM67" s="11">
        <v>0</v>
      </c>
      <c r="BN67" s="11">
        <v>0</v>
      </c>
      <c r="BO67" s="11">
        <v>0</v>
      </c>
      <c r="BP67" s="11">
        <v>0</v>
      </c>
      <c r="BQ67" s="11">
        <v>0</v>
      </c>
      <c r="BR67" s="11">
        <v>0</v>
      </c>
      <c r="BS67" s="11">
        <v>0</v>
      </c>
      <c r="BT67" s="11">
        <v>0</v>
      </c>
      <c r="BU67" s="11">
        <v>0</v>
      </c>
      <c r="BV67" s="11">
        <v>0</v>
      </c>
      <c r="BW67" s="11">
        <v>0</v>
      </c>
      <c r="BX67" s="11">
        <v>0</v>
      </c>
      <c r="BY67" s="11">
        <v>0</v>
      </c>
      <c r="BZ67" s="4">
        <f t="shared" si="6"/>
        <v>0</v>
      </c>
      <c r="CA67" s="3">
        <f t="shared" si="7"/>
        <v>1</v>
      </c>
    </row>
    <row r="68" spans="1:79" s="7" customFormat="1" x14ac:dyDescent="0.25">
      <c r="A68" s="19" t="s">
        <v>65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4">
        <f t="shared" si="4"/>
        <v>0</v>
      </c>
      <c r="AA68" s="19" t="s">
        <v>65</v>
      </c>
      <c r="AB68" s="11">
        <v>1</v>
      </c>
      <c r="AC68" s="11">
        <v>1</v>
      </c>
      <c r="AD68" s="11">
        <v>0</v>
      </c>
      <c r="AE68" s="11">
        <v>1</v>
      </c>
      <c r="AF68" s="11">
        <v>0</v>
      </c>
      <c r="AG68" s="11">
        <v>0</v>
      </c>
      <c r="AH68" s="11">
        <v>0</v>
      </c>
      <c r="AI68" s="11">
        <v>0</v>
      </c>
      <c r="AJ68" s="11">
        <v>0</v>
      </c>
      <c r="AK68" s="11">
        <v>0</v>
      </c>
      <c r="AL68" s="11">
        <v>0</v>
      </c>
      <c r="AM68" s="11">
        <v>0</v>
      </c>
      <c r="AN68" s="11">
        <v>0</v>
      </c>
      <c r="AO68" s="11">
        <v>0</v>
      </c>
      <c r="AP68" s="11">
        <v>0</v>
      </c>
      <c r="AQ68" s="11">
        <v>0</v>
      </c>
      <c r="AR68" s="11">
        <v>0</v>
      </c>
      <c r="AS68" s="11">
        <v>0</v>
      </c>
      <c r="AT68" s="11">
        <v>0</v>
      </c>
      <c r="AU68" s="11">
        <v>0</v>
      </c>
      <c r="AV68" s="11">
        <v>0</v>
      </c>
      <c r="AW68" s="11">
        <v>0</v>
      </c>
      <c r="AX68" s="11">
        <v>0</v>
      </c>
      <c r="AY68" s="11">
        <v>0</v>
      </c>
      <c r="AZ68" s="4">
        <f t="shared" si="5"/>
        <v>3</v>
      </c>
      <c r="BA68" s="19" t="s">
        <v>65</v>
      </c>
      <c r="BB68" s="11">
        <v>0</v>
      </c>
      <c r="BC68" s="11">
        <v>0</v>
      </c>
      <c r="BD68" s="11">
        <v>0</v>
      </c>
      <c r="BE68" s="11">
        <v>0</v>
      </c>
      <c r="BF68" s="11">
        <v>0</v>
      </c>
      <c r="BG68" s="11">
        <v>0</v>
      </c>
      <c r="BH68" s="11">
        <v>0</v>
      </c>
      <c r="BI68" s="11">
        <v>0</v>
      </c>
      <c r="BJ68" s="11">
        <v>0</v>
      </c>
      <c r="BK68" s="11">
        <v>0</v>
      </c>
      <c r="BL68" s="11">
        <v>0</v>
      </c>
      <c r="BM68" s="11">
        <v>0</v>
      </c>
      <c r="BN68" s="11">
        <v>0</v>
      </c>
      <c r="BO68" s="11">
        <v>0</v>
      </c>
      <c r="BP68" s="11">
        <v>0</v>
      </c>
      <c r="BQ68" s="11">
        <v>0</v>
      </c>
      <c r="BR68" s="11">
        <v>0</v>
      </c>
      <c r="BS68" s="11">
        <v>0</v>
      </c>
      <c r="BT68" s="11">
        <v>0</v>
      </c>
      <c r="BU68" s="11">
        <v>0</v>
      </c>
      <c r="BV68" s="11">
        <v>0</v>
      </c>
      <c r="BW68" s="11">
        <v>0</v>
      </c>
      <c r="BX68" s="11">
        <v>0</v>
      </c>
      <c r="BY68" s="11">
        <v>0</v>
      </c>
      <c r="BZ68" s="4">
        <f t="shared" si="6"/>
        <v>0</v>
      </c>
      <c r="CA68" s="3">
        <f t="shared" si="7"/>
        <v>3</v>
      </c>
    </row>
    <row r="69" spans="1:79" s="7" customFormat="1" x14ac:dyDescent="0.25">
      <c r="A69" s="19" t="s">
        <v>66</v>
      </c>
      <c r="B69" s="11">
        <v>2</v>
      </c>
      <c r="C69" s="11">
        <v>0</v>
      </c>
      <c r="D69" s="11">
        <v>1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4">
        <f t="shared" si="4"/>
        <v>3</v>
      </c>
      <c r="AA69" s="19" t="s">
        <v>66</v>
      </c>
      <c r="AB69" s="11">
        <v>12</v>
      </c>
      <c r="AC69" s="11">
        <v>23</v>
      </c>
      <c r="AD69" s="11">
        <v>3</v>
      </c>
      <c r="AE69" s="11">
        <v>2</v>
      </c>
      <c r="AF69" s="11">
        <v>0</v>
      </c>
      <c r="AG69" s="11">
        <v>0</v>
      </c>
      <c r="AH69" s="11">
        <v>0</v>
      </c>
      <c r="AI69" s="11">
        <v>0</v>
      </c>
      <c r="AJ69" s="11">
        <v>2</v>
      </c>
      <c r="AK69" s="11">
        <v>0</v>
      </c>
      <c r="AL69" s="11">
        <v>0</v>
      </c>
      <c r="AM69" s="11">
        <v>0</v>
      </c>
      <c r="AN69" s="11">
        <v>0</v>
      </c>
      <c r="AO69" s="11">
        <v>0</v>
      </c>
      <c r="AP69" s="11">
        <v>0</v>
      </c>
      <c r="AQ69" s="11">
        <v>0</v>
      </c>
      <c r="AR69" s="11">
        <v>0</v>
      </c>
      <c r="AS69" s="11">
        <v>0</v>
      </c>
      <c r="AT69" s="11">
        <v>0</v>
      </c>
      <c r="AU69" s="11">
        <v>0</v>
      </c>
      <c r="AV69" s="11">
        <v>0</v>
      </c>
      <c r="AW69" s="11">
        <v>0</v>
      </c>
      <c r="AX69" s="11">
        <v>0</v>
      </c>
      <c r="AY69" s="11">
        <v>0</v>
      </c>
      <c r="AZ69" s="4">
        <f t="shared" si="5"/>
        <v>42</v>
      </c>
      <c r="BA69" s="19" t="s">
        <v>66</v>
      </c>
      <c r="BB69" s="11">
        <v>0</v>
      </c>
      <c r="BC69" s="11">
        <v>0</v>
      </c>
      <c r="BD69" s="11">
        <v>0</v>
      </c>
      <c r="BE69" s="11">
        <v>0</v>
      </c>
      <c r="BF69" s="11">
        <v>0</v>
      </c>
      <c r="BG69" s="11">
        <v>0</v>
      </c>
      <c r="BH69" s="11">
        <v>0</v>
      </c>
      <c r="BI69" s="11">
        <v>0</v>
      </c>
      <c r="BJ69" s="11">
        <v>0</v>
      </c>
      <c r="BK69" s="11">
        <v>0</v>
      </c>
      <c r="BL69" s="11">
        <v>0</v>
      </c>
      <c r="BM69" s="11">
        <v>0</v>
      </c>
      <c r="BN69" s="11">
        <v>0</v>
      </c>
      <c r="BO69" s="11">
        <v>0</v>
      </c>
      <c r="BP69" s="11">
        <v>0</v>
      </c>
      <c r="BQ69" s="11">
        <v>0</v>
      </c>
      <c r="BR69" s="11">
        <v>0</v>
      </c>
      <c r="BS69" s="11">
        <v>0</v>
      </c>
      <c r="BT69" s="11">
        <v>0</v>
      </c>
      <c r="BU69" s="11">
        <v>0</v>
      </c>
      <c r="BV69" s="11">
        <v>0</v>
      </c>
      <c r="BW69" s="11">
        <v>0</v>
      </c>
      <c r="BX69" s="11">
        <v>0</v>
      </c>
      <c r="BY69" s="11">
        <v>0</v>
      </c>
      <c r="BZ69" s="4">
        <f t="shared" si="6"/>
        <v>0</v>
      </c>
      <c r="CA69" s="3">
        <f t="shared" si="7"/>
        <v>45</v>
      </c>
    </row>
    <row r="70" spans="1:79" s="7" customFormat="1" x14ac:dyDescent="0.25">
      <c r="A70" s="19" t="s">
        <v>67</v>
      </c>
      <c r="B70" s="11">
        <v>0</v>
      </c>
      <c r="C70" s="11">
        <v>0</v>
      </c>
      <c r="D70" s="11">
        <v>0</v>
      </c>
      <c r="E70" s="11">
        <v>2</v>
      </c>
      <c r="F70" s="11">
        <v>5</v>
      </c>
      <c r="G70" s="11">
        <v>4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2</v>
      </c>
      <c r="Z70" s="4">
        <f t="shared" si="4"/>
        <v>13</v>
      </c>
      <c r="AA70" s="19" t="s">
        <v>67</v>
      </c>
      <c r="AB70" s="11">
        <v>11</v>
      </c>
      <c r="AC70" s="11">
        <v>12</v>
      </c>
      <c r="AD70" s="11">
        <v>5</v>
      </c>
      <c r="AE70" s="11">
        <v>1</v>
      </c>
      <c r="AF70" s="11">
        <v>3</v>
      </c>
      <c r="AG70" s="11">
        <v>1</v>
      </c>
      <c r="AH70" s="11">
        <v>0</v>
      </c>
      <c r="AI70" s="11">
        <v>0</v>
      </c>
      <c r="AJ70" s="11">
        <v>0</v>
      </c>
      <c r="AK70" s="11">
        <v>0</v>
      </c>
      <c r="AL70" s="11">
        <v>1</v>
      </c>
      <c r="AM70" s="11">
        <v>0</v>
      </c>
      <c r="AN70" s="11">
        <v>0</v>
      </c>
      <c r="AO70" s="11">
        <v>1</v>
      </c>
      <c r="AP70" s="11">
        <v>0</v>
      </c>
      <c r="AQ70" s="11">
        <v>0</v>
      </c>
      <c r="AR70" s="11">
        <v>0</v>
      </c>
      <c r="AS70" s="11">
        <v>0</v>
      </c>
      <c r="AT70" s="11">
        <v>0</v>
      </c>
      <c r="AU70" s="11">
        <v>0</v>
      </c>
      <c r="AV70" s="11">
        <v>2</v>
      </c>
      <c r="AW70" s="11">
        <v>2</v>
      </c>
      <c r="AX70" s="11">
        <v>3</v>
      </c>
      <c r="AY70" s="11">
        <v>0</v>
      </c>
      <c r="AZ70" s="4">
        <f t="shared" si="5"/>
        <v>42</v>
      </c>
      <c r="BA70" s="19" t="s">
        <v>67</v>
      </c>
      <c r="BB70" s="11">
        <v>0</v>
      </c>
      <c r="BC70" s="11">
        <v>0</v>
      </c>
      <c r="BD70" s="11">
        <v>0</v>
      </c>
      <c r="BE70" s="11">
        <v>0</v>
      </c>
      <c r="BF70" s="11">
        <v>0</v>
      </c>
      <c r="BG70" s="11">
        <v>0</v>
      </c>
      <c r="BH70" s="11">
        <v>0</v>
      </c>
      <c r="BI70" s="11">
        <v>0</v>
      </c>
      <c r="BJ70" s="11">
        <v>0</v>
      </c>
      <c r="BK70" s="11">
        <v>0</v>
      </c>
      <c r="BL70" s="11">
        <v>0</v>
      </c>
      <c r="BM70" s="11">
        <v>0</v>
      </c>
      <c r="BN70" s="11">
        <v>0</v>
      </c>
      <c r="BO70" s="11">
        <v>0</v>
      </c>
      <c r="BP70" s="11">
        <v>0</v>
      </c>
      <c r="BQ70" s="11">
        <v>0</v>
      </c>
      <c r="BR70" s="11">
        <v>0</v>
      </c>
      <c r="BS70" s="11">
        <v>0</v>
      </c>
      <c r="BT70" s="11">
        <v>0</v>
      </c>
      <c r="BU70" s="11">
        <v>0</v>
      </c>
      <c r="BV70" s="11">
        <v>0</v>
      </c>
      <c r="BW70" s="11">
        <v>0</v>
      </c>
      <c r="BX70" s="11">
        <v>0</v>
      </c>
      <c r="BY70" s="11">
        <v>0</v>
      </c>
      <c r="BZ70" s="4">
        <f t="shared" si="6"/>
        <v>0</v>
      </c>
      <c r="CA70" s="3">
        <f t="shared" si="7"/>
        <v>55</v>
      </c>
    </row>
    <row r="71" spans="1:79" s="7" customFormat="1" x14ac:dyDescent="0.25">
      <c r="A71" s="19" t="s">
        <v>68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4">
        <f t="shared" si="4"/>
        <v>0</v>
      </c>
      <c r="AA71" s="19" t="s">
        <v>68</v>
      </c>
      <c r="AB71" s="11">
        <v>0</v>
      </c>
      <c r="AC71" s="11">
        <v>0</v>
      </c>
      <c r="AD71" s="11">
        <v>1</v>
      </c>
      <c r="AE71" s="11">
        <v>0</v>
      </c>
      <c r="AF71" s="11">
        <v>0</v>
      </c>
      <c r="AG71" s="11">
        <v>0</v>
      </c>
      <c r="AH71" s="11">
        <v>0</v>
      </c>
      <c r="AI71" s="11">
        <v>0</v>
      </c>
      <c r="AJ71" s="11">
        <v>0</v>
      </c>
      <c r="AK71" s="11">
        <v>0</v>
      </c>
      <c r="AL71" s="11">
        <v>0</v>
      </c>
      <c r="AM71" s="11">
        <v>0</v>
      </c>
      <c r="AN71" s="11">
        <v>0</v>
      </c>
      <c r="AO71" s="11">
        <v>0</v>
      </c>
      <c r="AP71" s="11">
        <v>0</v>
      </c>
      <c r="AQ71" s="11">
        <v>0</v>
      </c>
      <c r="AR71" s="11">
        <v>0</v>
      </c>
      <c r="AS71" s="11">
        <v>0</v>
      </c>
      <c r="AT71" s="11">
        <v>0</v>
      </c>
      <c r="AU71" s="11">
        <v>0</v>
      </c>
      <c r="AV71" s="11">
        <v>0</v>
      </c>
      <c r="AW71" s="11">
        <v>0</v>
      </c>
      <c r="AX71" s="11">
        <v>0</v>
      </c>
      <c r="AY71" s="11">
        <v>0</v>
      </c>
      <c r="AZ71" s="4">
        <f t="shared" si="5"/>
        <v>1</v>
      </c>
      <c r="BA71" s="19" t="s">
        <v>68</v>
      </c>
      <c r="BB71" s="11">
        <v>0</v>
      </c>
      <c r="BC71" s="11">
        <v>0</v>
      </c>
      <c r="BD71" s="11">
        <v>0</v>
      </c>
      <c r="BE71" s="11">
        <v>0</v>
      </c>
      <c r="BF71" s="11">
        <v>0</v>
      </c>
      <c r="BG71" s="11">
        <v>0</v>
      </c>
      <c r="BH71" s="11">
        <v>0</v>
      </c>
      <c r="BI71" s="11">
        <v>0</v>
      </c>
      <c r="BJ71" s="11">
        <v>0</v>
      </c>
      <c r="BK71" s="11">
        <v>0</v>
      </c>
      <c r="BL71" s="11">
        <v>0</v>
      </c>
      <c r="BM71" s="11">
        <v>0</v>
      </c>
      <c r="BN71" s="11">
        <v>0</v>
      </c>
      <c r="BO71" s="11">
        <v>0</v>
      </c>
      <c r="BP71" s="11">
        <v>0</v>
      </c>
      <c r="BQ71" s="11">
        <v>0</v>
      </c>
      <c r="BR71" s="11">
        <v>0</v>
      </c>
      <c r="BS71" s="11">
        <v>0</v>
      </c>
      <c r="BT71" s="11">
        <v>0</v>
      </c>
      <c r="BU71" s="11">
        <v>0</v>
      </c>
      <c r="BV71" s="11">
        <v>0</v>
      </c>
      <c r="BW71" s="11">
        <v>0</v>
      </c>
      <c r="BX71" s="11">
        <v>0</v>
      </c>
      <c r="BY71" s="11">
        <v>0</v>
      </c>
      <c r="BZ71" s="4">
        <f t="shared" si="6"/>
        <v>0</v>
      </c>
      <c r="CA71" s="3">
        <f t="shared" si="7"/>
        <v>1</v>
      </c>
    </row>
    <row r="72" spans="1:79" s="7" customFormat="1" x14ac:dyDescent="0.25">
      <c r="A72" s="19" t="s">
        <v>93</v>
      </c>
      <c r="B72" s="11">
        <v>1</v>
      </c>
      <c r="C72" s="11">
        <v>1</v>
      </c>
      <c r="D72" s="11">
        <v>0</v>
      </c>
      <c r="E72" s="11">
        <v>1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1</v>
      </c>
      <c r="U72" s="11">
        <v>0</v>
      </c>
      <c r="V72" s="11">
        <v>1</v>
      </c>
      <c r="W72" s="11">
        <v>0</v>
      </c>
      <c r="X72" s="11">
        <v>1</v>
      </c>
      <c r="Y72" s="11">
        <v>0</v>
      </c>
      <c r="Z72" s="4">
        <f t="shared" si="4"/>
        <v>6</v>
      </c>
      <c r="AA72" s="19" t="s">
        <v>93</v>
      </c>
      <c r="AB72" s="11">
        <v>1</v>
      </c>
      <c r="AC72" s="11">
        <v>1</v>
      </c>
      <c r="AD72" s="11">
        <v>1</v>
      </c>
      <c r="AE72" s="11">
        <v>0</v>
      </c>
      <c r="AF72" s="11">
        <v>0</v>
      </c>
      <c r="AG72" s="11">
        <v>0</v>
      </c>
      <c r="AH72" s="11">
        <v>0</v>
      </c>
      <c r="AI72" s="11">
        <v>0</v>
      </c>
      <c r="AJ72" s="11">
        <v>0</v>
      </c>
      <c r="AK72" s="11">
        <v>0</v>
      </c>
      <c r="AL72" s="11">
        <v>0</v>
      </c>
      <c r="AM72" s="11">
        <v>0</v>
      </c>
      <c r="AN72" s="11">
        <v>0</v>
      </c>
      <c r="AO72" s="11">
        <v>0</v>
      </c>
      <c r="AP72" s="11">
        <v>0</v>
      </c>
      <c r="AQ72" s="11">
        <v>0</v>
      </c>
      <c r="AR72" s="11">
        <v>0</v>
      </c>
      <c r="AS72" s="11">
        <v>0</v>
      </c>
      <c r="AT72" s="11">
        <v>0</v>
      </c>
      <c r="AU72" s="11">
        <v>0</v>
      </c>
      <c r="AV72" s="11">
        <v>0</v>
      </c>
      <c r="AW72" s="11">
        <v>0</v>
      </c>
      <c r="AX72" s="11">
        <v>0</v>
      </c>
      <c r="AY72" s="11">
        <v>0</v>
      </c>
      <c r="AZ72" s="4">
        <f t="shared" si="5"/>
        <v>3</v>
      </c>
      <c r="BA72" s="19" t="s">
        <v>93</v>
      </c>
      <c r="BB72" s="11">
        <v>0</v>
      </c>
      <c r="BC72" s="11">
        <v>0</v>
      </c>
      <c r="BD72" s="11">
        <v>0</v>
      </c>
      <c r="BE72" s="11">
        <v>0</v>
      </c>
      <c r="BF72" s="11">
        <v>0</v>
      </c>
      <c r="BG72" s="11">
        <v>0</v>
      </c>
      <c r="BH72" s="11">
        <v>0</v>
      </c>
      <c r="BI72" s="11">
        <v>0</v>
      </c>
      <c r="BJ72" s="11">
        <v>0</v>
      </c>
      <c r="BK72" s="11">
        <v>0</v>
      </c>
      <c r="BL72" s="11">
        <v>0</v>
      </c>
      <c r="BM72" s="11">
        <v>0</v>
      </c>
      <c r="BN72" s="11">
        <v>0</v>
      </c>
      <c r="BO72" s="11">
        <v>0</v>
      </c>
      <c r="BP72" s="11">
        <v>0</v>
      </c>
      <c r="BQ72" s="11">
        <v>0</v>
      </c>
      <c r="BR72" s="11">
        <v>0</v>
      </c>
      <c r="BS72" s="11">
        <v>0</v>
      </c>
      <c r="BT72" s="11">
        <v>0</v>
      </c>
      <c r="BU72" s="11">
        <v>0</v>
      </c>
      <c r="BV72" s="11">
        <v>0</v>
      </c>
      <c r="BW72" s="11">
        <v>0</v>
      </c>
      <c r="BX72" s="11">
        <v>0</v>
      </c>
      <c r="BY72" s="11">
        <v>0</v>
      </c>
      <c r="BZ72" s="4">
        <f t="shared" si="6"/>
        <v>0</v>
      </c>
      <c r="CA72" s="3">
        <f t="shared" si="7"/>
        <v>9</v>
      </c>
    </row>
    <row r="73" spans="1:79" s="7" customFormat="1" x14ac:dyDescent="0.25">
      <c r="A73" s="19" t="s">
        <v>69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4">
        <f t="shared" si="4"/>
        <v>0</v>
      </c>
      <c r="AA73" s="19" t="s">
        <v>69</v>
      </c>
      <c r="AB73" s="11">
        <v>0</v>
      </c>
      <c r="AC73" s="11">
        <v>0</v>
      </c>
      <c r="AD73" s="11">
        <v>3</v>
      </c>
      <c r="AE73" s="11">
        <v>3</v>
      </c>
      <c r="AF73" s="11">
        <v>0</v>
      </c>
      <c r="AG73" s="11">
        <v>0</v>
      </c>
      <c r="AH73" s="11">
        <v>0</v>
      </c>
      <c r="AI73" s="11">
        <v>0</v>
      </c>
      <c r="AJ73" s="11">
        <v>0</v>
      </c>
      <c r="AK73" s="11">
        <v>0</v>
      </c>
      <c r="AL73" s="11">
        <v>0</v>
      </c>
      <c r="AM73" s="11">
        <v>0</v>
      </c>
      <c r="AN73" s="11">
        <v>0</v>
      </c>
      <c r="AO73" s="11">
        <v>0</v>
      </c>
      <c r="AP73" s="11">
        <v>0</v>
      </c>
      <c r="AQ73" s="11">
        <v>0</v>
      </c>
      <c r="AR73" s="11">
        <v>0</v>
      </c>
      <c r="AS73" s="11">
        <v>0</v>
      </c>
      <c r="AT73" s="11">
        <v>0</v>
      </c>
      <c r="AU73" s="11">
        <v>0</v>
      </c>
      <c r="AV73" s="11">
        <v>0</v>
      </c>
      <c r="AW73" s="11">
        <v>0</v>
      </c>
      <c r="AX73" s="11">
        <v>0</v>
      </c>
      <c r="AY73" s="11">
        <v>0</v>
      </c>
      <c r="AZ73" s="4">
        <f t="shared" si="5"/>
        <v>6</v>
      </c>
      <c r="BA73" s="19" t="s">
        <v>69</v>
      </c>
      <c r="BB73" s="11">
        <v>0</v>
      </c>
      <c r="BC73" s="11">
        <v>0</v>
      </c>
      <c r="BD73" s="11">
        <v>0</v>
      </c>
      <c r="BE73" s="11">
        <v>0</v>
      </c>
      <c r="BF73" s="11">
        <v>0</v>
      </c>
      <c r="BG73" s="11">
        <v>0</v>
      </c>
      <c r="BH73" s="11">
        <v>0</v>
      </c>
      <c r="BI73" s="11">
        <v>0</v>
      </c>
      <c r="BJ73" s="11">
        <v>0</v>
      </c>
      <c r="BK73" s="11">
        <v>0</v>
      </c>
      <c r="BL73" s="11">
        <v>0</v>
      </c>
      <c r="BM73" s="11">
        <v>0</v>
      </c>
      <c r="BN73" s="11">
        <v>0</v>
      </c>
      <c r="BO73" s="11">
        <v>0</v>
      </c>
      <c r="BP73" s="11">
        <v>0</v>
      </c>
      <c r="BQ73" s="11">
        <v>0</v>
      </c>
      <c r="BR73" s="11">
        <v>0</v>
      </c>
      <c r="BS73" s="11">
        <v>0</v>
      </c>
      <c r="BT73" s="11">
        <v>0</v>
      </c>
      <c r="BU73" s="11">
        <v>0</v>
      </c>
      <c r="BV73" s="11">
        <v>0</v>
      </c>
      <c r="BW73" s="11">
        <v>0</v>
      </c>
      <c r="BX73" s="11">
        <v>0</v>
      </c>
      <c r="BY73" s="11">
        <v>0</v>
      </c>
      <c r="BZ73" s="4">
        <f t="shared" si="6"/>
        <v>0</v>
      </c>
      <c r="CA73" s="3">
        <f t="shared" si="7"/>
        <v>6</v>
      </c>
    </row>
    <row r="74" spans="1:79" s="7" customFormat="1" x14ac:dyDescent="0.25">
      <c r="A74" s="19" t="s">
        <v>71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4">
        <f t="shared" si="4"/>
        <v>0</v>
      </c>
      <c r="AA74" s="19" t="s">
        <v>71</v>
      </c>
      <c r="AB74" s="11">
        <v>0</v>
      </c>
      <c r="AC74" s="11">
        <v>0</v>
      </c>
      <c r="AD74" s="11">
        <v>0</v>
      </c>
      <c r="AE74" s="11">
        <v>0</v>
      </c>
      <c r="AF74" s="11">
        <v>0</v>
      </c>
      <c r="AG74" s="11">
        <v>0</v>
      </c>
      <c r="AH74" s="11">
        <v>0</v>
      </c>
      <c r="AI74" s="11">
        <v>0</v>
      </c>
      <c r="AJ74" s="11">
        <v>0</v>
      </c>
      <c r="AK74" s="11">
        <v>0</v>
      </c>
      <c r="AL74" s="11">
        <v>0</v>
      </c>
      <c r="AM74" s="11">
        <v>0</v>
      </c>
      <c r="AN74" s="11">
        <v>0</v>
      </c>
      <c r="AO74" s="11">
        <v>0</v>
      </c>
      <c r="AP74" s="11">
        <v>0</v>
      </c>
      <c r="AQ74" s="11">
        <v>0</v>
      </c>
      <c r="AR74" s="11">
        <v>0</v>
      </c>
      <c r="AS74" s="11">
        <v>0</v>
      </c>
      <c r="AT74" s="11">
        <v>0</v>
      </c>
      <c r="AU74" s="11">
        <v>0</v>
      </c>
      <c r="AV74" s="11">
        <v>0</v>
      </c>
      <c r="AW74" s="11">
        <v>1</v>
      </c>
      <c r="AX74" s="11">
        <v>0</v>
      </c>
      <c r="AY74" s="11">
        <v>0</v>
      </c>
      <c r="AZ74" s="4">
        <f t="shared" si="5"/>
        <v>1</v>
      </c>
      <c r="BA74" s="19" t="s">
        <v>71</v>
      </c>
      <c r="BB74" s="11">
        <v>0</v>
      </c>
      <c r="BC74" s="11">
        <v>0</v>
      </c>
      <c r="BD74" s="11">
        <v>0</v>
      </c>
      <c r="BE74" s="11">
        <v>0</v>
      </c>
      <c r="BF74" s="11">
        <v>0</v>
      </c>
      <c r="BG74" s="11">
        <v>0</v>
      </c>
      <c r="BH74" s="11">
        <v>0</v>
      </c>
      <c r="BI74" s="11">
        <v>0</v>
      </c>
      <c r="BJ74" s="11">
        <v>0</v>
      </c>
      <c r="BK74" s="11">
        <v>0</v>
      </c>
      <c r="BL74" s="11">
        <v>0</v>
      </c>
      <c r="BM74" s="11">
        <v>0</v>
      </c>
      <c r="BN74" s="11">
        <v>0</v>
      </c>
      <c r="BO74" s="11">
        <v>0</v>
      </c>
      <c r="BP74" s="11">
        <v>0</v>
      </c>
      <c r="BQ74" s="11">
        <v>0</v>
      </c>
      <c r="BR74" s="11">
        <v>5</v>
      </c>
      <c r="BS74" s="11">
        <v>0</v>
      </c>
      <c r="BT74" s="11">
        <v>4</v>
      </c>
      <c r="BU74" s="11">
        <v>0</v>
      </c>
      <c r="BV74" s="11">
        <v>4</v>
      </c>
      <c r="BW74" s="11">
        <v>0</v>
      </c>
      <c r="BX74" s="11">
        <v>1</v>
      </c>
      <c r="BY74" s="11">
        <v>0</v>
      </c>
      <c r="BZ74" s="4">
        <f t="shared" si="6"/>
        <v>14</v>
      </c>
      <c r="CA74" s="3">
        <f t="shared" si="7"/>
        <v>15</v>
      </c>
    </row>
    <row r="75" spans="1:79" s="7" customFormat="1" x14ac:dyDescent="0.25">
      <c r="A75" s="19" t="s">
        <v>72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1</v>
      </c>
      <c r="Q75" s="11">
        <v>1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4">
        <f t="shared" ref="Z75:Z77" si="8">SUM(B75:Y75)</f>
        <v>2</v>
      </c>
      <c r="AA75" s="19" t="s">
        <v>72</v>
      </c>
      <c r="AB75" s="11">
        <v>6</v>
      </c>
      <c r="AC75" s="11">
        <v>1</v>
      </c>
      <c r="AD75" s="11">
        <v>4</v>
      </c>
      <c r="AE75" s="11">
        <v>0</v>
      </c>
      <c r="AF75" s="11">
        <v>0</v>
      </c>
      <c r="AG75" s="11">
        <v>0</v>
      </c>
      <c r="AH75" s="11">
        <v>0</v>
      </c>
      <c r="AI75" s="11">
        <v>0</v>
      </c>
      <c r="AJ75" s="11">
        <v>0</v>
      </c>
      <c r="AK75" s="11">
        <v>0</v>
      </c>
      <c r="AL75" s="11">
        <v>0</v>
      </c>
      <c r="AM75" s="11">
        <v>0</v>
      </c>
      <c r="AN75" s="11">
        <v>0</v>
      </c>
      <c r="AO75" s="11">
        <v>0</v>
      </c>
      <c r="AP75" s="11">
        <v>0</v>
      </c>
      <c r="AQ75" s="11">
        <v>0</v>
      </c>
      <c r="AR75" s="11">
        <v>0</v>
      </c>
      <c r="AS75" s="11">
        <v>0</v>
      </c>
      <c r="AT75" s="11">
        <v>0</v>
      </c>
      <c r="AU75" s="11">
        <v>0</v>
      </c>
      <c r="AV75" s="11">
        <v>0</v>
      </c>
      <c r="AW75" s="11">
        <v>0</v>
      </c>
      <c r="AX75" s="11">
        <v>1</v>
      </c>
      <c r="AY75" s="11">
        <v>3</v>
      </c>
      <c r="AZ75" s="4">
        <f t="shared" ref="AZ75:AZ77" si="9">SUM(AB75:AY75)</f>
        <v>15</v>
      </c>
      <c r="BA75" s="19" t="s">
        <v>72</v>
      </c>
      <c r="BB75" s="11">
        <v>0</v>
      </c>
      <c r="BC75" s="11">
        <v>0</v>
      </c>
      <c r="BD75" s="11">
        <v>0</v>
      </c>
      <c r="BE75" s="11">
        <v>0</v>
      </c>
      <c r="BF75" s="11">
        <v>0</v>
      </c>
      <c r="BG75" s="11">
        <v>0</v>
      </c>
      <c r="BH75" s="11">
        <v>0</v>
      </c>
      <c r="BI75" s="11">
        <v>0</v>
      </c>
      <c r="BJ75" s="11">
        <v>0</v>
      </c>
      <c r="BK75" s="11">
        <v>0</v>
      </c>
      <c r="BL75" s="11">
        <v>0</v>
      </c>
      <c r="BM75" s="11">
        <v>0</v>
      </c>
      <c r="BN75" s="11">
        <v>0</v>
      </c>
      <c r="BO75" s="11">
        <v>0</v>
      </c>
      <c r="BP75" s="11">
        <v>0</v>
      </c>
      <c r="BQ75" s="11">
        <v>0</v>
      </c>
      <c r="BR75" s="11">
        <v>0</v>
      </c>
      <c r="BS75" s="11">
        <v>0</v>
      </c>
      <c r="BT75" s="11">
        <v>0</v>
      </c>
      <c r="BU75" s="11">
        <v>0</v>
      </c>
      <c r="BV75" s="11">
        <v>0</v>
      </c>
      <c r="BW75" s="11">
        <v>0</v>
      </c>
      <c r="BX75" s="11">
        <v>0</v>
      </c>
      <c r="BY75" s="11">
        <v>0</v>
      </c>
      <c r="BZ75" s="4">
        <f t="shared" ref="BZ75:BZ77" si="10">SUM(BB75:BY75)</f>
        <v>0</v>
      </c>
      <c r="CA75" s="3">
        <f t="shared" ref="CA75:CA77" si="11">SUM(BZ75,AZ75,Z75)</f>
        <v>17</v>
      </c>
    </row>
    <row r="76" spans="1:79" s="7" customFormat="1" x14ac:dyDescent="0.25">
      <c r="A76" s="19" t="s">
        <v>73</v>
      </c>
      <c r="B76" s="11">
        <v>1</v>
      </c>
      <c r="C76" s="11">
        <v>2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4">
        <f t="shared" si="8"/>
        <v>3</v>
      </c>
      <c r="AA76" s="19" t="s">
        <v>73</v>
      </c>
      <c r="AB76" s="11">
        <v>0</v>
      </c>
      <c r="AC76" s="11">
        <v>0</v>
      </c>
      <c r="AD76" s="11">
        <v>0</v>
      </c>
      <c r="AE76" s="11">
        <v>0</v>
      </c>
      <c r="AF76" s="11">
        <v>0</v>
      </c>
      <c r="AG76" s="11">
        <v>0</v>
      </c>
      <c r="AH76" s="11">
        <v>0</v>
      </c>
      <c r="AI76" s="11">
        <v>0</v>
      </c>
      <c r="AJ76" s="11">
        <v>0</v>
      </c>
      <c r="AK76" s="11">
        <v>0</v>
      </c>
      <c r="AL76" s="11">
        <v>0</v>
      </c>
      <c r="AM76" s="11">
        <v>0</v>
      </c>
      <c r="AN76" s="11">
        <v>0</v>
      </c>
      <c r="AO76" s="11">
        <v>0</v>
      </c>
      <c r="AP76" s="11">
        <v>0</v>
      </c>
      <c r="AQ76" s="11">
        <v>0</v>
      </c>
      <c r="AR76" s="11">
        <v>0</v>
      </c>
      <c r="AS76" s="11">
        <v>0</v>
      </c>
      <c r="AT76" s="11">
        <v>0</v>
      </c>
      <c r="AU76" s="11">
        <v>0</v>
      </c>
      <c r="AV76" s="11">
        <v>0</v>
      </c>
      <c r="AW76" s="11">
        <v>0</v>
      </c>
      <c r="AX76" s="11">
        <v>0</v>
      </c>
      <c r="AY76" s="11">
        <v>0</v>
      </c>
      <c r="AZ76" s="4">
        <f t="shared" si="9"/>
        <v>0</v>
      </c>
      <c r="BA76" s="19" t="s">
        <v>73</v>
      </c>
      <c r="BB76" s="11">
        <v>0</v>
      </c>
      <c r="BC76" s="11">
        <v>0</v>
      </c>
      <c r="BD76" s="11">
        <v>0</v>
      </c>
      <c r="BE76" s="11">
        <v>0</v>
      </c>
      <c r="BF76" s="11">
        <v>0</v>
      </c>
      <c r="BG76" s="11">
        <v>0</v>
      </c>
      <c r="BH76" s="11">
        <v>0</v>
      </c>
      <c r="BI76" s="11">
        <v>0</v>
      </c>
      <c r="BJ76" s="11">
        <v>0</v>
      </c>
      <c r="BK76" s="11">
        <v>0</v>
      </c>
      <c r="BL76" s="11">
        <v>0</v>
      </c>
      <c r="BM76" s="11">
        <v>0</v>
      </c>
      <c r="BN76" s="11">
        <v>0</v>
      </c>
      <c r="BO76" s="11">
        <v>0</v>
      </c>
      <c r="BP76" s="11">
        <v>0</v>
      </c>
      <c r="BQ76" s="11">
        <v>0</v>
      </c>
      <c r="BR76" s="11">
        <v>0</v>
      </c>
      <c r="BS76" s="11">
        <v>0</v>
      </c>
      <c r="BT76" s="11">
        <v>0</v>
      </c>
      <c r="BU76" s="11">
        <v>0</v>
      </c>
      <c r="BV76" s="11">
        <v>0</v>
      </c>
      <c r="BW76" s="11">
        <v>0</v>
      </c>
      <c r="BX76" s="11">
        <v>0</v>
      </c>
      <c r="BY76" s="11">
        <v>0</v>
      </c>
      <c r="BZ76" s="4">
        <f t="shared" si="10"/>
        <v>0</v>
      </c>
      <c r="CA76" s="3">
        <f t="shared" si="11"/>
        <v>3</v>
      </c>
    </row>
    <row r="77" spans="1:79" s="7" customFormat="1" x14ac:dyDescent="0.25">
      <c r="A77" s="19" t="s">
        <v>74</v>
      </c>
      <c r="B77" s="11">
        <v>7</v>
      </c>
      <c r="C77" s="11">
        <v>1</v>
      </c>
      <c r="D77" s="11">
        <v>1</v>
      </c>
      <c r="E77" s="11">
        <v>0</v>
      </c>
      <c r="F77" s="11">
        <v>3</v>
      </c>
      <c r="G77" s="11">
        <v>1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4">
        <f t="shared" si="8"/>
        <v>13</v>
      </c>
      <c r="AA77" s="19" t="s">
        <v>74</v>
      </c>
      <c r="AB77" s="11">
        <v>3</v>
      </c>
      <c r="AC77" s="11">
        <v>4</v>
      </c>
      <c r="AD77" s="11">
        <v>7</v>
      </c>
      <c r="AE77" s="11">
        <v>8</v>
      </c>
      <c r="AF77" s="11">
        <v>1</v>
      </c>
      <c r="AG77" s="11">
        <v>1</v>
      </c>
      <c r="AH77" s="11">
        <v>0</v>
      </c>
      <c r="AI77" s="11">
        <v>0</v>
      </c>
      <c r="AJ77" s="11">
        <v>0</v>
      </c>
      <c r="AK77" s="11">
        <v>0</v>
      </c>
      <c r="AL77" s="11">
        <v>0</v>
      </c>
      <c r="AM77" s="11">
        <v>0</v>
      </c>
      <c r="AN77" s="11">
        <v>0</v>
      </c>
      <c r="AO77" s="11">
        <v>0</v>
      </c>
      <c r="AP77" s="11">
        <v>0</v>
      </c>
      <c r="AQ77" s="11">
        <v>0</v>
      </c>
      <c r="AR77" s="11">
        <v>0</v>
      </c>
      <c r="AS77" s="11">
        <v>0</v>
      </c>
      <c r="AT77" s="11">
        <v>1</v>
      </c>
      <c r="AU77" s="11">
        <v>0</v>
      </c>
      <c r="AV77" s="11">
        <v>0</v>
      </c>
      <c r="AW77" s="11">
        <v>0</v>
      </c>
      <c r="AX77" s="11">
        <v>2</v>
      </c>
      <c r="AY77" s="11">
        <v>0</v>
      </c>
      <c r="AZ77" s="4">
        <f t="shared" si="9"/>
        <v>27</v>
      </c>
      <c r="BA77" s="19" t="s">
        <v>74</v>
      </c>
      <c r="BB77" s="11">
        <v>0</v>
      </c>
      <c r="BC77" s="11">
        <v>0</v>
      </c>
      <c r="BD77" s="11">
        <v>0</v>
      </c>
      <c r="BE77" s="11">
        <v>0</v>
      </c>
      <c r="BF77" s="11">
        <v>0</v>
      </c>
      <c r="BG77" s="11">
        <v>0</v>
      </c>
      <c r="BH77" s="11">
        <v>0</v>
      </c>
      <c r="BI77" s="11">
        <v>0</v>
      </c>
      <c r="BJ77" s="11">
        <v>0</v>
      </c>
      <c r="BK77" s="11">
        <v>0</v>
      </c>
      <c r="BL77" s="11">
        <v>0</v>
      </c>
      <c r="BM77" s="11">
        <v>0</v>
      </c>
      <c r="BN77" s="11">
        <v>0</v>
      </c>
      <c r="BO77" s="11">
        <v>0</v>
      </c>
      <c r="BP77" s="11">
        <v>0</v>
      </c>
      <c r="BQ77" s="11">
        <v>0</v>
      </c>
      <c r="BR77" s="11">
        <v>0</v>
      </c>
      <c r="BS77" s="11">
        <v>0</v>
      </c>
      <c r="BT77" s="11">
        <v>0</v>
      </c>
      <c r="BU77" s="11">
        <v>0</v>
      </c>
      <c r="BV77" s="11">
        <v>0</v>
      </c>
      <c r="BW77" s="11">
        <v>0</v>
      </c>
      <c r="BX77" s="11">
        <v>0</v>
      </c>
      <c r="BY77" s="11">
        <v>0</v>
      </c>
      <c r="BZ77" s="4">
        <f t="shared" si="10"/>
        <v>0</v>
      </c>
      <c r="CA77" s="3">
        <f t="shared" si="11"/>
        <v>40</v>
      </c>
    </row>
    <row r="78" spans="1:79" s="7" customFormat="1" x14ac:dyDescent="0.25">
      <c r="A78" s="42" t="s">
        <v>82</v>
      </c>
      <c r="B78" s="4">
        <f t="shared" ref="B78:Z78" si="12">SUM(B11:B77)</f>
        <v>7911</v>
      </c>
      <c r="C78" s="4">
        <f t="shared" si="12"/>
        <v>7685</v>
      </c>
      <c r="D78" s="4">
        <f t="shared" si="12"/>
        <v>4436</v>
      </c>
      <c r="E78" s="4">
        <f t="shared" si="12"/>
        <v>4353</v>
      </c>
      <c r="F78" s="4">
        <f t="shared" si="12"/>
        <v>1632</v>
      </c>
      <c r="G78" s="4">
        <f t="shared" si="12"/>
        <v>1556</v>
      </c>
      <c r="H78" s="4">
        <f t="shared" si="12"/>
        <v>12</v>
      </c>
      <c r="I78" s="4">
        <f t="shared" si="12"/>
        <v>12</v>
      </c>
      <c r="J78" s="4">
        <f t="shared" si="12"/>
        <v>17</v>
      </c>
      <c r="K78" s="4">
        <f t="shared" si="12"/>
        <v>7</v>
      </c>
      <c r="L78" s="4">
        <f t="shared" si="12"/>
        <v>24</v>
      </c>
      <c r="M78" s="4">
        <f t="shared" si="12"/>
        <v>12</v>
      </c>
      <c r="N78" s="4">
        <f t="shared" si="12"/>
        <v>28</v>
      </c>
      <c r="O78" s="4">
        <f t="shared" si="12"/>
        <v>12</v>
      </c>
      <c r="P78" s="4">
        <f t="shared" si="12"/>
        <v>32</v>
      </c>
      <c r="Q78" s="4">
        <f t="shared" si="12"/>
        <v>17</v>
      </c>
      <c r="R78" s="4">
        <f t="shared" si="12"/>
        <v>73</v>
      </c>
      <c r="S78" s="4">
        <f t="shared" si="12"/>
        <v>49</v>
      </c>
      <c r="T78" s="4">
        <f t="shared" si="12"/>
        <v>205</v>
      </c>
      <c r="U78" s="4">
        <f t="shared" si="12"/>
        <v>187</v>
      </c>
      <c r="V78" s="4">
        <f t="shared" si="12"/>
        <v>437</v>
      </c>
      <c r="W78" s="4">
        <f t="shared" si="12"/>
        <v>406</v>
      </c>
      <c r="X78" s="4">
        <f t="shared" si="12"/>
        <v>956</v>
      </c>
      <c r="Y78" s="4">
        <f t="shared" si="12"/>
        <v>1009</v>
      </c>
      <c r="Z78" s="42">
        <f t="shared" si="12"/>
        <v>31068</v>
      </c>
      <c r="AA78" s="42" t="s">
        <v>82</v>
      </c>
      <c r="AB78" s="4">
        <f t="shared" ref="AB78:AZ78" si="13">SUM(AB11:AB77)</f>
        <v>5608</v>
      </c>
      <c r="AC78" s="4">
        <f t="shared" si="13"/>
        <v>5636</v>
      </c>
      <c r="AD78" s="4">
        <f t="shared" si="13"/>
        <v>3169</v>
      </c>
      <c r="AE78" s="4">
        <f t="shared" si="13"/>
        <v>3352</v>
      </c>
      <c r="AF78" s="4">
        <f t="shared" si="13"/>
        <v>1429</v>
      </c>
      <c r="AG78" s="4">
        <f t="shared" si="13"/>
        <v>1604</v>
      </c>
      <c r="AH78" s="4">
        <f t="shared" si="13"/>
        <v>191</v>
      </c>
      <c r="AI78" s="4">
        <f t="shared" si="13"/>
        <v>208</v>
      </c>
      <c r="AJ78" s="4">
        <f t="shared" si="13"/>
        <v>124</v>
      </c>
      <c r="AK78" s="4">
        <f t="shared" si="13"/>
        <v>163</v>
      </c>
      <c r="AL78" s="4">
        <f t="shared" si="13"/>
        <v>134</v>
      </c>
      <c r="AM78" s="4">
        <f t="shared" si="13"/>
        <v>132</v>
      </c>
      <c r="AN78" s="4">
        <f t="shared" si="13"/>
        <v>115</v>
      </c>
      <c r="AO78" s="4">
        <f t="shared" si="13"/>
        <v>111</v>
      </c>
      <c r="AP78" s="4">
        <f t="shared" si="13"/>
        <v>73</v>
      </c>
      <c r="AQ78" s="4">
        <f t="shared" si="13"/>
        <v>81</v>
      </c>
      <c r="AR78" s="4">
        <f t="shared" si="13"/>
        <v>97</v>
      </c>
      <c r="AS78" s="4">
        <f t="shared" si="13"/>
        <v>85</v>
      </c>
      <c r="AT78" s="4">
        <f t="shared" si="13"/>
        <v>424</v>
      </c>
      <c r="AU78" s="4">
        <f t="shared" si="13"/>
        <v>477</v>
      </c>
      <c r="AV78" s="4">
        <f t="shared" si="13"/>
        <v>1314</v>
      </c>
      <c r="AW78" s="4">
        <f t="shared" si="13"/>
        <v>1397</v>
      </c>
      <c r="AX78" s="4">
        <f t="shared" si="13"/>
        <v>1848</v>
      </c>
      <c r="AY78" s="4">
        <f t="shared" si="13"/>
        <v>1913</v>
      </c>
      <c r="AZ78" s="42">
        <f t="shared" si="13"/>
        <v>29685</v>
      </c>
      <c r="BA78" s="42" t="s">
        <v>82</v>
      </c>
      <c r="BB78" s="4">
        <f t="shared" ref="BB78:BZ78" si="14">SUM(BB11:BB77)</f>
        <v>7</v>
      </c>
      <c r="BC78" s="4">
        <f t="shared" si="14"/>
        <v>3</v>
      </c>
      <c r="BD78" s="4">
        <f t="shared" si="14"/>
        <v>13</v>
      </c>
      <c r="BE78" s="4">
        <f t="shared" si="14"/>
        <v>4</v>
      </c>
      <c r="BF78" s="4">
        <f t="shared" si="14"/>
        <v>3</v>
      </c>
      <c r="BG78" s="4">
        <f t="shared" si="14"/>
        <v>3</v>
      </c>
      <c r="BH78" s="4">
        <f t="shared" si="14"/>
        <v>5</v>
      </c>
      <c r="BI78" s="4">
        <f t="shared" si="14"/>
        <v>0</v>
      </c>
      <c r="BJ78" s="4">
        <f t="shared" si="14"/>
        <v>3</v>
      </c>
      <c r="BK78" s="4">
        <f t="shared" si="14"/>
        <v>0</v>
      </c>
      <c r="BL78" s="4">
        <f t="shared" si="14"/>
        <v>1</v>
      </c>
      <c r="BM78" s="4">
        <f t="shared" si="14"/>
        <v>0</v>
      </c>
      <c r="BN78" s="4">
        <f t="shared" si="14"/>
        <v>1</v>
      </c>
      <c r="BO78" s="4">
        <f t="shared" si="14"/>
        <v>0</v>
      </c>
      <c r="BP78" s="4">
        <f t="shared" si="14"/>
        <v>2</v>
      </c>
      <c r="BQ78" s="4">
        <f t="shared" si="14"/>
        <v>0</v>
      </c>
      <c r="BR78" s="4">
        <f t="shared" si="14"/>
        <v>7</v>
      </c>
      <c r="BS78" s="4">
        <f t="shared" si="14"/>
        <v>0</v>
      </c>
      <c r="BT78" s="4">
        <f t="shared" si="14"/>
        <v>5</v>
      </c>
      <c r="BU78" s="4">
        <f t="shared" si="14"/>
        <v>0</v>
      </c>
      <c r="BV78" s="4">
        <f t="shared" si="14"/>
        <v>4</v>
      </c>
      <c r="BW78" s="4">
        <f t="shared" si="14"/>
        <v>0</v>
      </c>
      <c r="BX78" s="4">
        <f t="shared" si="14"/>
        <v>3</v>
      </c>
      <c r="BY78" s="4">
        <f t="shared" si="14"/>
        <v>1</v>
      </c>
      <c r="BZ78" s="42">
        <f t="shared" si="14"/>
        <v>65</v>
      </c>
      <c r="CA78" s="40">
        <f t="shared" ref="CA78" si="15">SUM(BZ78,AZ78,Z78)</f>
        <v>60818</v>
      </c>
    </row>
    <row r="79" spans="1:79" s="7" customFormat="1" x14ac:dyDescent="0.25">
      <c r="A79" s="42"/>
      <c r="B79" s="46">
        <f>SUM(B78:C78)</f>
        <v>15596</v>
      </c>
      <c r="C79" s="46"/>
      <c r="D79" s="46">
        <f t="shared" ref="D79:V79" si="16">SUM(D78:E78)</f>
        <v>8789</v>
      </c>
      <c r="E79" s="46"/>
      <c r="F79" s="46">
        <f t="shared" si="16"/>
        <v>3188</v>
      </c>
      <c r="G79" s="46"/>
      <c r="H79" s="46">
        <f t="shared" si="16"/>
        <v>24</v>
      </c>
      <c r="I79" s="46"/>
      <c r="J79" s="46">
        <f t="shared" si="16"/>
        <v>24</v>
      </c>
      <c r="K79" s="46"/>
      <c r="L79" s="46">
        <f t="shared" si="16"/>
        <v>36</v>
      </c>
      <c r="M79" s="46"/>
      <c r="N79" s="46">
        <f t="shared" si="16"/>
        <v>40</v>
      </c>
      <c r="O79" s="46"/>
      <c r="P79" s="46">
        <f t="shared" si="16"/>
        <v>49</v>
      </c>
      <c r="Q79" s="46"/>
      <c r="R79" s="46">
        <f t="shared" si="16"/>
        <v>122</v>
      </c>
      <c r="S79" s="46"/>
      <c r="T79" s="46">
        <f t="shared" si="16"/>
        <v>392</v>
      </c>
      <c r="U79" s="46"/>
      <c r="V79" s="46">
        <f t="shared" si="16"/>
        <v>843</v>
      </c>
      <c r="W79" s="46"/>
      <c r="X79" s="46">
        <f t="shared" ref="X79" si="17">SUM(X78:Y78)</f>
        <v>1965</v>
      </c>
      <c r="Y79" s="46"/>
      <c r="Z79" s="42"/>
      <c r="AA79" s="42"/>
      <c r="AB79" s="46">
        <f>SUM(AB78:AC78)</f>
        <v>11244</v>
      </c>
      <c r="AC79" s="46"/>
      <c r="AD79" s="46">
        <f t="shared" ref="AD79:AV79" si="18">SUM(AD78:AE78)</f>
        <v>6521</v>
      </c>
      <c r="AE79" s="46"/>
      <c r="AF79" s="46">
        <f t="shared" si="18"/>
        <v>3033</v>
      </c>
      <c r="AG79" s="46"/>
      <c r="AH79" s="46">
        <f t="shared" si="18"/>
        <v>399</v>
      </c>
      <c r="AI79" s="46"/>
      <c r="AJ79" s="46">
        <f t="shared" si="18"/>
        <v>287</v>
      </c>
      <c r="AK79" s="46"/>
      <c r="AL79" s="46">
        <f t="shared" si="18"/>
        <v>266</v>
      </c>
      <c r="AM79" s="46"/>
      <c r="AN79" s="46">
        <f t="shared" si="18"/>
        <v>226</v>
      </c>
      <c r="AO79" s="46"/>
      <c r="AP79" s="46">
        <f t="shared" si="18"/>
        <v>154</v>
      </c>
      <c r="AQ79" s="46"/>
      <c r="AR79" s="46">
        <f t="shared" si="18"/>
        <v>182</v>
      </c>
      <c r="AS79" s="46"/>
      <c r="AT79" s="46">
        <f t="shared" si="18"/>
        <v>901</v>
      </c>
      <c r="AU79" s="46"/>
      <c r="AV79" s="46">
        <f t="shared" si="18"/>
        <v>2711</v>
      </c>
      <c r="AW79" s="46"/>
      <c r="AX79" s="46">
        <f t="shared" ref="AX79" si="19">SUM(AX78:AY78)</f>
        <v>3761</v>
      </c>
      <c r="AY79" s="46"/>
      <c r="AZ79" s="42"/>
      <c r="BA79" s="42"/>
      <c r="BB79" s="46">
        <f>SUM(BB78:BC78)</f>
        <v>10</v>
      </c>
      <c r="BC79" s="46"/>
      <c r="BD79" s="46">
        <f t="shared" ref="BD79:BV79" si="20">SUM(BD78:BE78)</f>
        <v>17</v>
      </c>
      <c r="BE79" s="46"/>
      <c r="BF79" s="46">
        <f t="shared" si="20"/>
        <v>6</v>
      </c>
      <c r="BG79" s="46"/>
      <c r="BH79" s="46">
        <f t="shared" si="20"/>
        <v>5</v>
      </c>
      <c r="BI79" s="46"/>
      <c r="BJ79" s="46">
        <f t="shared" si="20"/>
        <v>3</v>
      </c>
      <c r="BK79" s="46"/>
      <c r="BL79" s="46">
        <f t="shared" si="20"/>
        <v>1</v>
      </c>
      <c r="BM79" s="46"/>
      <c r="BN79" s="46">
        <f t="shared" si="20"/>
        <v>1</v>
      </c>
      <c r="BO79" s="46"/>
      <c r="BP79" s="46">
        <f t="shared" si="20"/>
        <v>2</v>
      </c>
      <c r="BQ79" s="46"/>
      <c r="BR79" s="46">
        <f t="shared" si="20"/>
        <v>7</v>
      </c>
      <c r="BS79" s="46"/>
      <c r="BT79" s="46">
        <f t="shared" si="20"/>
        <v>5</v>
      </c>
      <c r="BU79" s="46"/>
      <c r="BV79" s="46">
        <f t="shared" si="20"/>
        <v>4</v>
      </c>
      <c r="BW79" s="46"/>
      <c r="BX79" s="46">
        <f t="shared" ref="BX79" si="21">SUM(BX78:BY78)</f>
        <v>4</v>
      </c>
      <c r="BY79" s="46"/>
      <c r="BZ79" s="42"/>
      <c r="CA79" s="40"/>
    </row>
    <row r="81" spans="1:79" s="7" customFormat="1" ht="15" customHeight="1" x14ac:dyDescent="0.25">
      <c r="A81" s="55" t="s">
        <v>95</v>
      </c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 t="s">
        <v>95</v>
      </c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 t="s">
        <v>95</v>
      </c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</row>
  </sheetData>
  <sortState ref="A11:BZ185">
    <sortCondition ref="A11"/>
  </sortState>
  <mergeCells count="104">
    <mergeCell ref="A9:A10"/>
    <mergeCell ref="B9:C9"/>
    <mergeCell ref="D9:E9"/>
    <mergeCell ref="F9:G9"/>
    <mergeCell ref="H9:I9"/>
    <mergeCell ref="J9:K9"/>
    <mergeCell ref="L9:M9"/>
    <mergeCell ref="N9:O9"/>
    <mergeCell ref="A1:Z1"/>
    <mergeCell ref="A2:Z2"/>
    <mergeCell ref="A4:Z4"/>
    <mergeCell ref="A5:Z5"/>
    <mergeCell ref="B8:Z8"/>
    <mergeCell ref="A78:A79"/>
    <mergeCell ref="Z78:Z79"/>
    <mergeCell ref="AZ78:AZ79"/>
    <mergeCell ref="BZ78:BZ79"/>
    <mergeCell ref="T79:U79"/>
    <mergeCell ref="V79:W79"/>
    <mergeCell ref="X79:Y79"/>
    <mergeCell ref="AB79:AC79"/>
    <mergeCell ref="BL9:BM9"/>
    <mergeCell ref="BN9:BO9"/>
    <mergeCell ref="BP9:BQ9"/>
    <mergeCell ref="BR9:BS9"/>
    <mergeCell ref="BT9:BU9"/>
    <mergeCell ref="BV9:BW9"/>
    <mergeCell ref="AZ9:AZ10"/>
    <mergeCell ref="BB9:BC9"/>
    <mergeCell ref="BD9:BE9"/>
    <mergeCell ref="BF9:BG9"/>
    <mergeCell ref="BH9:BI9"/>
    <mergeCell ref="BJ9:BK9"/>
    <mergeCell ref="AN9:AO9"/>
    <mergeCell ref="AP9:AQ9"/>
    <mergeCell ref="AR9:AS9"/>
    <mergeCell ref="AT9:AU9"/>
    <mergeCell ref="F79:G79"/>
    <mergeCell ref="H79:I79"/>
    <mergeCell ref="J79:K79"/>
    <mergeCell ref="L79:M79"/>
    <mergeCell ref="N79:O79"/>
    <mergeCell ref="P79:Q79"/>
    <mergeCell ref="R79:S79"/>
    <mergeCell ref="BX9:BY9"/>
    <mergeCell ref="BZ9:BZ10"/>
    <mergeCell ref="AV9:AW9"/>
    <mergeCell ref="AX9:AY9"/>
    <mergeCell ref="AB9:AC9"/>
    <mergeCell ref="AD9:AE9"/>
    <mergeCell ref="AF9:AG9"/>
    <mergeCell ref="AH9:AI9"/>
    <mergeCell ref="AJ9:AK9"/>
    <mergeCell ref="AL9:AM9"/>
    <mergeCell ref="P9:Q9"/>
    <mergeCell ref="R9:S9"/>
    <mergeCell ref="T9:U9"/>
    <mergeCell ref="V9:W9"/>
    <mergeCell ref="X9:Y9"/>
    <mergeCell ref="Z9:Z10"/>
    <mergeCell ref="A81:Z81"/>
    <mergeCell ref="AA81:AZ81"/>
    <mergeCell ref="BA81:CA81"/>
    <mergeCell ref="BD79:BE79"/>
    <mergeCell ref="BF79:BG79"/>
    <mergeCell ref="BH79:BI79"/>
    <mergeCell ref="BJ79:BK79"/>
    <mergeCell ref="BL79:BM79"/>
    <mergeCell ref="BN79:BO79"/>
    <mergeCell ref="AP79:AQ79"/>
    <mergeCell ref="AR79:AS79"/>
    <mergeCell ref="AT79:AU79"/>
    <mergeCell ref="AV79:AW79"/>
    <mergeCell ref="AX79:AY79"/>
    <mergeCell ref="BB79:BC79"/>
    <mergeCell ref="AD79:AE79"/>
    <mergeCell ref="AF79:AG79"/>
    <mergeCell ref="AH79:AI79"/>
    <mergeCell ref="AJ79:AK79"/>
    <mergeCell ref="AL79:AM79"/>
    <mergeCell ref="AN79:AO79"/>
    <mergeCell ref="CA78:CA79"/>
    <mergeCell ref="B79:C79"/>
    <mergeCell ref="D79:E79"/>
    <mergeCell ref="BA5:CA5"/>
    <mergeCell ref="BA4:CA4"/>
    <mergeCell ref="BA2:CA2"/>
    <mergeCell ref="BA1:CA1"/>
    <mergeCell ref="AA9:AA10"/>
    <mergeCell ref="AA78:AA79"/>
    <mergeCell ref="BA9:BA10"/>
    <mergeCell ref="BA78:BA79"/>
    <mergeCell ref="AA1:AZ1"/>
    <mergeCell ref="AA2:AZ2"/>
    <mergeCell ref="AA4:AZ4"/>
    <mergeCell ref="AA5:AZ5"/>
    <mergeCell ref="BP79:BQ79"/>
    <mergeCell ref="BR79:BS79"/>
    <mergeCell ref="BT79:BU79"/>
    <mergeCell ref="BV79:BW79"/>
    <mergeCell ref="BX79:BY79"/>
    <mergeCell ref="BB8:BZ8"/>
    <mergeCell ref="CA8:CA10"/>
    <mergeCell ref="AB8:AZ8"/>
  </mergeCells>
  <printOptions horizontalCentered="1"/>
  <pageMargins left="0" right="0" top="0.39370078740157483" bottom="0" header="0" footer="0"/>
  <pageSetup paperSize="9" scale="60" orientation="landscape" horizontalDpi="0" verticalDpi="0" r:id="rId1"/>
  <rowBreaks count="2" manualBreakCount="2">
    <brk id="60" max="78" man="1"/>
    <brk id="82" max="45" man="1"/>
  </rowBreaks>
  <colBreaks count="2" manualBreakCount="2">
    <brk id="26" max="189" man="1"/>
    <brk id="52" max="18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21</vt:i4>
      </vt:variant>
    </vt:vector>
  </HeadingPairs>
  <TitlesOfParts>
    <vt:vector size="36" baseType="lpstr">
      <vt:lpstr>ENT-MOTIV-20</vt:lpstr>
      <vt:lpstr>ENT-MOTIV-21</vt:lpstr>
      <vt:lpstr>ENT-EDAD-20</vt:lpstr>
      <vt:lpstr>ENT-EDAD-21</vt:lpstr>
      <vt:lpstr>ENT-NAC-20</vt:lpstr>
      <vt:lpstr>ENT-NAC-21</vt:lpstr>
      <vt:lpstr>SAL-EDAD-20</vt:lpstr>
      <vt:lpstr>SAL-EDAD-21</vt:lpstr>
      <vt:lpstr>SAL-NAC-20</vt:lpstr>
      <vt:lpstr>SAL-NAC-21</vt:lpstr>
      <vt:lpstr>RESIDENCIA-EDAD</vt:lpstr>
      <vt:lpstr>RESIDENCIA-ESTUDIO</vt:lpstr>
      <vt:lpstr>RESIDENCIA-TIPO</vt:lpstr>
      <vt:lpstr>RESIDENCIA-NAC-20</vt:lpstr>
      <vt:lpstr>RESIDENCIA-NAC-21</vt:lpstr>
      <vt:lpstr>'ENT-EDAD-20'!Área_de_impresión</vt:lpstr>
      <vt:lpstr>'ENT-EDAD-21'!Área_de_impresión</vt:lpstr>
      <vt:lpstr>'ENT-MOTIV-20'!Área_de_impresión</vt:lpstr>
      <vt:lpstr>'ENT-MOTIV-21'!Área_de_impresión</vt:lpstr>
      <vt:lpstr>'ENT-NAC-20'!Área_de_impresión</vt:lpstr>
      <vt:lpstr>'ENT-NAC-21'!Área_de_impresión</vt:lpstr>
      <vt:lpstr>'RESIDENCIA-EDAD'!Área_de_impresión</vt:lpstr>
      <vt:lpstr>'RESIDENCIA-ESTUDIO'!Área_de_impresión</vt:lpstr>
      <vt:lpstr>'RESIDENCIA-NAC-20'!Área_de_impresión</vt:lpstr>
      <vt:lpstr>'RESIDENCIA-NAC-21'!Área_de_impresión</vt:lpstr>
      <vt:lpstr>'RESIDENCIA-TIPO'!Área_de_impresión</vt:lpstr>
      <vt:lpstr>'SAL-EDAD-20'!Área_de_impresión</vt:lpstr>
      <vt:lpstr>'SAL-EDAD-21'!Área_de_impresión</vt:lpstr>
      <vt:lpstr>'SAL-NAC-20'!Área_de_impresión</vt:lpstr>
      <vt:lpstr>'SAL-NAC-21'!Área_de_impresión</vt:lpstr>
      <vt:lpstr>'ENT-NAC-20'!Títulos_a_imprimir</vt:lpstr>
      <vt:lpstr>'ENT-NAC-21'!Títulos_a_imprimir</vt:lpstr>
      <vt:lpstr>'RESIDENCIA-NAC-20'!Títulos_a_imprimir</vt:lpstr>
      <vt:lpstr>'RESIDENCIA-NAC-21'!Títulos_a_imprimir</vt:lpstr>
      <vt:lpstr>'SAL-NAC-20'!Títulos_a_imprimir</vt:lpstr>
      <vt:lpstr>'SAL-NAC-21'!Títulos_a_imprimir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DGME</dc:creator>
  <cp:lastModifiedBy>USER</cp:lastModifiedBy>
  <cp:lastPrinted>2022-05-20T17:27:10Z</cp:lastPrinted>
  <dcterms:created xsi:type="dcterms:W3CDTF">2022-05-06T20:23:04Z</dcterms:created>
  <dcterms:modified xsi:type="dcterms:W3CDTF">2022-06-03T14:15:16Z</dcterms:modified>
</cp:coreProperties>
</file>