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60" windowWidth="19875" windowHeight="7710"/>
  </bookViews>
  <sheets>
    <sheet name="RETORNADOS" sheetId="5" r:id="rId1"/>
  </sheets>
  <definedNames>
    <definedName name="_xlnm.Print_Area" localSheetId="0">RETORNADOS!$A$1:$L$26</definedName>
  </definedNames>
  <calcPr calcId="152511"/>
</workbook>
</file>

<file path=xl/calcChain.xml><?xml version="1.0" encoding="utf-8"?>
<calcChain xmlns="http://schemas.openxmlformats.org/spreadsheetml/2006/main">
  <c r="E10" i="5" l="1"/>
  <c r="K20" i="5"/>
  <c r="K19" i="5"/>
  <c r="L19" i="5" s="1"/>
  <c r="K18" i="5"/>
  <c r="L18" i="5" s="1"/>
  <c r="K16" i="5"/>
  <c r="L16" i="5" s="1"/>
  <c r="K15" i="5"/>
  <c r="K14" i="5"/>
  <c r="L14" i="5" s="1"/>
  <c r="K12" i="5"/>
  <c r="K11" i="5"/>
  <c r="L11" i="5" s="1"/>
  <c r="K10" i="5"/>
  <c r="L10" i="5" s="1"/>
  <c r="H20" i="5"/>
  <c r="L20" i="5" s="1"/>
  <c r="H19" i="5"/>
  <c r="H18" i="5"/>
  <c r="H16" i="5"/>
  <c r="H15" i="5"/>
  <c r="H14" i="5"/>
  <c r="H12" i="5"/>
  <c r="L12" i="5" s="1"/>
  <c r="H11" i="5"/>
  <c r="H10" i="5"/>
  <c r="E11" i="5"/>
  <c r="E12" i="5"/>
  <c r="E14" i="5"/>
  <c r="E15" i="5"/>
  <c r="E16" i="5"/>
  <c r="E18" i="5"/>
  <c r="E19" i="5"/>
  <c r="E20" i="5"/>
  <c r="J21" i="5"/>
  <c r="I21" i="5"/>
  <c r="G21" i="5"/>
  <c r="G23" i="5" s="1"/>
  <c r="F21" i="5"/>
  <c r="D21" i="5"/>
  <c r="C21" i="5"/>
  <c r="J17" i="5"/>
  <c r="I17" i="5"/>
  <c r="K17" i="5" s="1"/>
  <c r="G17" i="5"/>
  <c r="F17" i="5"/>
  <c r="H17" i="5" s="1"/>
  <c r="D17" i="5"/>
  <c r="C17" i="5"/>
  <c r="E17" i="5" s="1"/>
  <c r="D13" i="5"/>
  <c r="F13" i="5"/>
  <c r="H13" i="5" s="1"/>
  <c r="G13" i="5"/>
  <c r="I13" i="5"/>
  <c r="K13" i="5" s="1"/>
  <c r="J13" i="5"/>
  <c r="C13" i="5"/>
  <c r="E13" i="5" s="1"/>
  <c r="C23" i="5" l="1"/>
  <c r="F23" i="5"/>
  <c r="I23" i="5"/>
  <c r="D23" i="5"/>
  <c r="J23" i="5"/>
  <c r="L15" i="5"/>
  <c r="L13" i="5"/>
  <c r="L17" i="5"/>
  <c r="E21" i="5"/>
  <c r="E23" i="5" s="1"/>
  <c r="H21" i="5"/>
  <c r="H23" i="5" s="1"/>
  <c r="K21" i="5"/>
  <c r="L21" i="5" l="1"/>
  <c r="L23" i="5" s="1"/>
  <c r="K23" i="5"/>
</calcChain>
</file>

<file path=xl/sharedStrings.xml><?xml version="1.0" encoding="utf-8"?>
<sst xmlns="http://schemas.openxmlformats.org/spreadsheetml/2006/main" count="33" uniqueCount="18">
  <si>
    <t>TOTAL</t>
  </si>
  <si>
    <t>DIRECCIÓN GENERAL DE MIGRACIÓN Y EXTRANJERÍA</t>
  </si>
  <si>
    <t>SECCIÓN DE ESTADÍSTICA</t>
  </si>
  <si>
    <t>M</t>
  </si>
  <si>
    <t>F</t>
  </si>
  <si>
    <t>CABAÑAS</t>
  </si>
  <si>
    <t>NIÑEZ (0-11)</t>
  </si>
  <si>
    <t>ADOLESCENCIA (12-17)</t>
  </si>
  <si>
    <t>CHALATENANGO</t>
  </si>
  <si>
    <t>CUSCATLAN</t>
  </si>
  <si>
    <t>DEPARTAMENTOS</t>
  </si>
  <si>
    <t>GRUPO DE EDAD</t>
  </si>
  <si>
    <t>TOT</t>
  </si>
  <si>
    <t>TOTAL GENERAL</t>
  </si>
  <si>
    <t>SALVADOREÑOS RETORNADOS POR DEPARTAMENTO, GRUPOS DE EDAD Y SEXO</t>
  </si>
  <si>
    <t>DE LOS AÑOS 2017, 2018 Y 2019</t>
  </si>
  <si>
    <t>Fuente: Datos obtenidos del Sistema Integrado de Gestión Migratoria y Consolidado por el Departamento de Planificación y Desarrollo Institucional</t>
  </si>
  <si>
    <t>JOVENES (18-24)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</si>
</sst>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  <font>
      <b/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0" fillId="0" borderId="1" xfId="0" applyBorder="1" applyAlignment="1"/>
    <xf numFmtId="3" fontId="5" fillId="4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  <xf numFmtId="3" fontId="7" fillId="7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1" applyFont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3">
    <cellStyle name="Normal" xfId="0" builtinId="0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sqref="A1:L1"/>
    </sheetView>
  </sheetViews>
  <sheetFormatPr baseColWidth="10" defaultRowHeight="15" x14ac:dyDescent="0.25"/>
  <cols>
    <col min="1" max="1" width="17.7109375" customWidth="1"/>
    <col min="2" max="2" width="21.7109375" customWidth="1"/>
    <col min="3" max="12" width="11.7109375" style="1" customWidth="1"/>
  </cols>
  <sheetData>
    <row r="1" spans="1:12" ht="20.25" x14ac:dyDescent="0.3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0.25" x14ac:dyDescent="0.3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9" customHeight="1" x14ac:dyDescent="0.25">
      <c r="A3" s="2"/>
      <c r="B3" s="2"/>
      <c r="C3" s="2"/>
      <c r="D3"/>
      <c r="E3" s="2"/>
      <c r="F3" s="2"/>
      <c r="G3"/>
      <c r="H3"/>
      <c r="I3"/>
      <c r="J3"/>
      <c r="K3"/>
      <c r="L3"/>
    </row>
    <row r="4" spans="1:12" ht="18" customHeight="1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8" customHeight="1" x14ac:dyDescent="0.25">
      <c r="A5" s="18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9" customHeight="1" x14ac:dyDescent="0.25">
      <c r="E6"/>
      <c r="I6"/>
      <c r="J6"/>
      <c r="K6"/>
      <c r="L6"/>
    </row>
    <row r="8" spans="1:12" ht="18" customHeight="1" x14ac:dyDescent="0.25">
      <c r="A8" s="19" t="s">
        <v>10</v>
      </c>
      <c r="B8" s="19" t="s">
        <v>11</v>
      </c>
      <c r="C8" s="20">
        <v>2017</v>
      </c>
      <c r="D8" s="21"/>
      <c r="E8" s="22"/>
      <c r="F8" s="20">
        <v>2018</v>
      </c>
      <c r="G8" s="21"/>
      <c r="H8" s="22"/>
      <c r="I8" s="20">
        <v>2019</v>
      </c>
      <c r="J8" s="21"/>
      <c r="K8" s="22"/>
      <c r="L8" s="17" t="s">
        <v>13</v>
      </c>
    </row>
    <row r="9" spans="1:12" ht="18" customHeight="1" x14ac:dyDescent="0.25">
      <c r="A9" s="19"/>
      <c r="B9" s="19"/>
      <c r="C9" s="4" t="s">
        <v>3</v>
      </c>
      <c r="D9" s="4" t="s">
        <v>4</v>
      </c>
      <c r="E9" s="4" t="s">
        <v>12</v>
      </c>
      <c r="F9" s="4" t="s">
        <v>3</v>
      </c>
      <c r="G9" s="4" t="s">
        <v>4</v>
      </c>
      <c r="H9" s="4" t="s">
        <v>12</v>
      </c>
      <c r="I9" s="4" t="s">
        <v>3</v>
      </c>
      <c r="J9" s="4" t="s">
        <v>4</v>
      </c>
      <c r="K9" s="4" t="s">
        <v>12</v>
      </c>
      <c r="L9" s="17"/>
    </row>
    <row r="10" spans="1:12" ht="18" customHeight="1" x14ac:dyDescent="0.25">
      <c r="A10" s="15" t="s">
        <v>5</v>
      </c>
      <c r="B10" s="6" t="s">
        <v>6</v>
      </c>
      <c r="C10" s="3">
        <v>33</v>
      </c>
      <c r="D10" s="3">
        <v>16</v>
      </c>
      <c r="E10" s="7">
        <f>SUM(C10:D10)</f>
        <v>49</v>
      </c>
      <c r="F10" s="3">
        <v>28</v>
      </c>
      <c r="G10" s="3">
        <v>27</v>
      </c>
      <c r="H10" s="7">
        <f>SUM(F10:G10)</f>
        <v>55</v>
      </c>
      <c r="I10" s="3">
        <v>119</v>
      </c>
      <c r="J10" s="3">
        <v>84</v>
      </c>
      <c r="K10" s="7">
        <f>SUM(I10:J10)</f>
        <v>203</v>
      </c>
      <c r="L10" s="11">
        <f>SUM(K10,H10,E10)</f>
        <v>307</v>
      </c>
    </row>
    <row r="11" spans="1:12" ht="18" customHeight="1" x14ac:dyDescent="0.25">
      <c r="A11" s="15"/>
      <c r="B11" s="6" t="s">
        <v>7</v>
      </c>
      <c r="C11" s="3">
        <v>48</v>
      </c>
      <c r="D11" s="3">
        <v>19</v>
      </c>
      <c r="E11" s="7">
        <f t="shared" ref="E11:E21" si="0">SUM(C11:D11)</f>
        <v>67</v>
      </c>
      <c r="F11" s="3">
        <v>33</v>
      </c>
      <c r="G11" s="3">
        <v>24</v>
      </c>
      <c r="H11" s="7">
        <f t="shared" ref="H11:H21" si="1">SUM(F11:G11)</f>
        <v>57</v>
      </c>
      <c r="I11" s="3">
        <v>125</v>
      </c>
      <c r="J11" s="3">
        <v>61</v>
      </c>
      <c r="K11" s="7">
        <f t="shared" ref="K11:K21" si="2">SUM(I11:J11)</f>
        <v>186</v>
      </c>
      <c r="L11" s="11">
        <f t="shared" ref="L11:L21" si="3">SUM(K11,H11,E11)</f>
        <v>310</v>
      </c>
    </row>
    <row r="12" spans="1:12" ht="18" customHeight="1" x14ac:dyDescent="0.25">
      <c r="A12" s="15"/>
      <c r="B12" s="6" t="s">
        <v>17</v>
      </c>
      <c r="C12" s="3">
        <v>330</v>
      </c>
      <c r="D12" s="3">
        <v>115</v>
      </c>
      <c r="E12" s="7">
        <f t="shared" si="0"/>
        <v>445</v>
      </c>
      <c r="F12" s="3">
        <v>330</v>
      </c>
      <c r="G12" s="3">
        <v>115</v>
      </c>
      <c r="H12" s="7">
        <f t="shared" si="1"/>
        <v>445</v>
      </c>
      <c r="I12" s="3">
        <v>424</v>
      </c>
      <c r="J12" s="3">
        <v>144</v>
      </c>
      <c r="K12" s="7">
        <f t="shared" si="2"/>
        <v>568</v>
      </c>
      <c r="L12" s="11">
        <f t="shared" si="3"/>
        <v>1458</v>
      </c>
    </row>
    <row r="13" spans="1:12" ht="18" customHeight="1" x14ac:dyDescent="0.25">
      <c r="A13" s="15"/>
      <c r="B13" s="5" t="s">
        <v>0</v>
      </c>
      <c r="C13" s="8">
        <f>SUM(C10:C12)</f>
        <v>411</v>
      </c>
      <c r="D13" s="8">
        <f t="shared" ref="D13:J13" si="4">SUM(D10:D12)</f>
        <v>150</v>
      </c>
      <c r="E13" s="7">
        <f t="shared" si="0"/>
        <v>561</v>
      </c>
      <c r="F13" s="8">
        <f t="shared" si="4"/>
        <v>391</v>
      </c>
      <c r="G13" s="8">
        <f t="shared" si="4"/>
        <v>166</v>
      </c>
      <c r="H13" s="7">
        <f t="shared" si="1"/>
        <v>557</v>
      </c>
      <c r="I13" s="8">
        <f t="shared" si="4"/>
        <v>668</v>
      </c>
      <c r="J13" s="8">
        <f t="shared" si="4"/>
        <v>289</v>
      </c>
      <c r="K13" s="7">
        <f t="shared" si="2"/>
        <v>957</v>
      </c>
      <c r="L13" s="11">
        <f t="shared" si="3"/>
        <v>2075</v>
      </c>
    </row>
    <row r="14" spans="1:12" ht="18" customHeight="1" x14ac:dyDescent="0.25">
      <c r="A14" s="15" t="s">
        <v>8</v>
      </c>
      <c r="B14" s="6" t="s">
        <v>6</v>
      </c>
      <c r="C14" s="3">
        <v>22</v>
      </c>
      <c r="D14" s="3">
        <v>26</v>
      </c>
      <c r="E14" s="7">
        <f t="shared" si="0"/>
        <v>48</v>
      </c>
      <c r="F14" s="3">
        <v>11</v>
      </c>
      <c r="G14" s="3">
        <v>24</v>
      </c>
      <c r="H14" s="7">
        <f t="shared" si="1"/>
        <v>35</v>
      </c>
      <c r="I14" s="3">
        <v>82</v>
      </c>
      <c r="J14" s="3">
        <v>69</v>
      </c>
      <c r="K14" s="7">
        <f t="shared" si="2"/>
        <v>151</v>
      </c>
      <c r="L14" s="11">
        <f t="shared" si="3"/>
        <v>234</v>
      </c>
    </row>
    <row r="15" spans="1:12" ht="18" customHeight="1" x14ac:dyDescent="0.25">
      <c r="A15" s="15"/>
      <c r="B15" s="6" t="s">
        <v>7</v>
      </c>
      <c r="C15" s="3">
        <v>24</v>
      </c>
      <c r="D15" s="3">
        <v>15</v>
      </c>
      <c r="E15" s="7">
        <f t="shared" si="0"/>
        <v>39</v>
      </c>
      <c r="F15" s="3">
        <v>31</v>
      </c>
      <c r="G15" s="3">
        <v>16</v>
      </c>
      <c r="H15" s="7">
        <f t="shared" si="1"/>
        <v>47</v>
      </c>
      <c r="I15" s="3">
        <v>84</v>
      </c>
      <c r="J15" s="3">
        <v>45</v>
      </c>
      <c r="K15" s="7">
        <f t="shared" si="2"/>
        <v>129</v>
      </c>
      <c r="L15" s="11">
        <f t="shared" si="3"/>
        <v>215</v>
      </c>
    </row>
    <row r="16" spans="1:12" ht="18" customHeight="1" x14ac:dyDescent="0.25">
      <c r="A16" s="15"/>
      <c r="B16" s="6" t="s">
        <v>17</v>
      </c>
      <c r="C16" s="3">
        <v>331</v>
      </c>
      <c r="D16" s="3">
        <v>137</v>
      </c>
      <c r="E16" s="7">
        <f t="shared" si="0"/>
        <v>468</v>
      </c>
      <c r="F16" s="3">
        <v>345</v>
      </c>
      <c r="G16" s="3">
        <v>93</v>
      </c>
      <c r="H16" s="7">
        <f t="shared" si="1"/>
        <v>438</v>
      </c>
      <c r="I16" s="3">
        <v>469</v>
      </c>
      <c r="J16" s="3">
        <v>143</v>
      </c>
      <c r="K16" s="7">
        <f t="shared" si="2"/>
        <v>612</v>
      </c>
      <c r="L16" s="11">
        <f t="shared" si="3"/>
        <v>1518</v>
      </c>
    </row>
    <row r="17" spans="1:12" ht="18" customHeight="1" x14ac:dyDescent="0.25">
      <c r="A17" s="15"/>
      <c r="B17" s="5" t="s">
        <v>0</v>
      </c>
      <c r="C17" s="8">
        <f>SUM(C14:C16)</f>
        <v>377</v>
      </c>
      <c r="D17" s="8">
        <f t="shared" ref="D17" si="5">SUM(D14:D16)</f>
        <v>178</v>
      </c>
      <c r="E17" s="7">
        <f t="shared" si="0"/>
        <v>555</v>
      </c>
      <c r="F17" s="8">
        <f t="shared" ref="F17" si="6">SUM(F14:F16)</f>
        <v>387</v>
      </c>
      <c r="G17" s="8">
        <f t="shared" ref="G17" si="7">SUM(G14:G16)</f>
        <v>133</v>
      </c>
      <c r="H17" s="7">
        <f t="shared" si="1"/>
        <v>520</v>
      </c>
      <c r="I17" s="8">
        <f t="shared" ref="I17" si="8">SUM(I14:I16)</f>
        <v>635</v>
      </c>
      <c r="J17" s="8">
        <f t="shared" ref="J17" si="9">SUM(J14:J16)</f>
        <v>257</v>
      </c>
      <c r="K17" s="7">
        <f t="shared" si="2"/>
        <v>892</v>
      </c>
      <c r="L17" s="11">
        <f t="shared" si="3"/>
        <v>1967</v>
      </c>
    </row>
    <row r="18" spans="1:12" ht="18" customHeight="1" x14ac:dyDescent="0.25">
      <c r="A18" s="15" t="s">
        <v>9</v>
      </c>
      <c r="B18" s="6" t="s">
        <v>6</v>
      </c>
      <c r="C18" s="3">
        <v>13</v>
      </c>
      <c r="D18" s="3">
        <v>12</v>
      </c>
      <c r="E18" s="7">
        <f t="shared" si="0"/>
        <v>25</v>
      </c>
      <c r="F18" s="3">
        <v>26</v>
      </c>
      <c r="G18" s="3">
        <v>12</v>
      </c>
      <c r="H18" s="7">
        <f t="shared" si="1"/>
        <v>38</v>
      </c>
      <c r="I18" s="3">
        <v>55</v>
      </c>
      <c r="J18" s="3">
        <v>49</v>
      </c>
      <c r="K18" s="7">
        <f t="shared" si="2"/>
        <v>104</v>
      </c>
      <c r="L18" s="11">
        <f t="shared" si="3"/>
        <v>167</v>
      </c>
    </row>
    <row r="19" spans="1:12" ht="18" customHeight="1" x14ac:dyDescent="0.25">
      <c r="A19" s="15"/>
      <c r="B19" s="6" t="s">
        <v>7</v>
      </c>
      <c r="C19" s="3">
        <v>20</v>
      </c>
      <c r="D19" s="3">
        <v>13</v>
      </c>
      <c r="E19" s="7">
        <f t="shared" si="0"/>
        <v>33</v>
      </c>
      <c r="F19" s="3">
        <v>24</v>
      </c>
      <c r="G19" s="3">
        <v>11</v>
      </c>
      <c r="H19" s="7">
        <f t="shared" si="1"/>
        <v>35</v>
      </c>
      <c r="I19" s="3">
        <v>30</v>
      </c>
      <c r="J19" s="3">
        <v>29</v>
      </c>
      <c r="K19" s="7">
        <f t="shared" si="2"/>
        <v>59</v>
      </c>
      <c r="L19" s="11">
        <f t="shared" si="3"/>
        <v>127</v>
      </c>
    </row>
    <row r="20" spans="1:12" ht="18" customHeight="1" x14ac:dyDescent="0.25">
      <c r="A20" s="15"/>
      <c r="B20" s="6" t="s">
        <v>17</v>
      </c>
      <c r="C20" s="3">
        <v>187</v>
      </c>
      <c r="D20" s="3">
        <v>47</v>
      </c>
      <c r="E20" s="7">
        <f t="shared" si="0"/>
        <v>234</v>
      </c>
      <c r="F20" s="3">
        <v>187</v>
      </c>
      <c r="G20" s="3">
        <v>46</v>
      </c>
      <c r="H20" s="7">
        <f t="shared" si="1"/>
        <v>233</v>
      </c>
      <c r="I20" s="3">
        <v>211</v>
      </c>
      <c r="J20" s="3">
        <v>73</v>
      </c>
      <c r="K20" s="7">
        <f t="shared" si="2"/>
        <v>284</v>
      </c>
      <c r="L20" s="11">
        <f t="shared" si="3"/>
        <v>751</v>
      </c>
    </row>
    <row r="21" spans="1:12" ht="18" customHeight="1" x14ac:dyDescent="0.25">
      <c r="A21" s="15"/>
      <c r="B21" s="5" t="s">
        <v>0</v>
      </c>
      <c r="C21" s="8">
        <f>SUM(C18:C20)</f>
        <v>220</v>
      </c>
      <c r="D21" s="8">
        <f t="shared" ref="D21" si="10">SUM(D18:D20)</f>
        <v>72</v>
      </c>
      <c r="E21" s="7">
        <f t="shared" si="0"/>
        <v>292</v>
      </c>
      <c r="F21" s="8">
        <f t="shared" ref="F21" si="11">SUM(F18:F20)</f>
        <v>237</v>
      </c>
      <c r="G21" s="8">
        <f t="shared" ref="G21" si="12">SUM(G18:G20)</f>
        <v>69</v>
      </c>
      <c r="H21" s="7">
        <f t="shared" si="1"/>
        <v>306</v>
      </c>
      <c r="I21" s="8">
        <f t="shared" ref="I21" si="13">SUM(I18:I20)</f>
        <v>296</v>
      </c>
      <c r="J21" s="8">
        <f t="shared" ref="J21" si="14">SUM(J18:J20)</f>
        <v>151</v>
      </c>
      <c r="K21" s="7">
        <f t="shared" si="2"/>
        <v>447</v>
      </c>
      <c r="L21" s="11">
        <f t="shared" si="3"/>
        <v>1045</v>
      </c>
    </row>
    <row r="22" spans="1:12" ht="18" customHeight="1" x14ac:dyDescent="0.25"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18" customHeight="1" x14ac:dyDescent="0.25">
      <c r="A23" s="16" t="s">
        <v>13</v>
      </c>
      <c r="B23" s="16"/>
      <c r="C23" s="10">
        <f>SUM(C21,C17,C13)</f>
        <v>1008</v>
      </c>
      <c r="D23" s="10">
        <f t="shared" ref="D23:L23" si="15">SUM(D21,D17,D13)</f>
        <v>400</v>
      </c>
      <c r="E23" s="12">
        <f t="shared" si="15"/>
        <v>1408</v>
      </c>
      <c r="F23" s="10">
        <f t="shared" si="15"/>
        <v>1015</v>
      </c>
      <c r="G23" s="10">
        <f t="shared" si="15"/>
        <v>368</v>
      </c>
      <c r="H23" s="12">
        <f t="shared" si="15"/>
        <v>1383</v>
      </c>
      <c r="I23" s="10">
        <f t="shared" si="15"/>
        <v>1599</v>
      </c>
      <c r="J23" s="10">
        <f t="shared" si="15"/>
        <v>697</v>
      </c>
      <c r="K23" s="12">
        <f t="shared" si="15"/>
        <v>2296</v>
      </c>
      <c r="L23" s="10">
        <f t="shared" si="15"/>
        <v>5087</v>
      </c>
    </row>
    <row r="25" spans="1:12" ht="15" customHeight="1" x14ac:dyDescent="0.25">
      <c r="A25" s="14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</sheetData>
  <mergeCells count="15">
    <mergeCell ref="A2:L2"/>
    <mergeCell ref="A1:L1"/>
    <mergeCell ref="A25:L25"/>
    <mergeCell ref="A18:A21"/>
    <mergeCell ref="A14:A17"/>
    <mergeCell ref="A23:B23"/>
    <mergeCell ref="L8:L9"/>
    <mergeCell ref="A5:L5"/>
    <mergeCell ref="A4:L4"/>
    <mergeCell ref="A10:A13"/>
    <mergeCell ref="B8:B9"/>
    <mergeCell ref="A8:A9"/>
    <mergeCell ref="C8:E8"/>
    <mergeCell ref="F8:H8"/>
    <mergeCell ref="I8:K8"/>
  </mergeCells>
  <printOptions horizontalCentered="1"/>
  <pageMargins left="0" right="0" top="0.59055118110236227" bottom="0" header="0" footer="0"/>
  <pageSetup scale="91" orientation="landscape" horizontalDpi="300" verticalDpi="300" r:id="rId1"/>
  <rowBreaks count="1" manualBreakCount="1">
    <brk id="26" max="11" man="1"/>
  </rowBreaks>
  <colBreaks count="1" manualBreakCount="1">
    <brk id="12" max="40" man="1"/>
  </colBreaks>
  <ignoredErrors>
    <ignoredError sqref="E22:M22 E13:K21 M13:M21 E24:M24 M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RETORNADOS</vt:lpstr>
      <vt:lpstr>RETORNADOS!Área_de_impresión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cp:lastPrinted>2020-07-21T09:21:10Z</cp:lastPrinted>
  <dcterms:created xsi:type="dcterms:W3CDTF">2020-02-21T19:41:55Z</dcterms:created>
  <dcterms:modified xsi:type="dcterms:W3CDTF">2020-07-28T16:09:45Z</dcterms:modified>
</cp:coreProperties>
</file>