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206.41\Transparencia\TRANSPARENCIA-UAIP\2024\SIP ABIERTAS\SIP 1710.2024\"/>
    </mc:Choice>
  </mc:AlternateContent>
  <xr:revisionPtr revIDLastSave="0" documentId="13_ncr:1_{82DF45A4-4721-4788-A4F2-69F3A6871AC8}" xr6:coauthVersionLast="47" xr6:coauthVersionMax="47" xr10:uidLastSave="{00000000-0000-0000-0000-000000000000}"/>
  <bookViews>
    <workbookView xWindow="-120" yWindow="-120" windowWidth="20730" windowHeight="11160" xr2:uid="{58641C73-9B21-4180-B563-417D8BAA6A12}"/>
  </bookViews>
  <sheets>
    <sheet name="Respuesta a SIP 1710.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H26" i="3"/>
  <c r="J26" i="3"/>
  <c r="B26" i="3"/>
  <c r="B78" i="3"/>
  <c r="L57" i="3"/>
  <c r="K57" i="3"/>
  <c r="J57" i="3"/>
  <c r="I57" i="3"/>
  <c r="H57" i="3"/>
  <c r="G57" i="3"/>
  <c r="F57" i="3"/>
  <c r="E57" i="3"/>
  <c r="D57" i="3"/>
  <c r="C57" i="3"/>
  <c r="B57" i="3"/>
  <c r="L44" i="3"/>
  <c r="K44" i="3"/>
  <c r="J44" i="3"/>
  <c r="I44" i="3"/>
  <c r="H44" i="3"/>
  <c r="G44" i="3"/>
  <c r="F44" i="3"/>
  <c r="E44" i="3"/>
  <c r="D44" i="3"/>
  <c r="C44" i="3"/>
  <c r="B44" i="3"/>
  <c r="L26" i="3"/>
  <c r="K26" i="3"/>
  <c r="I26" i="3"/>
  <c r="G26" i="3"/>
  <c r="F26" i="3"/>
  <c r="D26" i="3"/>
  <c r="C26" i="3"/>
</calcChain>
</file>

<file path=xl/sharedStrings.xml><?xml version="1.0" encoding="utf-8"?>
<sst xmlns="http://schemas.openxmlformats.org/spreadsheetml/2006/main" count="68" uniqueCount="55">
  <si>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</si>
  <si>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</si>
  <si>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</si>
  <si>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</si>
  <si>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</si>
  <si>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</si>
  <si>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</si>
  <si>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</si>
  <si>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</si>
  <si>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</si>
  <si>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Total</t>
  </si>
  <si>
    <t>Incumplimiento de contrato u oferta</t>
  </si>
  <si>
    <t>Cobros, cargos y comisiones indebidas</t>
  </si>
  <si>
    <t>Incumplimiento de promoción, oferta o descuento</t>
  </si>
  <si>
    <t>Mes/Motivo</t>
  </si>
  <si>
    <t>Banco Agrícola</t>
  </si>
  <si>
    <t>Bath &amp; Body Works</t>
  </si>
  <si>
    <t>Servicios</t>
  </si>
  <si>
    <t>Electrodomésticos, muebles y artículos del hogar</t>
  </si>
  <si>
    <t>Prendas de vestir</t>
  </si>
  <si>
    <t>Servicios financieros</t>
  </si>
  <si>
    <t>Alimentos</t>
  </si>
  <si>
    <t>Telecomunicaciones</t>
  </si>
  <si>
    <t>Turismo</t>
  </si>
  <si>
    <t>Mes/Sector</t>
  </si>
  <si>
    <t>Avenimiento</t>
  </si>
  <si>
    <t>Etiquetas de fila</t>
  </si>
  <si>
    <t>Los demas sectores</t>
  </si>
  <si>
    <t>Denuncias en comercio electronico, enero-octubre 2024</t>
  </si>
  <si>
    <t>Mes-Año</t>
  </si>
  <si>
    <t>Denuncias en comercio electronico por motivo, enero-octubre 2024</t>
  </si>
  <si>
    <t>Denuncias cerradas en comercio electronico por proveedor, enero-octubre 2024</t>
  </si>
  <si>
    <t>Almacenes Siman S.A. De C.V.</t>
  </si>
  <si>
    <t>Unicomer, S.A. De C.V.</t>
  </si>
  <si>
    <t>Uber, Uber Eats El Salvador</t>
  </si>
  <si>
    <t>Pedidosya</t>
  </si>
  <si>
    <t>Servicios Mecanicos Diversos</t>
  </si>
  <si>
    <t>Status Sv</t>
  </si>
  <si>
    <t>O Design, S.A. De C.V.</t>
  </si>
  <si>
    <t>Cinemark El Salvador, Limitada De C.V.</t>
  </si>
  <si>
    <t>Passline El Salvador</t>
  </si>
  <si>
    <t>Mia´S Store</t>
  </si>
  <si>
    <t>Almacenes Vidri, S.A. De C.V</t>
  </si>
  <si>
    <t>Los Demas Proveedores</t>
  </si>
  <si>
    <t>Denuncias en comercio electronico por sector, enero-octubre 2024</t>
  </si>
  <si>
    <t>Conciliacion</t>
  </si>
  <si>
    <t>Denuncias cerradas en comercio electronico por etapa, enero-octubre 2024</t>
  </si>
  <si>
    <t>Falta de Ratificacion del consumidor</t>
  </si>
  <si>
    <t>Casos remitidos a Tribunal Sancionador en comercio electronico, enero-octubre 2024</t>
  </si>
  <si>
    <t>Los demas motivos</t>
  </si>
  <si>
    <t>SOLICITUD DE INFORMACIÓN PÚBLICA NÚMERO SIP 1710.2024</t>
  </si>
  <si>
    <t>“Solicito datos estadísticos sobre denuncias interpuestas en la Defensoría del Consumidor, relacionadas al Comercio Electrónico.
Los datos que requiero son los siguientes:
•	Cantidad.
•	Motivo.
•	Proveedor denunciado.
•	Sector.
•	Tipo de solución: Medio alterno de solución de controversias, especificar si finalizó en Avenimiento o Conciliación, etc., así como otras formas de finalizar el procedimiento o trámite.
•	Cuántas pasaron al Tribunal Sancionador.
Requiero que sea a nivel nacional, del año 2024 y de forma mensual, formato Excel".</t>
  </si>
  <si>
    <t>Sistemas Logísticos y Corporativos, S.A. De C.V.</t>
  </si>
  <si>
    <t>Fuente: Dirección de Estudios de Consumo. Noviembre 2024.</t>
  </si>
  <si>
    <t>Nota: La información proporcionada corresponde a denuncias cerradas.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</si>
</sst>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2"/>
      <color theme="3" tint="9.9978637043366805E-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3" tint="9.9978637043366805E-2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2" fillId="0" borderId="1" xfId="0" applyFont="1" applyBorder="1"/>
    <xf numFmtId="17" fontId="5" fillId="2" borderId="1" xfId="0" applyNumberFormat="1" applyFont="1" applyFill="1" applyBorder="1" applyAlignment="1">
      <alignment horizontal="center"/>
    </xf>
    <xf numFmtId="17" fontId="2" fillId="0" borderId="1" xfId="0" applyNumberFormat="1" applyFont="1" applyBorder="1"/>
    <xf numFmtId="0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5" fillId="3" borderId="1" xfId="0" applyNumberFormat="1" applyFont="1" applyFill="1" applyBorder="1"/>
    <xf numFmtId="3" fontId="5" fillId="3" borderId="1" xfId="0" applyNumberFormat="1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right"/>
    </xf>
    <xf numFmtId="0" fontId="5" fillId="2" borderId="1" xfId="0" applyNumberFormat="1" applyFont="1" applyFill="1" applyBorder="1"/>
    <xf numFmtId="0" fontId="5" fillId="2" borderId="1" xfId="0" applyFont="1" applyFill="1" applyBorder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8BF6-8137-4264-A64D-ADFDC5E941C9}">
  <dimension ref="A2:L82"/>
  <sheetViews>
    <sheetView showGridLines="0" tabSelected="1" zoomScaleNormal="100" zoomScaleSheetLayoutView="100" workbookViewId="0">
      <selection activeCell="E83" sqref="E83"/>
    </sheetView>
  </sheetViews>
  <sheetFormatPr baseColWidth="10" defaultRowHeight="15"/>
  <cols>
    <col min="1" max="1" width="40.125" style="2" customWidth="1"/>
    <col min="2" max="2" width="6.5" style="2" bestFit="1" customWidth="1"/>
    <col min="3" max="3" width="6" style="2" bestFit="1" customWidth="1"/>
    <col min="4" max="4" width="6.75" style="2" bestFit="1" customWidth="1"/>
    <col min="5" max="5" width="6.125" style="2" bestFit="1" customWidth="1"/>
    <col min="6" max="6" width="7" style="2" bestFit="1" customWidth="1"/>
    <col min="7" max="7" width="5.875" style="2" bestFit="1" customWidth="1"/>
    <col min="8" max="8" width="5.25" style="2" bestFit="1" customWidth="1"/>
    <col min="9" max="10" width="6.5" style="2" bestFit="1" customWidth="1"/>
    <col min="11" max="11" width="6" style="2" bestFit="1" customWidth="1"/>
    <col min="12" max="12" width="4.875" style="2" bestFit="1" customWidth="1"/>
    <col min="13" max="13" width="11.75" style="2" bestFit="1" customWidth="1"/>
    <col min="14" max="16384" width="11" style="2"/>
  </cols>
  <sheetData>
    <row r="2" spans="1:12" ht="18.75">
      <c r="A2" s="17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ht="166.5" customHeight="1">
      <c r="A4" s="18" t="s">
        <v>51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6" spans="1:12" ht="15.75">
      <c r="A6" s="1" t="s">
        <v>28</v>
      </c>
      <c r="B6" s="3"/>
      <c r="C6" s="3"/>
      <c r="D6" s="3"/>
      <c r="E6" s="3"/>
      <c r="F6" s="3"/>
      <c r="G6" s="3"/>
      <c r="H6" s="3"/>
    </row>
    <row r="7" spans="1:12">
      <c r="A7" s="4" t="s">
        <v>29</v>
      </c>
      <c r="B7" s="4" t="s">
        <v>10</v>
      </c>
    </row>
    <row r="8" spans="1:12">
      <c r="A8" s="13">
        <v>45292</v>
      </c>
      <c r="B8" s="5">
        <v>32</v>
      </c>
    </row>
    <row r="9" spans="1:12">
      <c r="A9" s="13">
        <v>45323</v>
      </c>
      <c r="B9" s="5">
        <v>34</v>
      </c>
    </row>
    <row r="10" spans="1:12">
      <c r="A10" s="13">
        <v>45352</v>
      </c>
      <c r="B10" s="5">
        <v>17</v>
      </c>
    </row>
    <row r="11" spans="1:12">
      <c r="A11" s="13">
        <v>45383</v>
      </c>
      <c r="B11" s="5">
        <v>26</v>
      </c>
    </row>
    <row r="12" spans="1:12">
      <c r="A12" s="13">
        <v>45413</v>
      </c>
      <c r="B12" s="5">
        <v>48</v>
      </c>
    </row>
    <row r="13" spans="1:12">
      <c r="A13" s="13">
        <v>45444</v>
      </c>
      <c r="B13" s="5">
        <v>51</v>
      </c>
    </row>
    <row r="14" spans="1:12">
      <c r="A14" s="13">
        <v>45474</v>
      </c>
      <c r="B14" s="5">
        <v>21</v>
      </c>
    </row>
    <row r="15" spans="1:12">
      <c r="A15" s="13">
        <v>45505</v>
      </c>
      <c r="B15" s="5">
        <v>14</v>
      </c>
    </row>
    <row r="16" spans="1:12">
      <c r="A16" s="13">
        <v>45536</v>
      </c>
      <c r="B16" s="5">
        <v>14</v>
      </c>
    </row>
    <row r="17" spans="1:12">
      <c r="A17" s="13">
        <v>45566</v>
      </c>
      <c r="B17" s="5">
        <v>23</v>
      </c>
    </row>
    <row r="18" spans="1:12">
      <c r="A18" s="4" t="s">
        <v>10</v>
      </c>
      <c r="B18" s="15">
        <v>280</v>
      </c>
    </row>
    <row r="20" spans="1:12" ht="15.75">
      <c r="A20" s="1" t="s">
        <v>30</v>
      </c>
    </row>
    <row r="21" spans="1:12" ht="15" customHeight="1">
      <c r="A21" s="6" t="s">
        <v>14</v>
      </c>
      <c r="B21" s="6">
        <v>45292</v>
      </c>
      <c r="C21" s="6">
        <v>45323</v>
      </c>
      <c r="D21" s="6">
        <v>45352</v>
      </c>
      <c r="E21" s="6">
        <v>45383</v>
      </c>
      <c r="F21" s="6">
        <v>45413</v>
      </c>
      <c r="G21" s="6">
        <v>45444</v>
      </c>
      <c r="H21" s="6">
        <v>45474</v>
      </c>
      <c r="I21" s="6">
        <v>45505</v>
      </c>
      <c r="J21" s="6">
        <v>45536</v>
      </c>
      <c r="K21" s="6">
        <v>45566</v>
      </c>
      <c r="L21" s="6" t="s">
        <v>10</v>
      </c>
    </row>
    <row r="22" spans="1:12">
      <c r="A22" s="7" t="s">
        <v>11</v>
      </c>
      <c r="B22" s="8">
        <v>25</v>
      </c>
      <c r="C22" s="8">
        <v>15</v>
      </c>
      <c r="D22" s="8">
        <v>10</v>
      </c>
      <c r="E22" s="8">
        <v>9</v>
      </c>
      <c r="F22" s="8">
        <v>18</v>
      </c>
      <c r="G22" s="8">
        <v>24</v>
      </c>
      <c r="H22" s="8">
        <v>8</v>
      </c>
      <c r="I22" s="8">
        <v>4</v>
      </c>
      <c r="J22" s="8">
        <v>7</v>
      </c>
      <c r="K22" s="8">
        <v>9</v>
      </c>
      <c r="L22" s="8">
        <v>129</v>
      </c>
    </row>
    <row r="23" spans="1:12">
      <c r="A23" s="7" t="s">
        <v>12</v>
      </c>
      <c r="B23" s="8">
        <v>4</v>
      </c>
      <c r="C23" s="8">
        <v>6</v>
      </c>
      <c r="D23" s="8">
        <v>5</v>
      </c>
      <c r="E23" s="8">
        <v>13</v>
      </c>
      <c r="F23" s="8">
        <v>17</v>
      </c>
      <c r="G23" s="8">
        <v>13</v>
      </c>
      <c r="H23" s="8">
        <v>7</v>
      </c>
      <c r="I23" s="8">
        <v>3</v>
      </c>
      <c r="J23" s="8">
        <v>5</v>
      </c>
      <c r="K23" s="8">
        <v>7</v>
      </c>
      <c r="L23" s="8">
        <v>80</v>
      </c>
    </row>
    <row r="24" spans="1:12">
      <c r="A24" s="7" t="s">
        <v>13</v>
      </c>
      <c r="B24" s="8">
        <v>1</v>
      </c>
      <c r="C24" s="8">
        <v>8</v>
      </c>
      <c r="D24" s="8">
        <v>2</v>
      </c>
      <c r="E24" s="8">
        <v>1</v>
      </c>
      <c r="F24" s="8">
        <v>8</v>
      </c>
      <c r="G24" s="8">
        <v>8</v>
      </c>
      <c r="H24" s="8">
        <v>2</v>
      </c>
      <c r="I24" s="8">
        <v>3</v>
      </c>
      <c r="J24" s="8">
        <v>2</v>
      </c>
      <c r="K24" s="8">
        <v>4</v>
      </c>
      <c r="L24" s="8">
        <v>39</v>
      </c>
    </row>
    <row r="25" spans="1:12">
      <c r="A25" s="7" t="s">
        <v>49</v>
      </c>
      <c r="B25" s="8">
        <v>2</v>
      </c>
      <c r="C25" s="8">
        <v>5</v>
      </c>
      <c r="D25" s="8">
        <v>0</v>
      </c>
      <c r="E25" s="8">
        <v>3</v>
      </c>
      <c r="F25" s="8">
        <v>5</v>
      </c>
      <c r="G25" s="8">
        <v>6</v>
      </c>
      <c r="H25" s="8">
        <v>4</v>
      </c>
      <c r="I25" s="8">
        <v>4</v>
      </c>
      <c r="J25" s="8">
        <v>0</v>
      </c>
      <c r="K25" s="8">
        <v>3</v>
      </c>
      <c r="L25" s="8">
        <v>32</v>
      </c>
    </row>
    <row r="26" spans="1:12">
      <c r="A26" s="6" t="s">
        <v>10</v>
      </c>
      <c r="B26" s="14">
        <f t="shared" ref="B26:L26" si="0">SUM(B22:B25)</f>
        <v>32</v>
      </c>
      <c r="C26" s="14">
        <f t="shared" si="0"/>
        <v>34</v>
      </c>
      <c r="D26" s="14">
        <f t="shared" si="0"/>
        <v>17</v>
      </c>
      <c r="E26" s="14">
        <f t="shared" si="0"/>
        <v>26</v>
      </c>
      <c r="F26" s="14">
        <f t="shared" si="0"/>
        <v>48</v>
      </c>
      <c r="G26" s="14">
        <f t="shared" si="0"/>
        <v>51</v>
      </c>
      <c r="H26" s="14">
        <f t="shared" si="0"/>
        <v>21</v>
      </c>
      <c r="I26" s="14">
        <f t="shared" si="0"/>
        <v>14</v>
      </c>
      <c r="J26" s="14">
        <f t="shared" si="0"/>
        <v>14</v>
      </c>
      <c r="K26" s="14">
        <f t="shared" si="0"/>
        <v>23</v>
      </c>
      <c r="L26" s="14">
        <f t="shared" si="0"/>
        <v>280</v>
      </c>
    </row>
    <row r="28" spans="1:12" ht="15.75">
      <c r="A28" s="1" t="s">
        <v>31</v>
      </c>
    </row>
    <row r="29" spans="1:12">
      <c r="A29" s="6" t="s">
        <v>14</v>
      </c>
      <c r="B29" s="6">
        <v>45292</v>
      </c>
      <c r="C29" s="6">
        <v>45323</v>
      </c>
      <c r="D29" s="6">
        <v>45352</v>
      </c>
      <c r="E29" s="6">
        <v>45383</v>
      </c>
      <c r="F29" s="6">
        <v>45413</v>
      </c>
      <c r="G29" s="6">
        <v>45444</v>
      </c>
      <c r="H29" s="6">
        <v>45474</v>
      </c>
      <c r="I29" s="6">
        <v>45505</v>
      </c>
      <c r="J29" s="6">
        <v>45536</v>
      </c>
      <c r="K29" s="6">
        <v>45566</v>
      </c>
      <c r="L29" s="6" t="s">
        <v>10</v>
      </c>
    </row>
    <row r="30" spans="1:12">
      <c r="A30" s="9" t="s">
        <v>32</v>
      </c>
      <c r="B30" s="8">
        <v>5</v>
      </c>
      <c r="C30" s="8">
        <v>0</v>
      </c>
      <c r="D30" s="8">
        <v>1</v>
      </c>
      <c r="E30" s="8">
        <v>0</v>
      </c>
      <c r="F30" s="8">
        <v>3</v>
      </c>
      <c r="G30" s="8">
        <v>1</v>
      </c>
      <c r="H30" s="8">
        <v>0</v>
      </c>
      <c r="I30" s="8">
        <v>0</v>
      </c>
      <c r="J30" s="8">
        <v>0</v>
      </c>
      <c r="K30" s="8">
        <v>0</v>
      </c>
      <c r="L30" s="10">
        <v>10</v>
      </c>
    </row>
    <row r="31" spans="1:12">
      <c r="A31" s="9" t="s">
        <v>33</v>
      </c>
      <c r="B31" s="8">
        <v>2</v>
      </c>
      <c r="C31" s="8">
        <v>0</v>
      </c>
      <c r="D31" s="8">
        <v>0</v>
      </c>
      <c r="E31" s="8">
        <v>0</v>
      </c>
      <c r="F31" s="8">
        <v>1</v>
      </c>
      <c r="G31" s="8">
        <v>0</v>
      </c>
      <c r="H31" s="8">
        <v>1</v>
      </c>
      <c r="I31" s="8">
        <v>0</v>
      </c>
      <c r="J31" s="8">
        <v>1</v>
      </c>
      <c r="K31" s="8">
        <v>0</v>
      </c>
      <c r="L31" s="10">
        <v>5</v>
      </c>
    </row>
    <row r="32" spans="1:12">
      <c r="A32" s="9" t="s">
        <v>34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3</v>
      </c>
      <c r="I32" s="8">
        <v>1</v>
      </c>
      <c r="J32" s="8">
        <v>0</v>
      </c>
      <c r="K32" s="8">
        <v>0</v>
      </c>
      <c r="L32" s="10">
        <v>4</v>
      </c>
    </row>
    <row r="33" spans="1:12">
      <c r="A33" s="9" t="s">
        <v>16</v>
      </c>
      <c r="B33" s="8">
        <v>0</v>
      </c>
      <c r="C33" s="8">
        <v>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0">
        <v>4</v>
      </c>
    </row>
    <row r="34" spans="1:12">
      <c r="A34" s="9" t="s">
        <v>35</v>
      </c>
      <c r="B34" s="8">
        <v>0</v>
      </c>
      <c r="C34" s="8">
        <v>0</v>
      </c>
      <c r="D34" s="8">
        <v>1</v>
      </c>
      <c r="E34" s="8">
        <v>2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10">
        <v>4</v>
      </c>
    </row>
    <row r="35" spans="1:12">
      <c r="A35" s="9" t="s">
        <v>52</v>
      </c>
      <c r="B35" s="8">
        <v>1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10">
        <v>3</v>
      </c>
    </row>
    <row r="36" spans="1:12">
      <c r="A36" s="9" t="s">
        <v>15</v>
      </c>
      <c r="B36" s="8">
        <v>0</v>
      </c>
      <c r="C36" s="8">
        <v>0</v>
      </c>
      <c r="D36" s="8">
        <v>0</v>
      </c>
      <c r="E36" s="8">
        <v>1</v>
      </c>
      <c r="F36" s="8">
        <v>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10">
        <v>3</v>
      </c>
    </row>
    <row r="37" spans="1:12">
      <c r="A37" s="9" t="s">
        <v>36</v>
      </c>
      <c r="B37" s="8">
        <v>0</v>
      </c>
      <c r="C37" s="8">
        <v>0</v>
      </c>
      <c r="D37" s="8">
        <v>0</v>
      </c>
      <c r="E37" s="8">
        <v>0</v>
      </c>
      <c r="F37" s="8">
        <v>1</v>
      </c>
      <c r="G37" s="8">
        <v>0</v>
      </c>
      <c r="H37" s="8">
        <v>1</v>
      </c>
      <c r="I37" s="8">
        <v>0</v>
      </c>
      <c r="J37" s="8">
        <v>1</v>
      </c>
      <c r="K37" s="8">
        <v>0</v>
      </c>
      <c r="L37" s="10">
        <v>3</v>
      </c>
    </row>
    <row r="38" spans="1:12">
      <c r="A38" s="9" t="s">
        <v>37</v>
      </c>
      <c r="B38" s="8">
        <v>0</v>
      </c>
      <c r="C38" s="8">
        <v>1</v>
      </c>
      <c r="D38" s="8">
        <v>0</v>
      </c>
      <c r="E38" s="8">
        <v>0</v>
      </c>
      <c r="F38" s="8">
        <v>1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10">
        <v>2</v>
      </c>
    </row>
    <row r="39" spans="1:12">
      <c r="A39" s="9" t="s">
        <v>38</v>
      </c>
      <c r="B39" s="8">
        <v>0</v>
      </c>
      <c r="C39" s="8">
        <v>1</v>
      </c>
      <c r="D39" s="8">
        <v>0</v>
      </c>
      <c r="E39" s="8">
        <v>1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10">
        <v>2</v>
      </c>
    </row>
    <row r="40" spans="1:12">
      <c r="A40" s="9" t="s">
        <v>39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1</v>
      </c>
      <c r="H40" s="8">
        <v>1</v>
      </c>
      <c r="I40" s="8">
        <v>0</v>
      </c>
      <c r="J40" s="8">
        <v>0</v>
      </c>
      <c r="K40" s="8">
        <v>0</v>
      </c>
      <c r="L40" s="10">
        <v>2</v>
      </c>
    </row>
    <row r="41" spans="1:12">
      <c r="A41" s="9" t="s">
        <v>40</v>
      </c>
      <c r="B41" s="8">
        <v>0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8">
        <v>1</v>
      </c>
      <c r="I41" s="8">
        <v>0</v>
      </c>
      <c r="J41" s="8">
        <v>0</v>
      </c>
      <c r="K41" s="8">
        <v>0</v>
      </c>
      <c r="L41" s="10">
        <v>2</v>
      </c>
    </row>
    <row r="42" spans="1:12">
      <c r="A42" s="9" t="s">
        <v>41</v>
      </c>
      <c r="B42" s="8">
        <v>0</v>
      </c>
      <c r="C42" s="8">
        <v>1</v>
      </c>
      <c r="D42" s="8">
        <v>0</v>
      </c>
      <c r="E42" s="8">
        <v>0</v>
      </c>
      <c r="F42" s="8">
        <v>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10">
        <v>2</v>
      </c>
    </row>
    <row r="43" spans="1:12">
      <c r="A43" s="9" t="s">
        <v>42</v>
      </c>
      <c r="B43" s="8">
        <v>0</v>
      </c>
      <c r="C43" s="8">
        <v>0</v>
      </c>
      <c r="D43" s="8">
        <v>0</v>
      </c>
      <c r="E43" s="8">
        <v>0</v>
      </c>
      <c r="F43" s="8">
        <v>1</v>
      </c>
      <c r="G43" s="8">
        <v>0</v>
      </c>
      <c r="H43" s="8">
        <v>0</v>
      </c>
      <c r="I43" s="8">
        <v>0</v>
      </c>
      <c r="J43" s="8">
        <v>1</v>
      </c>
      <c r="K43" s="8">
        <v>0</v>
      </c>
      <c r="L43" s="10">
        <v>2</v>
      </c>
    </row>
    <row r="44" spans="1:12">
      <c r="A44" s="9" t="s">
        <v>43</v>
      </c>
      <c r="B44" s="5">
        <f>B45-SUM(B30:B43)</f>
        <v>19</v>
      </c>
      <c r="C44" s="5">
        <f t="shared" ref="C44:L44" si="1">C45-SUM(C30:C43)</f>
        <v>24</v>
      </c>
      <c r="D44" s="5">
        <f t="shared" si="1"/>
        <v>11</v>
      </c>
      <c r="E44" s="5">
        <f t="shared" si="1"/>
        <v>13</v>
      </c>
      <c r="F44" s="5">
        <f t="shared" si="1"/>
        <v>28</v>
      </c>
      <c r="G44" s="5">
        <f t="shared" si="1"/>
        <v>34</v>
      </c>
      <c r="H44" s="5">
        <f t="shared" si="1"/>
        <v>6</v>
      </c>
      <c r="I44" s="5">
        <f t="shared" si="1"/>
        <v>6</v>
      </c>
      <c r="J44" s="5">
        <f t="shared" si="1"/>
        <v>3</v>
      </c>
      <c r="K44" s="5">
        <f t="shared" si="1"/>
        <v>4</v>
      </c>
      <c r="L44" s="5">
        <f t="shared" si="1"/>
        <v>148</v>
      </c>
    </row>
    <row r="45" spans="1:12">
      <c r="A45" s="6" t="s">
        <v>10</v>
      </c>
      <c r="B45" s="11">
        <v>27</v>
      </c>
      <c r="C45" s="11">
        <v>33</v>
      </c>
      <c r="D45" s="11">
        <v>13</v>
      </c>
      <c r="E45" s="11">
        <v>18</v>
      </c>
      <c r="F45" s="11">
        <v>39</v>
      </c>
      <c r="G45" s="11">
        <v>36</v>
      </c>
      <c r="H45" s="11">
        <v>13</v>
      </c>
      <c r="I45" s="11">
        <v>7</v>
      </c>
      <c r="J45" s="11">
        <v>6</v>
      </c>
      <c r="K45" s="11">
        <v>4</v>
      </c>
      <c r="L45" s="12">
        <v>196</v>
      </c>
    </row>
    <row r="47" spans="1:12" ht="15.75">
      <c r="A47" s="1" t="s">
        <v>44</v>
      </c>
    </row>
    <row r="48" spans="1:12" ht="15" customHeight="1">
      <c r="A48" s="6" t="s">
        <v>24</v>
      </c>
      <c r="B48" s="6">
        <v>45292</v>
      </c>
      <c r="C48" s="6">
        <v>45323</v>
      </c>
      <c r="D48" s="6">
        <v>45352</v>
      </c>
      <c r="E48" s="6">
        <v>45383</v>
      </c>
      <c r="F48" s="6">
        <v>45413</v>
      </c>
      <c r="G48" s="6">
        <v>45444</v>
      </c>
      <c r="H48" s="6">
        <v>45474</v>
      </c>
      <c r="I48" s="6">
        <v>45505</v>
      </c>
      <c r="J48" s="6">
        <v>45536</v>
      </c>
      <c r="K48" s="6">
        <v>45566</v>
      </c>
      <c r="L48" s="6" t="s">
        <v>10</v>
      </c>
    </row>
    <row r="49" spans="1:12">
      <c r="A49" s="7" t="s">
        <v>18</v>
      </c>
      <c r="B49" s="8">
        <v>12</v>
      </c>
      <c r="C49" s="8">
        <v>11</v>
      </c>
      <c r="D49" s="8">
        <v>5</v>
      </c>
      <c r="E49" s="8">
        <v>10</v>
      </c>
      <c r="F49" s="8">
        <v>18</v>
      </c>
      <c r="G49" s="8">
        <v>17</v>
      </c>
      <c r="H49" s="8">
        <v>6</v>
      </c>
      <c r="I49" s="8">
        <v>4</v>
      </c>
      <c r="J49" s="8">
        <v>2</v>
      </c>
      <c r="K49" s="8">
        <v>6</v>
      </c>
      <c r="L49" s="8">
        <v>91</v>
      </c>
    </row>
    <row r="50" spans="1:12">
      <c r="A50" s="7" t="s">
        <v>20</v>
      </c>
      <c r="B50" s="8">
        <v>5</v>
      </c>
      <c r="C50" s="8">
        <v>7</v>
      </c>
      <c r="D50" s="8">
        <v>3</v>
      </c>
      <c r="E50" s="8">
        <v>7</v>
      </c>
      <c r="F50" s="8">
        <v>8</v>
      </c>
      <c r="G50" s="8">
        <v>5</v>
      </c>
      <c r="H50" s="8">
        <v>4</v>
      </c>
      <c r="I50" s="8">
        <v>2</v>
      </c>
      <c r="J50" s="8">
        <v>3</v>
      </c>
      <c r="K50" s="8">
        <v>3</v>
      </c>
      <c r="L50" s="8">
        <v>47</v>
      </c>
    </row>
    <row r="51" spans="1:12">
      <c r="A51" s="7" t="s">
        <v>17</v>
      </c>
      <c r="B51" s="8">
        <v>5</v>
      </c>
      <c r="C51" s="8">
        <v>4</v>
      </c>
      <c r="D51" s="8">
        <v>2</v>
      </c>
      <c r="E51" s="8">
        <v>3</v>
      </c>
      <c r="F51" s="8">
        <v>7</v>
      </c>
      <c r="G51" s="8">
        <v>6</v>
      </c>
      <c r="H51" s="8">
        <v>5</v>
      </c>
      <c r="I51" s="8">
        <v>2</v>
      </c>
      <c r="J51" s="8">
        <v>2</v>
      </c>
      <c r="K51" s="8">
        <v>3</v>
      </c>
      <c r="L51" s="8">
        <v>39</v>
      </c>
    </row>
    <row r="52" spans="1:12">
      <c r="A52" s="7" t="s">
        <v>21</v>
      </c>
      <c r="B52" s="8">
        <v>1</v>
      </c>
      <c r="C52" s="8">
        <v>4</v>
      </c>
      <c r="D52" s="8">
        <v>3</v>
      </c>
      <c r="E52" s="8">
        <v>3</v>
      </c>
      <c r="F52" s="8">
        <v>6</v>
      </c>
      <c r="G52" s="8">
        <v>7</v>
      </c>
      <c r="H52" s="8">
        <v>2</v>
      </c>
      <c r="I52" s="8">
        <v>1</v>
      </c>
      <c r="J52" s="8">
        <v>1</v>
      </c>
      <c r="K52" s="8">
        <v>2</v>
      </c>
      <c r="L52" s="8">
        <v>30</v>
      </c>
    </row>
    <row r="53" spans="1:12">
      <c r="A53" s="7" t="s">
        <v>19</v>
      </c>
      <c r="B53" s="8">
        <v>5</v>
      </c>
      <c r="C53" s="8">
        <v>3</v>
      </c>
      <c r="D53" s="8">
        <v>3</v>
      </c>
      <c r="E53" s="8">
        <v>1</v>
      </c>
      <c r="F53" s="8">
        <v>6</v>
      </c>
      <c r="G53" s="8">
        <v>6</v>
      </c>
      <c r="H53" s="8">
        <v>0</v>
      </c>
      <c r="I53" s="8">
        <v>2</v>
      </c>
      <c r="J53" s="8">
        <v>1</v>
      </c>
      <c r="K53" s="8">
        <v>2</v>
      </c>
      <c r="L53" s="8">
        <v>29</v>
      </c>
    </row>
    <row r="54" spans="1:12">
      <c r="A54" s="7" t="s">
        <v>22</v>
      </c>
      <c r="B54" s="8">
        <v>2</v>
      </c>
      <c r="C54" s="8">
        <v>1</v>
      </c>
      <c r="D54" s="8">
        <v>0</v>
      </c>
      <c r="E54" s="8">
        <v>0</v>
      </c>
      <c r="F54" s="8">
        <v>1</v>
      </c>
      <c r="G54" s="8">
        <v>4</v>
      </c>
      <c r="H54" s="8">
        <v>2</v>
      </c>
      <c r="I54" s="8">
        <v>1</v>
      </c>
      <c r="J54" s="8">
        <v>0</v>
      </c>
      <c r="K54" s="8">
        <v>1</v>
      </c>
      <c r="L54" s="8">
        <v>12</v>
      </c>
    </row>
    <row r="55" spans="1:12">
      <c r="A55" s="7" t="s">
        <v>23</v>
      </c>
      <c r="B55" s="8">
        <v>2</v>
      </c>
      <c r="C55" s="8">
        <v>2</v>
      </c>
      <c r="D55" s="8">
        <v>0</v>
      </c>
      <c r="E55" s="8">
        <v>2</v>
      </c>
      <c r="F55" s="8">
        <v>0</v>
      </c>
      <c r="G55" s="8">
        <v>2</v>
      </c>
      <c r="H55" s="8">
        <v>1</v>
      </c>
      <c r="I55" s="8">
        <v>1</v>
      </c>
      <c r="J55" s="8">
        <v>0</v>
      </c>
      <c r="K55" s="8">
        <v>1</v>
      </c>
      <c r="L55" s="8">
        <v>11</v>
      </c>
    </row>
    <row r="56" spans="1:12">
      <c r="A56" s="7" t="s">
        <v>27</v>
      </c>
      <c r="B56" s="8">
        <v>0</v>
      </c>
      <c r="C56" s="8">
        <v>2</v>
      </c>
      <c r="D56" s="8">
        <v>1</v>
      </c>
      <c r="E56" s="8">
        <v>0</v>
      </c>
      <c r="F56" s="8">
        <v>2</v>
      </c>
      <c r="G56" s="8">
        <v>4</v>
      </c>
      <c r="H56" s="8">
        <v>1</v>
      </c>
      <c r="I56" s="8">
        <v>1</v>
      </c>
      <c r="J56" s="8">
        <v>5</v>
      </c>
      <c r="K56" s="8">
        <v>5</v>
      </c>
      <c r="L56" s="8">
        <v>21</v>
      </c>
    </row>
    <row r="57" spans="1:12">
      <c r="A57" s="6" t="s">
        <v>10</v>
      </c>
      <c r="B57" s="14">
        <f t="shared" ref="B57:L57" si="2">SUM(B49:B56)</f>
        <v>32</v>
      </c>
      <c r="C57" s="14">
        <f t="shared" si="2"/>
        <v>34</v>
      </c>
      <c r="D57" s="14">
        <f t="shared" si="2"/>
        <v>17</v>
      </c>
      <c r="E57" s="14">
        <f t="shared" si="2"/>
        <v>26</v>
      </c>
      <c r="F57" s="14">
        <f t="shared" si="2"/>
        <v>48</v>
      </c>
      <c r="G57" s="14">
        <f t="shared" si="2"/>
        <v>51</v>
      </c>
      <c r="H57" s="14">
        <f t="shared" si="2"/>
        <v>21</v>
      </c>
      <c r="I57" s="14">
        <f t="shared" si="2"/>
        <v>14</v>
      </c>
      <c r="J57" s="14">
        <f t="shared" si="2"/>
        <v>14</v>
      </c>
      <c r="K57" s="14">
        <f t="shared" si="2"/>
        <v>23</v>
      </c>
      <c r="L57" s="14">
        <f t="shared" si="2"/>
        <v>280</v>
      </c>
    </row>
    <row r="59" spans="1:12" ht="15.75">
      <c r="A59" s="1" t="s">
        <v>46</v>
      </c>
    </row>
    <row r="60" spans="1:12">
      <c r="A60" s="6" t="s">
        <v>26</v>
      </c>
      <c r="B60" s="6" t="s">
        <v>0</v>
      </c>
      <c r="C60" s="6" t="s">
        <v>1</v>
      </c>
      <c r="D60" s="6" t="s">
        <v>2</v>
      </c>
      <c r="E60" s="6" t="s">
        <v>3</v>
      </c>
      <c r="F60" s="6" t="s">
        <v>4</v>
      </c>
      <c r="G60" s="6" t="s">
        <v>5</v>
      </c>
      <c r="H60" s="6" t="s">
        <v>6</v>
      </c>
      <c r="I60" s="6" t="s">
        <v>7</v>
      </c>
      <c r="J60" s="6" t="s">
        <v>8</v>
      </c>
      <c r="K60" s="6" t="s">
        <v>9</v>
      </c>
      <c r="L60" s="6" t="s">
        <v>10</v>
      </c>
    </row>
    <row r="61" spans="1:12">
      <c r="A61" s="7" t="s">
        <v>25</v>
      </c>
      <c r="B61" s="8">
        <v>22</v>
      </c>
      <c r="C61" s="8">
        <v>20</v>
      </c>
      <c r="D61" s="8">
        <v>12</v>
      </c>
      <c r="E61" s="8">
        <v>15</v>
      </c>
      <c r="F61" s="8">
        <v>27</v>
      </c>
      <c r="G61" s="8">
        <v>30</v>
      </c>
      <c r="H61" s="8">
        <v>13</v>
      </c>
      <c r="I61" s="8">
        <v>6</v>
      </c>
      <c r="J61" s="8">
        <v>6</v>
      </c>
      <c r="K61" s="8">
        <v>4</v>
      </c>
      <c r="L61" s="8">
        <v>155</v>
      </c>
    </row>
    <row r="62" spans="1:12">
      <c r="A62" s="7" t="s">
        <v>45</v>
      </c>
      <c r="B62" s="8">
        <v>2</v>
      </c>
      <c r="C62" s="8">
        <v>3</v>
      </c>
      <c r="D62" s="8">
        <v>0</v>
      </c>
      <c r="E62" s="8">
        <v>0</v>
      </c>
      <c r="F62" s="8">
        <v>3</v>
      </c>
      <c r="G62" s="8">
        <v>1</v>
      </c>
      <c r="H62" s="8">
        <v>0</v>
      </c>
      <c r="I62" s="8">
        <v>1</v>
      </c>
      <c r="J62" s="8">
        <v>0</v>
      </c>
      <c r="K62" s="8">
        <v>0</v>
      </c>
      <c r="L62" s="8">
        <v>10</v>
      </c>
    </row>
    <row r="63" spans="1:12">
      <c r="A63" s="7" t="s">
        <v>47</v>
      </c>
      <c r="B63" s="8">
        <v>3</v>
      </c>
      <c r="C63" s="8">
        <v>10</v>
      </c>
      <c r="D63" s="8">
        <v>1</v>
      </c>
      <c r="E63" s="8">
        <v>3</v>
      </c>
      <c r="F63" s="8">
        <v>9</v>
      </c>
      <c r="G63" s="8">
        <v>5</v>
      </c>
      <c r="H63" s="8">
        <v>0</v>
      </c>
      <c r="I63" s="8">
        <v>0</v>
      </c>
      <c r="J63" s="8">
        <v>0</v>
      </c>
      <c r="K63" s="8">
        <v>0</v>
      </c>
      <c r="L63" s="8">
        <v>31</v>
      </c>
    </row>
    <row r="64" spans="1:12">
      <c r="A64" s="6" t="s">
        <v>10</v>
      </c>
      <c r="B64" s="11">
        <v>27</v>
      </c>
      <c r="C64" s="11">
        <v>33</v>
      </c>
      <c r="D64" s="11">
        <v>13</v>
      </c>
      <c r="E64" s="11">
        <v>18</v>
      </c>
      <c r="F64" s="11">
        <v>39</v>
      </c>
      <c r="G64" s="11">
        <v>36</v>
      </c>
      <c r="H64" s="11">
        <v>13</v>
      </c>
      <c r="I64" s="11">
        <v>7</v>
      </c>
      <c r="J64" s="11">
        <v>6</v>
      </c>
      <c r="K64" s="11">
        <v>4</v>
      </c>
      <c r="L64" s="12">
        <v>196</v>
      </c>
    </row>
    <row r="66" spans="1:2" ht="15.75">
      <c r="A66" s="1" t="s">
        <v>48</v>
      </c>
      <c r="B66" s="3"/>
    </row>
    <row r="67" spans="1:2">
      <c r="A67" s="6" t="s">
        <v>29</v>
      </c>
      <c r="B67" s="6" t="s">
        <v>10</v>
      </c>
    </row>
    <row r="68" spans="1:2">
      <c r="A68" s="7">
        <v>45292</v>
      </c>
      <c r="B68" s="5">
        <v>3</v>
      </c>
    </row>
    <row r="69" spans="1:2">
      <c r="A69" s="7">
        <v>45323</v>
      </c>
      <c r="B69" s="5">
        <v>1</v>
      </c>
    </row>
    <row r="70" spans="1:2">
      <c r="A70" s="7">
        <v>45352</v>
      </c>
      <c r="B70" s="5">
        <v>1</v>
      </c>
    </row>
    <row r="71" spans="1:2">
      <c r="A71" s="7">
        <v>45383</v>
      </c>
      <c r="B71" s="5">
        <v>1</v>
      </c>
    </row>
    <row r="72" spans="1:2">
      <c r="A72" s="7">
        <v>45413</v>
      </c>
      <c r="B72" s="5">
        <v>2</v>
      </c>
    </row>
    <row r="73" spans="1:2">
      <c r="A73" s="7">
        <v>45444</v>
      </c>
      <c r="B73" s="5">
        <v>1</v>
      </c>
    </row>
    <row r="74" spans="1:2">
      <c r="A74" s="7">
        <v>45474</v>
      </c>
      <c r="B74" s="5">
        <v>1</v>
      </c>
    </row>
    <row r="75" spans="1:2">
      <c r="A75" s="7">
        <v>45505</v>
      </c>
      <c r="B75" s="5">
        <v>0</v>
      </c>
    </row>
    <row r="76" spans="1:2">
      <c r="A76" s="7">
        <v>45536</v>
      </c>
      <c r="B76" s="5">
        <v>0</v>
      </c>
    </row>
    <row r="77" spans="1:2">
      <c r="A77" s="7">
        <v>45566</v>
      </c>
      <c r="B77" s="5">
        <v>0</v>
      </c>
    </row>
    <row r="78" spans="1:2">
      <c r="A78" s="6" t="s">
        <v>10</v>
      </c>
      <c r="B78" s="15">
        <f>SUM(B68:B77)</f>
        <v>10</v>
      </c>
    </row>
    <row r="80" spans="1:2">
      <c r="A80" s="16" t="s">
        <v>54</v>
      </c>
    </row>
    <row r="82" spans="1:1">
      <c r="A82" s="16" t="s">
        <v>53</v>
      </c>
    </row>
  </sheetData>
  <mergeCells count="2">
    <mergeCell ref="A2:L2"/>
    <mergeCell ref="A4:L4"/>
  </mergeCells>
  <printOptions horizontalCentered="1"/>
  <pageMargins left="0.78740157480314965" right="0.78740157480314965" top="0.39370078740157483" bottom="0.39370078740157483" header="0" footer="0"/>
  <pageSetup scale="68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 a SIP 1710.2024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2024-11-06T14:33:59Z</cp:lastPrinted>
  <dcterms:created xsi:type="dcterms:W3CDTF">2024-11-05T19:37:43Z</dcterms:created>
  <dcterms:modified xsi:type="dcterms:W3CDTF">2024-11-06T14:50:11Z</dcterms:modified>
</cp:coreProperties>
</file>